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 activeTab="1"/>
  </bookViews>
  <sheets>
    <sheet name="原表" sheetId="2" r:id="rId1"/>
    <sheet name="修改" sheetId="3" r:id="rId2"/>
  </sheets>
  <calcPr calcId="144525"/>
</workbook>
</file>

<file path=xl/sharedStrings.xml><?xml version="1.0" encoding="utf-8"?>
<sst xmlns="http://schemas.openxmlformats.org/spreadsheetml/2006/main" count="301" uniqueCount="153">
  <si>
    <t>镇坪县2020年1-6月边缘户公益性岗位预拨补贴汇总表</t>
  </si>
  <si>
    <t>序号</t>
  </si>
  <si>
    <t>镇名</t>
  </si>
  <si>
    <t>村</t>
  </si>
  <si>
    <t>姓名</t>
  </si>
  <si>
    <t>金额</t>
  </si>
  <si>
    <t>月数</t>
  </si>
  <si>
    <t>总金额</t>
  </si>
  <si>
    <t>应拨付</t>
  </si>
  <si>
    <t>实际预拨付下半年</t>
  </si>
  <si>
    <t>备注</t>
  </si>
  <si>
    <t>曾家镇</t>
  </si>
  <si>
    <t>洪阳村</t>
  </si>
  <si>
    <t>张成友</t>
  </si>
  <si>
    <t>2019年下半年总资金81600元，实际使用80400元，2020年上半年应拨付75000元，减去2019年下半年结余1200元，实际预拨付73800元。</t>
  </si>
  <si>
    <t>金友平</t>
  </si>
  <si>
    <t>马金平</t>
  </si>
  <si>
    <t>田家国</t>
  </si>
  <si>
    <t>江庭福</t>
  </si>
  <si>
    <t>花坪村</t>
  </si>
  <si>
    <t>梁小宛</t>
  </si>
  <si>
    <t>段昌兰</t>
  </si>
  <si>
    <t>雷坤言</t>
  </si>
  <si>
    <t>袁光喜</t>
  </si>
  <si>
    <t>千山村</t>
  </si>
  <si>
    <t>田家怀</t>
  </si>
  <si>
    <t>郭绪平</t>
  </si>
  <si>
    <t>刘静</t>
  </si>
  <si>
    <t>夏云富</t>
  </si>
  <si>
    <t>李志梅</t>
  </si>
  <si>
    <t>杜安英</t>
  </si>
  <si>
    <t>闻义勇</t>
  </si>
  <si>
    <t>青台村</t>
  </si>
  <si>
    <t>全涛</t>
  </si>
  <si>
    <t>吴忠香</t>
  </si>
  <si>
    <t>桃花村</t>
  </si>
  <si>
    <t>朱明彩</t>
  </si>
  <si>
    <t>侯芳</t>
  </si>
  <si>
    <t>童新权</t>
  </si>
  <si>
    <t>五星村</t>
  </si>
  <si>
    <t>柏松斌</t>
  </si>
  <si>
    <t>柏忠术</t>
  </si>
  <si>
    <t>向阳村</t>
  </si>
  <si>
    <t>胡发宝</t>
  </si>
  <si>
    <t>严国乔</t>
  </si>
  <si>
    <t>星明村</t>
  </si>
  <si>
    <t>陈朝兵</t>
  </si>
  <si>
    <t>阳河村</t>
  </si>
  <si>
    <t>郭均山</t>
  </si>
  <si>
    <t>廖应和</t>
  </si>
  <si>
    <t>黄小勇</t>
  </si>
  <si>
    <t>唐祖翠</t>
  </si>
  <si>
    <t>牛头店镇</t>
  </si>
  <si>
    <t>红星村</t>
  </si>
  <si>
    <t>喻达才</t>
  </si>
  <si>
    <t>蒋瑞明</t>
  </si>
  <si>
    <t>张江红</t>
  </si>
  <si>
    <t>曾垂学</t>
  </si>
  <si>
    <t>丁贵兵</t>
  </si>
  <si>
    <t>前进村</t>
  </si>
  <si>
    <t>黎滨滨</t>
  </si>
  <si>
    <t>颜昌学</t>
  </si>
  <si>
    <t>韩坤前</t>
  </si>
  <si>
    <t>丁先丽</t>
  </si>
  <si>
    <t>先锋村</t>
  </si>
  <si>
    <t>范兴成</t>
  </si>
  <si>
    <t>赵净利</t>
  </si>
  <si>
    <t>竹叶村</t>
  </si>
  <si>
    <t>王贤成</t>
  </si>
  <si>
    <t>齐刚</t>
  </si>
  <si>
    <t>明振兵</t>
  </si>
  <si>
    <t>城关镇</t>
  </si>
  <si>
    <t>白坪村</t>
  </si>
  <si>
    <t>李益东</t>
  </si>
  <si>
    <t>2019年下半年总资金60000元，实际使用54400元，2020年上半年应拨付51600元，减去2019年下半年结余5600元，实际预拨付46000元。</t>
  </si>
  <si>
    <t>涂光青</t>
  </si>
  <si>
    <t>王文德</t>
  </si>
  <si>
    <t>刘永平</t>
  </si>
  <si>
    <t>联盟村</t>
  </si>
  <si>
    <t>徐显高</t>
  </si>
  <si>
    <t>文彩村</t>
  </si>
  <si>
    <t>冯德珍</t>
  </si>
  <si>
    <t>袁玲</t>
  </si>
  <si>
    <t>小河村</t>
  </si>
  <si>
    <t>卢亚花</t>
  </si>
  <si>
    <t>刘贤春</t>
  </si>
  <si>
    <t>赵礼群</t>
  </si>
  <si>
    <t>刘朝平</t>
  </si>
  <si>
    <t>陈兴贵</t>
  </si>
  <si>
    <t>新华村</t>
  </si>
  <si>
    <t>侯正翠</t>
  </si>
  <si>
    <t>李美红</t>
  </si>
  <si>
    <t>王红</t>
  </si>
  <si>
    <t>友谊村</t>
  </si>
  <si>
    <t>龚道辉</t>
  </si>
  <si>
    <t>柯兴福</t>
  </si>
  <si>
    <t>张善学</t>
  </si>
  <si>
    <t>竹节溪村</t>
  </si>
  <si>
    <t>蒋金明</t>
  </si>
  <si>
    <t>敖家军</t>
  </si>
  <si>
    <t>邓七林</t>
  </si>
  <si>
    <t>上竹镇</t>
  </si>
  <si>
    <t>发龙村</t>
  </si>
  <si>
    <t>胡自久</t>
  </si>
  <si>
    <t>松坪村</t>
  </si>
  <si>
    <t>张春远</t>
  </si>
  <si>
    <t>沈楚云</t>
  </si>
  <si>
    <t>曙坪镇</t>
  </si>
  <si>
    <t>安坪村</t>
  </si>
  <si>
    <t>谌道翠</t>
  </si>
  <si>
    <t>联合村</t>
  </si>
  <si>
    <t>张艳</t>
  </si>
  <si>
    <t>谢玉国</t>
  </si>
  <si>
    <t>邹文举</t>
  </si>
  <si>
    <t>于祖平</t>
  </si>
  <si>
    <t>姜荣莲</t>
  </si>
  <si>
    <t>马镇村</t>
  </si>
  <si>
    <t>李信祥</t>
  </si>
  <si>
    <t>邓永付</t>
  </si>
  <si>
    <t>林仁香</t>
  </si>
  <si>
    <t>汤法学</t>
  </si>
  <si>
    <t>桃元村</t>
  </si>
  <si>
    <t>余恩山</t>
  </si>
  <si>
    <t>王申云</t>
  </si>
  <si>
    <t>韩桂花</t>
  </si>
  <si>
    <t>兴隆村</t>
  </si>
  <si>
    <t>王长友</t>
  </si>
  <si>
    <t>李明成</t>
  </si>
  <si>
    <t>王永贵</t>
  </si>
  <si>
    <t>李定兰</t>
  </si>
  <si>
    <t>战斗村</t>
  </si>
  <si>
    <t>廖相银</t>
  </si>
  <si>
    <t>王升菊</t>
  </si>
  <si>
    <t>张金平</t>
  </si>
  <si>
    <t>华坪镇</t>
  </si>
  <si>
    <t>尖山坪村</t>
  </si>
  <si>
    <t>谢守清</t>
  </si>
  <si>
    <t>2019年下半年总资金25800元，实际使用24200元，2020年上半年应拨付23400元，减去2019年下半年结余1600元，实际预拨付21800元。</t>
  </si>
  <si>
    <t>喻传宝</t>
  </si>
  <si>
    <t>马林香</t>
  </si>
  <si>
    <t>唐兴健</t>
  </si>
  <si>
    <t>马苏夫叶</t>
  </si>
  <si>
    <t>苏万平</t>
  </si>
  <si>
    <t>三坝村</t>
  </si>
  <si>
    <t>马龙才</t>
  </si>
  <si>
    <t>李昌明</t>
  </si>
  <si>
    <t>杨先英</t>
  </si>
  <si>
    <t>合计</t>
  </si>
  <si>
    <t>——</t>
  </si>
  <si>
    <t>人数</t>
  </si>
  <si>
    <t>2019年下半年总资金81600元，实际使用80200元，2020年上半年应拨付75000元，减去2019年下半年结余1400元，实际预拨付73600元。</t>
  </si>
  <si>
    <t>2019年下半年总资金60000元，实际使用54320元，2020年上半年应拨付51600元，减去2019年下半年结余5680元，实际预拨付45920元。</t>
  </si>
  <si>
    <t>2019年下半年总资金51000元，实际使用50600元，2020年上半年应拨付48600元，减去2019年结余400元，实际预拨付48200元。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</si>
</sst>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仿宋_GB2312"/>
      <charset val="134"/>
    </font>
    <font>
      <b/>
      <sz val="9"/>
      <name val="仿宋_GB2312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0"/>
  <sheetViews>
    <sheetView topLeftCell="A38" workbookViewId="0">
      <selection activeCell="J33" sqref="J33:J46"/>
    </sheetView>
  </sheetViews>
  <sheetFormatPr defaultColWidth="8.72727272727273" defaultRowHeight="20" customHeight="1"/>
  <cols>
    <col min="1" max="1" width="5.09090909090909" customWidth="1"/>
    <col min="2" max="2" width="6.90909090909091" customWidth="1"/>
    <col min="3" max="3" width="7.18181818181818" customWidth="1"/>
    <col min="4" max="4" width="7.63636363636364" customWidth="1"/>
    <col min="5" max="5" width="6.63636363636364" customWidth="1"/>
    <col min="6" max="6" width="5.81818181818182" customWidth="1"/>
    <col min="7" max="7" width="7.90909090909091" customWidth="1"/>
    <col min="8" max="8" width="8" customWidth="1"/>
    <col min="9" max="9" width="8.81818181818182" customWidth="1"/>
    <col min="10" max="10" width="19.1818181818182" style="24" customWidth="1"/>
  </cols>
  <sheetData>
    <row r="1" customHeight="1" spans="1:10">
      <c r="A1" s="25" t="s">
        <v>0</v>
      </c>
      <c r="B1" s="26"/>
      <c r="C1" s="26"/>
      <c r="D1" s="25"/>
      <c r="E1" s="25"/>
      <c r="F1" s="25"/>
      <c r="G1" s="25"/>
      <c r="H1" s="25"/>
      <c r="I1" s="25"/>
      <c r="J1" s="26"/>
    </row>
    <row r="2" s="22" customFormat="1" ht="27" customHeight="1" spans="1:10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</row>
    <row r="3" customHeight="1" spans="1:10">
      <c r="A3" s="28">
        <v>1</v>
      </c>
      <c r="B3" s="28" t="s">
        <v>11</v>
      </c>
      <c r="C3" s="28" t="s">
        <v>12</v>
      </c>
      <c r="D3" s="29" t="s">
        <v>13</v>
      </c>
      <c r="E3" s="29">
        <v>300</v>
      </c>
      <c r="F3" s="28">
        <v>6</v>
      </c>
      <c r="G3" s="28">
        <f>F3*E3</f>
        <v>1800</v>
      </c>
      <c r="H3" s="30">
        <f>SUM(G3:G32)</f>
        <v>75000</v>
      </c>
      <c r="I3" s="30">
        <v>73800</v>
      </c>
      <c r="J3" s="35" t="s">
        <v>14</v>
      </c>
    </row>
    <row r="4" customHeight="1" spans="1:10">
      <c r="A4" s="28">
        <v>2</v>
      </c>
      <c r="B4" s="28"/>
      <c r="C4" s="28" t="s">
        <v>12</v>
      </c>
      <c r="D4" s="29" t="s">
        <v>15</v>
      </c>
      <c r="E4" s="29">
        <v>400</v>
      </c>
      <c r="F4" s="28">
        <v>6</v>
      </c>
      <c r="G4" s="28">
        <f t="shared" ref="G4:G35" si="0">F4*E4</f>
        <v>2400</v>
      </c>
      <c r="H4" s="31"/>
      <c r="I4" s="31"/>
      <c r="J4" s="36"/>
    </row>
    <row r="5" customHeight="1" spans="1:10">
      <c r="A5" s="28">
        <v>3</v>
      </c>
      <c r="B5" s="28"/>
      <c r="C5" s="28" t="s">
        <v>12</v>
      </c>
      <c r="D5" s="29" t="s">
        <v>16</v>
      </c>
      <c r="E5" s="29">
        <v>500</v>
      </c>
      <c r="F5" s="28">
        <v>6</v>
      </c>
      <c r="G5" s="28">
        <f t="shared" si="0"/>
        <v>3000</v>
      </c>
      <c r="H5" s="31"/>
      <c r="I5" s="31"/>
      <c r="J5" s="36"/>
    </row>
    <row r="6" customHeight="1" spans="1:10">
      <c r="A6" s="28">
        <v>4</v>
      </c>
      <c r="B6" s="28"/>
      <c r="C6" s="28" t="s">
        <v>12</v>
      </c>
      <c r="D6" s="29" t="s">
        <v>17</v>
      </c>
      <c r="E6" s="29">
        <v>400</v>
      </c>
      <c r="F6" s="28">
        <v>6</v>
      </c>
      <c r="G6" s="28">
        <f t="shared" si="0"/>
        <v>2400</v>
      </c>
      <c r="H6" s="31"/>
      <c r="I6" s="31"/>
      <c r="J6" s="36"/>
    </row>
    <row r="7" customHeight="1" spans="1:10">
      <c r="A7" s="28">
        <v>5</v>
      </c>
      <c r="B7" s="28"/>
      <c r="C7" s="28" t="s">
        <v>12</v>
      </c>
      <c r="D7" s="29" t="s">
        <v>18</v>
      </c>
      <c r="E7" s="29">
        <v>400</v>
      </c>
      <c r="F7" s="28">
        <v>6</v>
      </c>
      <c r="G7" s="28">
        <f t="shared" si="0"/>
        <v>2400</v>
      </c>
      <c r="H7" s="31"/>
      <c r="I7" s="31"/>
      <c r="J7" s="36"/>
    </row>
    <row r="8" customHeight="1" spans="1:10">
      <c r="A8" s="28">
        <v>6</v>
      </c>
      <c r="B8" s="28"/>
      <c r="C8" s="28" t="s">
        <v>19</v>
      </c>
      <c r="D8" s="29" t="s">
        <v>20</v>
      </c>
      <c r="E8" s="29">
        <v>500</v>
      </c>
      <c r="F8" s="28">
        <v>6</v>
      </c>
      <c r="G8" s="28">
        <f t="shared" si="0"/>
        <v>3000</v>
      </c>
      <c r="H8" s="31"/>
      <c r="I8" s="31"/>
      <c r="J8" s="36"/>
    </row>
    <row r="9" customHeight="1" spans="1:10">
      <c r="A9" s="28">
        <v>7</v>
      </c>
      <c r="B9" s="28"/>
      <c r="C9" s="28" t="s">
        <v>19</v>
      </c>
      <c r="D9" s="29" t="s">
        <v>21</v>
      </c>
      <c r="E9" s="29">
        <v>500</v>
      </c>
      <c r="F9" s="28">
        <v>6</v>
      </c>
      <c r="G9" s="28">
        <f t="shared" si="0"/>
        <v>3000</v>
      </c>
      <c r="H9" s="31"/>
      <c r="I9" s="31"/>
      <c r="J9" s="36"/>
    </row>
    <row r="10" customHeight="1" spans="1:10">
      <c r="A10" s="28">
        <v>8</v>
      </c>
      <c r="B10" s="28"/>
      <c r="C10" s="28" t="s">
        <v>19</v>
      </c>
      <c r="D10" s="29" t="s">
        <v>22</v>
      </c>
      <c r="E10" s="29">
        <v>300</v>
      </c>
      <c r="F10" s="28">
        <v>6</v>
      </c>
      <c r="G10" s="28">
        <f t="shared" si="0"/>
        <v>1800</v>
      </c>
      <c r="H10" s="31"/>
      <c r="I10" s="31"/>
      <c r="J10" s="36"/>
    </row>
    <row r="11" customHeight="1" spans="1:10">
      <c r="A11" s="28">
        <v>9</v>
      </c>
      <c r="B11" s="28"/>
      <c r="C11" s="28" t="s">
        <v>19</v>
      </c>
      <c r="D11" s="29" t="s">
        <v>23</v>
      </c>
      <c r="E11" s="29">
        <v>300</v>
      </c>
      <c r="F11" s="28">
        <v>6</v>
      </c>
      <c r="G11" s="28">
        <f t="shared" si="0"/>
        <v>1800</v>
      </c>
      <c r="H11" s="31"/>
      <c r="I11" s="31"/>
      <c r="J11" s="36"/>
    </row>
    <row r="12" customHeight="1" spans="1:10">
      <c r="A12" s="28">
        <v>10</v>
      </c>
      <c r="B12" s="28"/>
      <c r="C12" s="28" t="s">
        <v>24</v>
      </c>
      <c r="D12" s="29" t="s">
        <v>25</v>
      </c>
      <c r="E12" s="29">
        <v>500</v>
      </c>
      <c r="F12" s="28">
        <v>6</v>
      </c>
      <c r="G12" s="28">
        <f t="shared" si="0"/>
        <v>3000</v>
      </c>
      <c r="H12" s="31"/>
      <c r="I12" s="31"/>
      <c r="J12" s="36"/>
    </row>
    <row r="13" customHeight="1" spans="1:10">
      <c r="A13" s="28">
        <v>11</v>
      </c>
      <c r="B13" s="28"/>
      <c r="C13" s="28" t="s">
        <v>24</v>
      </c>
      <c r="D13" s="29" t="s">
        <v>26</v>
      </c>
      <c r="E13" s="29">
        <v>400</v>
      </c>
      <c r="F13" s="28">
        <v>6</v>
      </c>
      <c r="G13" s="28">
        <f t="shared" si="0"/>
        <v>2400</v>
      </c>
      <c r="H13" s="31"/>
      <c r="I13" s="31"/>
      <c r="J13" s="36"/>
    </row>
    <row r="14" customHeight="1" spans="1:10">
      <c r="A14" s="28">
        <v>12</v>
      </c>
      <c r="B14" s="28"/>
      <c r="C14" s="28" t="s">
        <v>24</v>
      </c>
      <c r="D14" s="29" t="s">
        <v>27</v>
      </c>
      <c r="E14" s="29">
        <v>400</v>
      </c>
      <c r="F14" s="28">
        <v>6</v>
      </c>
      <c r="G14" s="28">
        <f t="shared" si="0"/>
        <v>2400</v>
      </c>
      <c r="H14" s="31"/>
      <c r="I14" s="31"/>
      <c r="J14" s="36"/>
    </row>
    <row r="15" customHeight="1" spans="1:10">
      <c r="A15" s="28">
        <v>13</v>
      </c>
      <c r="B15" s="28"/>
      <c r="C15" s="28" t="s">
        <v>24</v>
      </c>
      <c r="D15" s="29" t="s">
        <v>28</v>
      </c>
      <c r="E15" s="29">
        <v>300</v>
      </c>
      <c r="F15" s="28">
        <v>6</v>
      </c>
      <c r="G15" s="28">
        <f t="shared" si="0"/>
        <v>1800</v>
      </c>
      <c r="H15" s="31"/>
      <c r="I15" s="31"/>
      <c r="J15" s="36"/>
    </row>
    <row r="16" customHeight="1" spans="1:10">
      <c r="A16" s="28">
        <v>14</v>
      </c>
      <c r="B16" s="28"/>
      <c r="C16" s="28" t="s">
        <v>24</v>
      </c>
      <c r="D16" s="29" t="s">
        <v>29</v>
      </c>
      <c r="E16" s="29">
        <v>500</v>
      </c>
      <c r="F16" s="28">
        <v>6</v>
      </c>
      <c r="G16" s="28">
        <f t="shared" si="0"/>
        <v>3000</v>
      </c>
      <c r="H16" s="31"/>
      <c r="I16" s="31"/>
      <c r="J16" s="36"/>
    </row>
    <row r="17" customHeight="1" spans="1:10">
      <c r="A17" s="28">
        <v>15</v>
      </c>
      <c r="B17" s="28"/>
      <c r="C17" s="28" t="s">
        <v>24</v>
      </c>
      <c r="D17" s="29" t="s">
        <v>30</v>
      </c>
      <c r="E17" s="29">
        <v>500</v>
      </c>
      <c r="F17" s="28">
        <v>6</v>
      </c>
      <c r="G17" s="28">
        <f t="shared" si="0"/>
        <v>3000</v>
      </c>
      <c r="H17" s="31"/>
      <c r="I17" s="31"/>
      <c r="J17" s="36"/>
    </row>
    <row r="18" customHeight="1" spans="1:10">
      <c r="A18" s="28">
        <v>16</v>
      </c>
      <c r="B18" s="28"/>
      <c r="C18" s="28" t="s">
        <v>24</v>
      </c>
      <c r="D18" s="32" t="s">
        <v>31</v>
      </c>
      <c r="E18" s="32">
        <v>500</v>
      </c>
      <c r="F18" s="28">
        <v>6</v>
      </c>
      <c r="G18" s="28">
        <f t="shared" si="0"/>
        <v>3000</v>
      </c>
      <c r="H18" s="31"/>
      <c r="I18" s="31"/>
      <c r="J18" s="36"/>
    </row>
    <row r="19" customHeight="1" spans="1:10">
      <c r="A19" s="28">
        <v>17</v>
      </c>
      <c r="B19" s="28"/>
      <c r="C19" s="28" t="s">
        <v>32</v>
      </c>
      <c r="D19" s="29" t="s">
        <v>33</v>
      </c>
      <c r="E19" s="32">
        <v>400</v>
      </c>
      <c r="F19" s="28">
        <v>6</v>
      </c>
      <c r="G19" s="28">
        <f t="shared" si="0"/>
        <v>2400</v>
      </c>
      <c r="H19" s="31"/>
      <c r="I19" s="31"/>
      <c r="J19" s="36"/>
    </row>
    <row r="20" customHeight="1" spans="1:10">
      <c r="A20" s="28">
        <v>18</v>
      </c>
      <c r="B20" s="28"/>
      <c r="C20" s="28" t="s">
        <v>32</v>
      </c>
      <c r="D20" s="29" t="s">
        <v>34</v>
      </c>
      <c r="E20" s="32">
        <v>400</v>
      </c>
      <c r="F20" s="28">
        <v>6</v>
      </c>
      <c r="G20" s="28">
        <f t="shared" si="0"/>
        <v>2400</v>
      </c>
      <c r="H20" s="31"/>
      <c r="I20" s="31"/>
      <c r="J20" s="36"/>
    </row>
    <row r="21" customHeight="1" spans="1:10">
      <c r="A21" s="28">
        <v>19</v>
      </c>
      <c r="B21" s="28"/>
      <c r="C21" s="28" t="s">
        <v>35</v>
      </c>
      <c r="D21" s="29" t="s">
        <v>36</v>
      </c>
      <c r="E21" s="29">
        <v>500</v>
      </c>
      <c r="F21" s="28">
        <v>6</v>
      </c>
      <c r="G21" s="28">
        <f t="shared" si="0"/>
        <v>3000</v>
      </c>
      <c r="H21" s="31"/>
      <c r="I21" s="31"/>
      <c r="J21" s="36"/>
    </row>
    <row r="22" customHeight="1" spans="1:10">
      <c r="A22" s="28">
        <v>20</v>
      </c>
      <c r="B22" s="28"/>
      <c r="C22" s="28" t="s">
        <v>35</v>
      </c>
      <c r="D22" s="29" t="s">
        <v>37</v>
      </c>
      <c r="E22" s="29">
        <v>500</v>
      </c>
      <c r="F22" s="28">
        <v>6</v>
      </c>
      <c r="G22" s="28">
        <f t="shared" si="0"/>
        <v>3000</v>
      </c>
      <c r="H22" s="31"/>
      <c r="I22" s="31"/>
      <c r="J22" s="36"/>
    </row>
    <row r="23" customHeight="1" spans="1:10">
      <c r="A23" s="28">
        <v>21</v>
      </c>
      <c r="B23" s="28"/>
      <c r="C23" s="28" t="s">
        <v>35</v>
      </c>
      <c r="D23" s="29" t="s">
        <v>38</v>
      </c>
      <c r="E23" s="29">
        <v>400</v>
      </c>
      <c r="F23" s="28">
        <v>6</v>
      </c>
      <c r="G23" s="28">
        <f t="shared" si="0"/>
        <v>2400</v>
      </c>
      <c r="H23" s="31"/>
      <c r="I23" s="31"/>
      <c r="J23" s="36"/>
    </row>
    <row r="24" customHeight="1" spans="1:10">
      <c r="A24" s="28">
        <v>22</v>
      </c>
      <c r="B24" s="28"/>
      <c r="C24" s="28" t="s">
        <v>39</v>
      </c>
      <c r="D24" s="29" t="s">
        <v>40</v>
      </c>
      <c r="E24" s="29">
        <v>500</v>
      </c>
      <c r="F24" s="28">
        <v>6</v>
      </c>
      <c r="G24" s="28">
        <f t="shared" si="0"/>
        <v>3000</v>
      </c>
      <c r="H24" s="31"/>
      <c r="I24" s="31"/>
      <c r="J24" s="36"/>
    </row>
    <row r="25" customHeight="1" spans="1:10">
      <c r="A25" s="28">
        <v>23</v>
      </c>
      <c r="B25" s="28"/>
      <c r="C25" s="28" t="s">
        <v>39</v>
      </c>
      <c r="D25" s="29" t="s">
        <v>41</v>
      </c>
      <c r="E25" s="29">
        <v>400</v>
      </c>
      <c r="F25" s="28">
        <v>6</v>
      </c>
      <c r="G25" s="28">
        <f t="shared" si="0"/>
        <v>2400</v>
      </c>
      <c r="H25" s="31"/>
      <c r="I25" s="31"/>
      <c r="J25" s="36"/>
    </row>
    <row r="26" customHeight="1" spans="1:10">
      <c r="A26" s="28">
        <v>24</v>
      </c>
      <c r="B26" s="28"/>
      <c r="C26" s="28" t="s">
        <v>42</v>
      </c>
      <c r="D26" s="29" t="s">
        <v>43</v>
      </c>
      <c r="E26" s="29">
        <v>300</v>
      </c>
      <c r="F26" s="28">
        <v>6</v>
      </c>
      <c r="G26" s="28">
        <f t="shared" si="0"/>
        <v>1800</v>
      </c>
      <c r="H26" s="31"/>
      <c r="I26" s="31"/>
      <c r="J26" s="36"/>
    </row>
    <row r="27" customHeight="1" spans="1:10">
      <c r="A27" s="28">
        <v>25</v>
      </c>
      <c r="B27" s="28"/>
      <c r="C27" s="28" t="s">
        <v>42</v>
      </c>
      <c r="D27" s="29" t="s">
        <v>44</v>
      </c>
      <c r="E27" s="29">
        <v>400</v>
      </c>
      <c r="F27" s="28">
        <v>6</v>
      </c>
      <c r="G27" s="28">
        <f t="shared" si="0"/>
        <v>2400</v>
      </c>
      <c r="H27" s="31"/>
      <c r="I27" s="31"/>
      <c r="J27" s="36"/>
    </row>
    <row r="28" customHeight="1" spans="1:10">
      <c r="A28" s="28">
        <v>26</v>
      </c>
      <c r="B28" s="28"/>
      <c r="C28" s="28" t="s">
        <v>45</v>
      </c>
      <c r="D28" s="29" t="s">
        <v>46</v>
      </c>
      <c r="E28" s="29">
        <v>400</v>
      </c>
      <c r="F28" s="28">
        <v>6</v>
      </c>
      <c r="G28" s="28">
        <f t="shared" si="0"/>
        <v>2400</v>
      </c>
      <c r="H28" s="31"/>
      <c r="I28" s="31"/>
      <c r="J28" s="36"/>
    </row>
    <row r="29" customHeight="1" spans="1:10">
      <c r="A29" s="28">
        <v>27</v>
      </c>
      <c r="B29" s="28"/>
      <c r="C29" s="28" t="s">
        <v>47</v>
      </c>
      <c r="D29" s="29" t="s">
        <v>48</v>
      </c>
      <c r="E29" s="29">
        <v>400</v>
      </c>
      <c r="F29" s="28">
        <v>6</v>
      </c>
      <c r="G29" s="28">
        <f t="shared" si="0"/>
        <v>2400</v>
      </c>
      <c r="H29" s="31"/>
      <c r="I29" s="31"/>
      <c r="J29" s="36"/>
    </row>
    <row r="30" customHeight="1" spans="1:10">
      <c r="A30" s="28">
        <v>28</v>
      </c>
      <c r="B30" s="28"/>
      <c r="C30" s="28" t="s">
        <v>47</v>
      </c>
      <c r="D30" s="29" t="s">
        <v>49</v>
      </c>
      <c r="E30" s="29">
        <v>300</v>
      </c>
      <c r="F30" s="28">
        <v>6</v>
      </c>
      <c r="G30" s="28">
        <f t="shared" si="0"/>
        <v>1800</v>
      </c>
      <c r="H30" s="31"/>
      <c r="I30" s="31"/>
      <c r="J30" s="36"/>
    </row>
    <row r="31" customHeight="1" spans="1:10">
      <c r="A31" s="28">
        <v>29</v>
      </c>
      <c r="B31" s="28"/>
      <c r="C31" s="28" t="s">
        <v>47</v>
      </c>
      <c r="D31" s="29" t="s">
        <v>50</v>
      </c>
      <c r="E31" s="29">
        <v>500</v>
      </c>
      <c r="F31" s="28">
        <v>6</v>
      </c>
      <c r="G31" s="28">
        <f t="shared" si="0"/>
        <v>3000</v>
      </c>
      <c r="H31" s="31"/>
      <c r="I31" s="31"/>
      <c r="J31" s="36"/>
    </row>
    <row r="32" customHeight="1" spans="1:10">
      <c r="A32" s="28">
        <v>30</v>
      </c>
      <c r="B32" s="28"/>
      <c r="C32" s="28" t="s">
        <v>47</v>
      </c>
      <c r="D32" s="29" t="s">
        <v>51</v>
      </c>
      <c r="E32" s="29">
        <v>400</v>
      </c>
      <c r="F32" s="28">
        <v>6</v>
      </c>
      <c r="G32" s="28">
        <f t="shared" si="0"/>
        <v>2400</v>
      </c>
      <c r="H32" s="33"/>
      <c r="I32" s="33"/>
      <c r="J32" s="37"/>
    </row>
    <row r="33" customHeight="1" spans="1:10">
      <c r="A33" s="28">
        <v>31</v>
      </c>
      <c r="B33" s="28" t="s">
        <v>52</v>
      </c>
      <c r="C33" s="28" t="s">
        <v>53</v>
      </c>
      <c r="D33" s="29" t="s">
        <v>54</v>
      </c>
      <c r="E33" s="29">
        <v>300</v>
      </c>
      <c r="F33" s="28">
        <v>6</v>
      </c>
      <c r="G33" s="28">
        <f t="shared" si="0"/>
        <v>1800</v>
      </c>
      <c r="H33" s="30">
        <f>SUM(G33:G46)</f>
        <v>31800</v>
      </c>
      <c r="I33" s="30">
        <v>31800</v>
      </c>
      <c r="J33" s="35"/>
    </row>
    <row r="34" customHeight="1" spans="1:10">
      <c r="A34" s="28">
        <v>32</v>
      </c>
      <c r="B34" s="28"/>
      <c r="C34" s="28" t="s">
        <v>53</v>
      </c>
      <c r="D34" s="29" t="s">
        <v>55</v>
      </c>
      <c r="E34" s="29">
        <v>400</v>
      </c>
      <c r="F34" s="28">
        <v>6</v>
      </c>
      <c r="G34" s="28">
        <f t="shared" si="0"/>
        <v>2400</v>
      </c>
      <c r="H34" s="31"/>
      <c r="I34" s="31"/>
      <c r="J34" s="36"/>
    </row>
    <row r="35" customHeight="1" spans="1:10">
      <c r="A35" s="28">
        <v>33</v>
      </c>
      <c r="B35" s="28"/>
      <c r="C35" s="28" t="s">
        <v>53</v>
      </c>
      <c r="D35" s="29" t="s">
        <v>56</v>
      </c>
      <c r="E35" s="29">
        <v>400</v>
      </c>
      <c r="F35" s="28">
        <v>6</v>
      </c>
      <c r="G35" s="28">
        <f t="shared" si="0"/>
        <v>2400</v>
      </c>
      <c r="H35" s="31"/>
      <c r="I35" s="31"/>
      <c r="J35" s="36"/>
    </row>
    <row r="36" customHeight="1" spans="1:10">
      <c r="A36" s="28">
        <v>34</v>
      </c>
      <c r="B36" s="28"/>
      <c r="C36" s="28" t="s">
        <v>53</v>
      </c>
      <c r="D36" s="29" t="s">
        <v>57</v>
      </c>
      <c r="E36" s="29">
        <v>400</v>
      </c>
      <c r="F36" s="28">
        <v>6</v>
      </c>
      <c r="G36" s="28">
        <f>F36*E36</f>
        <v>2400</v>
      </c>
      <c r="H36" s="31"/>
      <c r="I36" s="31"/>
      <c r="J36" s="36"/>
    </row>
    <row r="37" customHeight="1" spans="1:10">
      <c r="A37" s="28">
        <v>35</v>
      </c>
      <c r="B37" s="28"/>
      <c r="C37" s="28" t="s">
        <v>53</v>
      </c>
      <c r="D37" s="29" t="s">
        <v>58</v>
      </c>
      <c r="E37" s="29">
        <v>400</v>
      </c>
      <c r="F37" s="28">
        <v>6</v>
      </c>
      <c r="G37" s="28">
        <f>F37*E37</f>
        <v>2400</v>
      </c>
      <c r="H37" s="31"/>
      <c r="I37" s="31"/>
      <c r="J37" s="36"/>
    </row>
    <row r="38" customHeight="1" spans="1:10">
      <c r="A38" s="28">
        <v>36</v>
      </c>
      <c r="B38" s="28"/>
      <c r="C38" s="28" t="s">
        <v>59</v>
      </c>
      <c r="D38" s="29" t="s">
        <v>60</v>
      </c>
      <c r="E38" s="29">
        <v>400</v>
      </c>
      <c r="F38" s="28">
        <v>6</v>
      </c>
      <c r="G38" s="28">
        <f>F38*E38</f>
        <v>2400</v>
      </c>
      <c r="H38" s="31"/>
      <c r="I38" s="31"/>
      <c r="J38" s="36"/>
    </row>
    <row r="39" customHeight="1" spans="1:10">
      <c r="A39" s="28">
        <v>37</v>
      </c>
      <c r="B39" s="28"/>
      <c r="C39" s="28" t="s">
        <v>59</v>
      </c>
      <c r="D39" s="29" t="s">
        <v>61</v>
      </c>
      <c r="E39" s="29">
        <v>300</v>
      </c>
      <c r="F39" s="28">
        <v>6</v>
      </c>
      <c r="G39" s="28">
        <f>F39*E39</f>
        <v>1800</v>
      </c>
      <c r="H39" s="31"/>
      <c r="I39" s="31"/>
      <c r="J39" s="36"/>
    </row>
    <row r="40" customHeight="1" spans="1:10">
      <c r="A40" s="28">
        <v>38</v>
      </c>
      <c r="B40" s="28"/>
      <c r="C40" s="28" t="s">
        <v>59</v>
      </c>
      <c r="D40" s="29" t="s">
        <v>62</v>
      </c>
      <c r="E40" s="29">
        <v>300</v>
      </c>
      <c r="F40" s="28">
        <v>6</v>
      </c>
      <c r="G40" s="28">
        <f>F40*E40</f>
        <v>1800</v>
      </c>
      <c r="H40" s="31"/>
      <c r="I40" s="31"/>
      <c r="J40" s="36"/>
    </row>
    <row r="41" customHeight="1" spans="1:10">
      <c r="A41" s="28">
        <v>39</v>
      </c>
      <c r="B41" s="28"/>
      <c r="C41" s="28" t="s">
        <v>59</v>
      </c>
      <c r="D41" s="29" t="s">
        <v>63</v>
      </c>
      <c r="E41" s="29">
        <v>500</v>
      </c>
      <c r="F41" s="28">
        <v>6</v>
      </c>
      <c r="G41" s="28">
        <f>F41*E41</f>
        <v>3000</v>
      </c>
      <c r="H41" s="31"/>
      <c r="I41" s="31"/>
      <c r="J41" s="36"/>
    </row>
    <row r="42" customHeight="1" spans="1:10">
      <c r="A42" s="28">
        <v>40</v>
      </c>
      <c r="B42" s="28"/>
      <c r="C42" s="28" t="s">
        <v>64</v>
      </c>
      <c r="D42" s="29" t="s">
        <v>65</v>
      </c>
      <c r="E42" s="29">
        <v>400</v>
      </c>
      <c r="F42" s="28">
        <v>6</v>
      </c>
      <c r="G42" s="28">
        <f>F42*E42</f>
        <v>2400</v>
      </c>
      <c r="H42" s="31"/>
      <c r="I42" s="31"/>
      <c r="J42" s="36"/>
    </row>
    <row r="43" customHeight="1" spans="1:10">
      <c r="A43" s="28">
        <v>41</v>
      </c>
      <c r="B43" s="28"/>
      <c r="C43" s="28" t="s">
        <v>64</v>
      </c>
      <c r="D43" s="29" t="s">
        <v>66</v>
      </c>
      <c r="E43" s="29">
        <v>500</v>
      </c>
      <c r="F43" s="28">
        <v>6</v>
      </c>
      <c r="G43" s="28">
        <f>F43*E43</f>
        <v>3000</v>
      </c>
      <c r="H43" s="31"/>
      <c r="I43" s="31"/>
      <c r="J43" s="36"/>
    </row>
    <row r="44" customHeight="1" spans="1:10">
      <c r="A44" s="28">
        <v>42</v>
      </c>
      <c r="B44" s="28"/>
      <c r="C44" s="28" t="s">
        <v>67</v>
      </c>
      <c r="D44" s="29" t="s">
        <v>68</v>
      </c>
      <c r="E44" s="29">
        <v>300</v>
      </c>
      <c r="F44" s="28">
        <v>6</v>
      </c>
      <c r="G44" s="28">
        <f>F44*E44</f>
        <v>1800</v>
      </c>
      <c r="H44" s="31"/>
      <c r="I44" s="31"/>
      <c r="J44" s="36"/>
    </row>
    <row r="45" customHeight="1" spans="1:10">
      <c r="A45" s="28">
        <v>43</v>
      </c>
      <c r="B45" s="28"/>
      <c r="C45" s="28" t="s">
        <v>67</v>
      </c>
      <c r="D45" s="29" t="s">
        <v>69</v>
      </c>
      <c r="E45" s="29">
        <v>400</v>
      </c>
      <c r="F45" s="28">
        <v>6</v>
      </c>
      <c r="G45" s="28">
        <f>F45*E45</f>
        <v>2400</v>
      </c>
      <c r="H45" s="31"/>
      <c r="I45" s="31"/>
      <c r="J45" s="36"/>
    </row>
    <row r="46" customHeight="1" spans="1:10">
      <c r="A46" s="28">
        <v>44</v>
      </c>
      <c r="B46" s="28"/>
      <c r="C46" s="28" t="s">
        <v>67</v>
      </c>
      <c r="D46" s="29" t="s">
        <v>70</v>
      </c>
      <c r="E46" s="29">
        <v>300</v>
      </c>
      <c r="F46" s="28">
        <v>6</v>
      </c>
      <c r="G46" s="28">
        <f>F46*E46</f>
        <v>1800</v>
      </c>
      <c r="H46" s="31"/>
      <c r="I46" s="31"/>
      <c r="J46" s="36"/>
    </row>
    <row r="47" customHeight="1" spans="1:10">
      <c r="A47" s="28">
        <v>46</v>
      </c>
      <c r="B47" s="28" t="s">
        <v>71</v>
      </c>
      <c r="C47" s="28" t="s">
        <v>72</v>
      </c>
      <c r="D47" s="34" t="s">
        <v>73</v>
      </c>
      <c r="E47" s="34">
        <v>400</v>
      </c>
      <c r="F47" s="28">
        <v>6</v>
      </c>
      <c r="G47" s="28">
        <f t="shared" ref="G47:G66" si="1">F47*E47</f>
        <v>2400</v>
      </c>
      <c r="H47" s="30">
        <f>SUM(G47:G67)</f>
        <v>51600</v>
      </c>
      <c r="I47" s="30">
        <v>46000</v>
      </c>
      <c r="J47" s="35" t="s">
        <v>74</v>
      </c>
    </row>
    <row r="48" customHeight="1" spans="1:10">
      <c r="A48" s="28">
        <v>47</v>
      </c>
      <c r="B48" s="28"/>
      <c r="C48" s="28" t="s">
        <v>72</v>
      </c>
      <c r="D48" s="34" t="s">
        <v>75</v>
      </c>
      <c r="E48" s="34">
        <v>400</v>
      </c>
      <c r="F48" s="28">
        <v>6</v>
      </c>
      <c r="G48" s="28">
        <f t="shared" si="1"/>
        <v>2400</v>
      </c>
      <c r="H48" s="31"/>
      <c r="I48" s="31"/>
      <c r="J48" s="36"/>
    </row>
    <row r="49" customHeight="1" spans="1:10">
      <c r="A49" s="28">
        <v>48</v>
      </c>
      <c r="B49" s="28"/>
      <c r="C49" s="28" t="s">
        <v>72</v>
      </c>
      <c r="D49" s="34" t="s">
        <v>76</v>
      </c>
      <c r="E49" s="34">
        <v>300</v>
      </c>
      <c r="F49" s="28">
        <v>6</v>
      </c>
      <c r="G49" s="28">
        <f t="shared" si="1"/>
        <v>1800</v>
      </c>
      <c r="H49" s="31"/>
      <c r="I49" s="31"/>
      <c r="J49" s="36"/>
    </row>
    <row r="50" customHeight="1" spans="1:10">
      <c r="A50" s="28">
        <v>49</v>
      </c>
      <c r="B50" s="28"/>
      <c r="C50" s="28" t="s">
        <v>72</v>
      </c>
      <c r="D50" s="34" t="s">
        <v>77</v>
      </c>
      <c r="E50" s="34">
        <v>400</v>
      </c>
      <c r="F50" s="28">
        <v>6</v>
      </c>
      <c r="G50" s="28">
        <f t="shared" si="1"/>
        <v>2400</v>
      </c>
      <c r="H50" s="31"/>
      <c r="I50" s="31"/>
      <c r="J50" s="36"/>
    </row>
    <row r="51" customHeight="1" spans="1:10">
      <c r="A51" s="28">
        <v>50</v>
      </c>
      <c r="B51" s="28"/>
      <c r="C51" s="28" t="s">
        <v>78</v>
      </c>
      <c r="D51" s="34" t="s">
        <v>79</v>
      </c>
      <c r="E51" s="34">
        <v>400</v>
      </c>
      <c r="F51" s="28">
        <v>6</v>
      </c>
      <c r="G51" s="28">
        <f t="shared" si="1"/>
        <v>2400</v>
      </c>
      <c r="H51" s="31"/>
      <c r="I51" s="31"/>
      <c r="J51" s="36"/>
    </row>
    <row r="52" customHeight="1" spans="1:10">
      <c r="A52" s="28">
        <v>51</v>
      </c>
      <c r="B52" s="28"/>
      <c r="C52" s="28" t="s">
        <v>80</v>
      </c>
      <c r="D52" s="34" t="s">
        <v>81</v>
      </c>
      <c r="E52" s="34">
        <v>500</v>
      </c>
      <c r="F52" s="28">
        <v>6</v>
      </c>
      <c r="G52" s="28">
        <f t="shared" si="1"/>
        <v>3000</v>
      </c>
      <c r="H52" s="31"/>
      <c r="I52" s="31"/>
      <c r="J52" s="36"/>
    </row>
    <row r="53" customHeight="1" spans="1:10">
      <c r="A53" s="28">
        <v>52</v>
      </c>
      <c r="B53" s="28"/>
      <c r="C53" s="28" t="s">
        <v>80</v>
      </c>
      <c r="D53" s="34" t="s">
        <v>82</v>
      </c>
      <c r="E53" s="34">
        <v>400</v>
      </c>
      <c r="F53" s="28">
        <v>6</v>
      </c>
      <c r="G53" s="28">
        <f t="shared" si="1"/>
        <v>2400</v>
      </c>
      <c r="H53" s="31"/>
      <c r="I53" s="31"/>
      <c r="J53" s="36"/>
    </row>
    <row r="54" customHeight="1" spans="1:10">
      <c r="A54" s="28">
        <v>53</v>
      </c>
      <c r="B54" s="28"/>
      <c r="C54" s="28" t="s">
        <v>83</v>
      </c>
      <c r="D54" s="34" t="s">
        <v>84</v>
      </c>
      <c r="E54" s="34">
        <v>500</v>
      </c>
      <c r="F54" s="28">
        <v>6</v>
      </c>
      <c r="G54" s="28">
        <f t="shared" si="1"/>
        <v>3000</v>
      </c>
      <c r="H54" s="31"/>
      <c r="I54" s="31"/>
      <c r="J54" s="36"/>
    </row>
    <row r="55" customHeight="1" spans="1:10">
      <c r="A55" s="28">
        <v>54</v>
      </c>
      <c r="B55" s="28"/>
      <c r="C55" s="28" t="s">
        <v>83</v>
      </c>
      <c r="D55" s="34" t="s">
        <v>85</v>
      </c>
      <c r="E55" s="34">
        <v>400</v>
      </c>
      <c r="F55" s="28">
        <v>6</v>
      </c>
      <c r="G55" s="28">
        <f t="shared" si="1"/>
        <v>2400</v>
      </c>
      <c r="H55" s="31"/>
      <c r="I55" s="31"/>
      <c r="J55" s="36"/>
    </row>
    <row r="56" customHeight="1" spans="1:10">
      <c r="A56" s="28">
        <v>55</v>
      </c>
      <c r="B56" s="28"/>
      <c r="C56" s="28" t="s">
        <v>83</v>
      </c>
      <c r="D56" s="34" t="s">
        <v>86</v>
      </c>
      <c r="E56" s="34">
        <v>400</v>
      </c>
      <c r="F56" s="28">
        <v>6</v>
      </c>
      <c r="G56" s="28">
        <f t="shared" si="1"/>
        <v>2400</v>
      </c>
      <c r="H56" s="31"/>
      <c r="I56" s="31"/>
      <c r="J56" s="36"/>
    </row>
    <row r="57" customHeight="1" spans="1:10">
      <c r="A57" s="28">
        <v>56</v>
      </c>
      <c r="B57" s="28"/>
      <c r="C57" s="28" t="s">
        <v>83</v>
      </c>
      <c r="D57" s="34" t="s">
        <v>87</v>
      </c>
      <c r="E57" s="34">
        <v>400</v>
      </c>
      <c r="F57" s="28">
        <v>6</v>
      </c>
      <c r="G57" s="28">
        <f t="shared" si="1"/>
        <v>2400</v>
      </c>
      <c r="H57" s="31"/>
      <c r="I57" s="31"/>
      <c r="J57" s="36"/>
    </row>
    <row r="58" customHeight="1" spans="1:10">
      <c r="A58" s="28">
        <v>57</v>
      </c>
      <c r="B58" s="28"/>
      <c r="C58" s="28" t="s">
        <v>83</v>
      </c>
      <c r="D58" s="34" t="s">
        <v>88</v>
      </c>
      <c r="E58" s="34">
        <v>400</v>
      </c>
      <c r="F58" s="28">
        <v>6</v>
      </c>
      <c r="G58" s="28">
        <f t="shared" si="1"/>
        <v>2400</v>
      </c>
      <c r="H58" s="31"/>
      <c r="I58" s="31"/>
      <c r="J58" s="36"/>
    </row>
    <row r="59" customHeight="1" spans="1:10">
      <c r="A59" s="28">
        <v>58</v>
      </c>
      <c r="B59" s="28"/>
      <c r="C59" s="28" t="s">
        <v>89</v>
      </c>
      <c r="D59" s="34" t="s">
        <v>90</v>
      </c>
      <c r="E59" s="34">
        <v>400</v>
      </c>
      <c r="F59" s="28">
        <v>6</v>
      </c>
      <c r="G59" s="28">
        <f t="shared" si="1"/>
        <v>2400</v>
      </c>
      <c r="H59" s="31"/>
      <c r="I59" s="31"/>
      <c r="J59" s="36"/>
    </row>
    <row r="60" customHeight="1" spans="1:10">
      <c r="A60" s="28">
        <v>59</v>
      </c>
      <c r="B60" s="28"/>
      <c r="C60" s="28" t="s">
        <v>89</v>
      </c>
      <c r="D60" s="34" t="s">
        <v>91</v>
      </c>
      <c r="E60" s="34">
        <v>400</v>
      </c>
      <c r="F60" s="28">
        <v>6</v>
      </c>
      <c r="G60" s="28">
        <f t="shared" si="1"/>
        <v>2400</v>
      </c>
      <c r="H60" s="31"/>
      <c r="I60" s="31"/>
      <c r="J60" s="36"/>
    </row>
    <row r="61" customHeight="1" spans="1:10">
      <c r="A61" s="28">
        <v>60</v>
      </c>
      <c r="B61" s="28"/>
      <c r="C61" s="28" t="s">
        <v>89</v>
      </c>
      <c r="D61" s="34" t="s">
        <v>92</v>
      </c>
      <c r="E61" s="34">
        <v>400</v>
      </c>
      <c r="F61" s="28">
        <v>6</v>
      </c>
      <c r="G61" s="28">
        <f t="shared" si="1"/>
        <v>2400</v>
      </c>
      <c r="H61" s="31"/>
      <c r="I61" s="31"/>
      <c r="J61" s="36"/>
    </row>
    <row r="62" customHeight="1" spans="1:10">
      <c r="A62" s="28">
        <v>61</v>
      </c>
      <c r="B62" s="28"/>
      <c r="C62" s="28" t="s">
        <v>93</v>
      </c>
      <c r="D62" s="34" t="s">
        <v>94</v>
      </c>
      <c r="E62" s="34">
        <v>400</v>
      </c>
      <c r="F62" s="28">
        <v>6</v>
      </c>
      <c r="G62" s="28">
        <f t="shared" si="1"/>
        <v>2400</v>
      </c>
      <c r="H62" s="31"/>
      <c r="I62" s="31"/>
      <c r="J62" s="36"/>
    </row>
    <row r="63" customHeight="1" spans="1:10">
      <c r="A63" s="28">
        <v>62</v>
      </c>
      <c r="B63" s="28"/>
      <c r="C63" s="28" t="s">
        <v>93</v>
      </c>
      <c r="D63" s="34" t="s">
        <v>95</v>
      </c>
      <c r="E63" s="34">
        <v>300</v>
      </c>
      <c r="F63" s="28">
        <v>6</v>
      </c>
      <c r="G63" s="28">
        <f t="shared" si="1"/>
        <v>1800</v>
      </c>
      <c r="H63" s="31"/>
      <c r="I63" s="31"/>
      <c r="J63" s="36"/>
    </row>
    <row r="64" customHeight="1" spans="1:10">
      <c r="A64" s="28">
        <v>63</v>
      </c>
      <c r="B64" s="28"/>
      <c r="C64" s="28" t="s">
        <v>93</v>
      </c>
      <c r="D64" s="34" t="s">
        <v>96</v>
      </c>
      <c r="E64" s="34">
        <v>400</v>
      </c>
      <c r="F64" s="28">
        <v>6</v>
      </c>
      <c r="G64" s="28">
        <f t="shared" si="1"/>
        <v>2400</v>
      </c>
      <c r="H64" s="31"/>
      <c r="I64" s="31"/>
      <c r="J64" s="36"/>
    </row>
    <row r="65" customHeight="1" spans="1:10">
      <c r="A65" s="28">
        <v>64</v>
      </c>
      <c r="B65" s="28"/>
      <c r="C65" s="28" t="s">
        <v>97</v>
      </c>
      <c r="D65" s="34" t="s">
        <v>98</v>
      </c>
      <c r="E65" s="34">
        <v>500</v>
      </c>
      <c r="F65" s="28">
        <v>6</v>
      </c>
      <c r="G65" s="28">
        <f t="shared" si="1"/>
        <v>3000</v>
      </c>
      <c r="H65" s="31"/>
      <c r="I65" s="31"/>
      <c r="J65" s="36"/>
    </row>
    <row r="66" customHeight="1" spans="1:10">
      <c r="A66" s="28">
        <v>65</v>
      </c>
      <c r="B66" s="28"/>
      <c r="C66" s="28" t="s">
        <v>97</v>
      </c>
      <c r="D66" s="34" t="s">
        <v>99</v>
      </c>
      <c r="E66" s="34">
        <v>400</v>
      </c>
      <c r="F66" s="28">
        <v>6</v>
      </c>
      <c r="G66" s="28">
        <f t="shared" si="1"/>
        <v>2400</v>
      </c>
      <c r="H66" s="31"/>
      <c r="I66" s="31"/>
      <c r="J66" s="36"/>
    </row>
    <row r="67" customHeight="1" spans="1:10">
      <c r="A67" s="28">
        <v>66</v>
      </c>
      <c r="B67" s="28"/>
      <c r="C67" s="28" t="s">
        <v>97</v>
      </c>
      <c r="D67" s="34" t="s">
        <v>100</v>
      </c>
      <c r="E67" s="34">
        <v>500</v>
      </c>
      <c r="F67" s="28">
        <v>6</v>
      </c>
      <c r="G67" s="28">
        <f>F67*E67</f>
        <v>3000</v>
      </c>
      <c r="H67" s="33"/>
      <c r="I67" s="33"/>
      <c r="J67" s="37"/>
    </row>
    <row r="68" customHeight="1" spans="1:10">
      <c r="A68" s="28">
        <v>67</v>
      </c>
      <c r="B68" s="28" t="s">
        <v>101</v>
      </c>
      <c r="C68" s="28" t="s">
        <v>102</v>
      </c>
      <c r="D68" s="29" t="s">
        <v>103</v>
      </c>
      <c r="E68" s="34">
        <v>400</v>
      </c>
      <c r="F68" s="28">
        <v>6</v>
      </c>
      <c r="G68" s="28">
        <f>F68*E68</f>
        <v>2400</v>
      </c>
      <c r="H68" s="30">
        <f>SUM(G68:G70)</f>
        <v>7200</v>
      </c>
      <c r="I68" s="30">
        <v>7200</v>
      </c>
      <c r="J68" s="35"/>
    </row>
    <row r="69" customHeight="1" spans="1:10">
      <c r="A69" s="28">
        <v>68</v>
      </c>
      <c r="B69" s="28"/>
      <c r="C69" s="28" t="s">
        <v>104</v>
      </c>
      <c r="D69" s="29" t="s">
        <v>105</v>
      </c>
      <c r="E69" s="34">
        <v>400</v>
      </c>
      <c r="F69" s="28">
        <v>6</v>
      </c>
      <c r="G69" s="28">
        <f>F69*E69</f>
        <v>2400</v>
      </c>
      <c r="H69" s="31"/>
      <c r="I69" s="31"/>
      <c r="J69" s="36"/>
    </row>
    <row r="70" customHeight="1" spans="1:10">
      <c r="A70" s="28">
        <v>69</v>
      </c>
      <c r="B70" s="28"/>
      <c r="C70" s="28" t="s">
        <v>104</v>
      </c>
      <c r="D70" s="29" t="s">
        <v>106</v>
      </c>
      <c r="E70" s="34">
        <v>400</v>
      </c>
      <c r="F70" s="28">
        <v>6</v>
      </c>
      <c r="G70" s="28">
        <f>F70*E70</f>
        <v>2400</v>
      </c>
      <c r="H70" s="33"/>
      <c r="I70" s="33"/>
      <c r="J70" s="37"/>
    </row>
    <row r="71" customHeight="1" spans="1:10">
      <c r="A71" s="28">
        <v>70</v>
      </c>
      <c r="B71" s="28" t="s">
        <v>107</v>
      </c>
      <c r="C71" s="28" t="s">
        <v>108</v>
      </c>
      <c r="D71" s="34" t="s">
        <v>109</v>
      </c>
      <c r="E71" s="34">
        <v>400</v>
      </c>
      <c r="F71" s="28">
        <v>6</v>
      </c>
      <c r="G71" s="28">
        <f>F71*E71</f>
        <v>2400</v>
      </c>
      <c r="H71" s="30">
        <f>SUM(G71:G90)</f>
        <v>48600</v>
      </c>
      <c r="I71" s="30">
        <v>48600</v>
      </c>
      <c r="J71" s="35"/>
    </row>
    <row r="72" customHeight="1" spans="1:10">
      <c r="A72" s="28">
        <v>71</v>
      </c>
      <c r="B72" s="28"/>
      <c r="C72" s="28" t="s">
        <v>110</v>
      </c>
      <c r="D72" s="34" t="s">
        <v>111</v>
      </c>
      <c r="E72" s="29">
        <v>400</v>
      </c>
      <c r="F72" s="28">
        <v>6</v>
      </c>
      <c r="G72" s="28">
        <f>F72*E72</f>
        <v>2400</v>
      </c>
      <c r="H72" s="31"/>
      <c r="I72" s="31"/>
      <c r="J72" s="36"/>
    </row>
    <row r="73" customHeight="1" spans="1:10">
      <c r="A73" s="28">
        <v>72</v>
      </c>
      <c r="B73" s="28"/>
      <c r="C73" s="28" t="s">
        <v>110</v>
      </c>
      <c r="D73" s="34" t="s">
        <v>112</v>
      </c>
      <c r="E73" s="29">
        <v>400</v>
      </c>
      <c r="F73" s="28">
        <v>6</v>
      </c>
      <c r="G73" s="28">
        <f>F73*E73</f>
        <v>2400</v>
      </c>
      <c r="H73" s="31"/>
      <c r="I73" s="31"/>
      <c r="J73" s="36"/>
    </row>
    <row r="74" customHeight="1" spans="1:10">
      <c r="A74" s="28">
        <v>73</v>
      </c>
      <c r="B74" s="28"/>
      <c r="C74" s="28" t="s">
        <v>110</v>
      </c>
      <c r="D74" s="29" t="s">
        <v>113</v>
      </c>
      <c r="E74" s="29">
        <v>400</v>
      </c>
      <c r="F74" s="28">
        <v>6</v>
      </c>
      <c r="G74" s="28">
        <f>F74*E74</f>
        <v>2400</v>
      </c>
      <c r="H74" s="31"/>
      <c r="I74" s="31"/>
      <c r="J74" s="36"/>
    </row>
    <row r="75" customHeight="1" spans="1:10">
      <c r="A75" s="28">
        <v>74</v>
      </c>
      <c r="B75" s="28"/>
      <c r="C75" s="28" t="s">
        <v>110</v>
      </c>
      <c r="D75" s="34" t="s">
        <v>114</v>
      </c>
      <c r="E75" s="29">
        <v>500</v>
      </c>
      <c r="F75" s="28">
        <v>6</v>
      </c>
      <c r="G75" s="28">
        <f>F75*E75</f>
        <v>3000</v>
      </c>
      <c r="H75" s="31"/>
      <c r="I75" s="31"/>
      <c r="J75" s="36"/>
    </row>
    <row r="76" customHeight="1" spans="1:10">
      <c r="A76" s="28">
        <v>75</v>
      </c>
      <c r="B76" s="28"/>
      <c r="C76" s="28" t="s">
        <v>110</v>
      </c>
      <c r="D76" s="34" t="s">
        <v>115</v>
      </c>
      <c r="E76" s="29">
        <v>500</v>
      </c>
      <c r="F76" s="28">
        <v>6</v>
      </c>
      <c r="G76" s="28">
        <f>F76*E76</f>
        <v>3000</v>
      </c>
      <c r="H76" s="31"/>
      <c r="I76" s="31"/>
      <c r="J76" s="36"/>
    </row>
    <row r="77" customHeight="1" spans="1:10">
      <c r="A77" s="28">
        <v>76</v>
      </c>
      <c r="B77" s="28"/>
      <c r="C77" s="28" t="s">
        <v>116</v>
      </c>
      <c r="D77" s="34" t="s">
        <v>117</v>
      </c>
      <c r="E77" s="29">
        <v>300</v>
      </c>
      <c r="F77" s="28">
        <v>6</v>
      </c>
      <c r="G77" s="28">
        <f>F77*E77</f>
        <v>1800</v>
      </c>
      <c r="H77" s="31"/>
      <c r="I77" s="31"/>
      <c r="J77" s="36"/>
    </row>
    <row r="78" customHeight="1" spans="1:10">
      <c r="A78" s="28">
        <v>77</v>
      </c>
      <c r="B78" s="28"/>
      <c r="C78" s="28" t="s">
        <v>116</v>
      </c>
      <c r="D78" s="34" t="s">
        <v>118</v>
      </c>
      <c r="E78" s="29">
        <v>300</v>
      </c>
      <c r="F78" s="28">
        <v>6</v>
      </c>
      <c r="G78" s="28">
        <f>F78*E78</f>
        <v>1800</v>
      </c>
      <c r="H78" s="31"/>
      <c r="I78" s="31"/>
      <c r="J78" s="36"/>
    </row>
    <row r="79" customHeight="1" spans="1:10">
      <c r="A79" s="28">
        <v>78</v>
      </c>
      <c r="B79" s="28"/>
      <c r="C79" s="28" t="s">
        <v>116</v>
      </c>
      <c r="D79" s="34" t="s">
        <v>119</v>
      </c>
      <c r="E79" s="29">
        <v>500</v>
      </c>
      <c r="F79" s="28">
        <v>6</v>
      </c>
      <c r="G79" s="28">
        <f>F79*E79</f>
        <v>3000</v>
      </c>
      <c r="H79" s="31"/>
      <c r="I79" s="31"/>
      <c r="J79" s="36"/>
    </row>
    <row r="80" customHeight="1" spans="1:10">
      <c r="A80" s="28">
        <v>79</v>
      </c>
      <c r="B80" s="28"/>
      <c r="C80" s="28" t="s">
        <v>116</v>
      </c>
      <c r="D80" s="34" t="s">
        <v>120</v>
      </c>
      <c r="E80" s="29">
        <v>400</v>
      </c>
      <c r="F80" s="28">
        <v>6</v>
      </c>
      <c r="G80" s="28">
        <f>F80*E80</f>
        <v>2400</v>
      </c>
      <c r="H80" s="31"/>
      <c r="I80" s="31"/>
      <c r="J80" s="36"/>
    </row>
    <row r="81" customHeight="1" spans="1:10">
      <c r="A81" s="28">
        <v>80</v>
      </c>
      <c r="B81" s="28"/>
      <c r="C81" s="28" t="s">
        <v>121</v>
      </c>
      <c r="D81" s="34" t="s">
        <v>122</v>
      </c>
      <c r="E81" s="29">
        <v>400</v>
      </c>
      <c r="F81" s="28">
        <v>6</v>
      </c>
      <c r="G81" s="28">
        <f>F81*E81</f>
        <v>2400</v>
      </c>
      <c r="H81" s="31"/>
      <c r="I81" s="31"/>
      <c r="J81" s="36"/>
    </row>
    <row r="82" customHeight="1" spans="1:10">
      <c r="A82" s="28">
        <v>81</v>
      </c>
      <c r="B82" s="28"/>
      <c r="C82" s="28" t="s">
        <v>121</v>
      </c>
      <c r="D82" s="34" t="s">
        <v>123</v>
      </c>
      <c r="E82" s="29">
        <v>400</v>
      </c>
      <c r="F82" s="28">
        <v>6</v>
      </c>
      <c r="G82" s="28">
        <f>F82*E82</f>
        <v>2400</v>
      </c>
      <c r="H82" s="31"/>
      <c r="I82" s="31"/>
      <c r="J82" s="36"/>
    </row>
    <row r="83" customHeight="1" spans="1:10">
      <c r="A83" s="28">
        <v>83</v>
      </c>
      <c r="B83" s="28"/>
      <c r="C83" s="28" t="s">
        <v>121</v>
      </c>
      <c r="D83" s="34" t="s">
        <v>124</v>
      </c>
      <c r="E83" s="29">
        <v>500</v>
      </c>
      <c r="F83" s="28">
        <v>6</v>
      </c>
      <c r="G83" s="28">
        <f t="shared" ref="G83:G99" si="2">F83*E83</f>
        <v>3000</v>
      </c>
      <c r="H83" s="31"/>
      <c r="I83" s="31"/>
      <c r="J83" s="36"/>
    </row>
    <row r="84" customHeight="1" spans="1:10">
      <c r="A84" s="28">
        <v>84</v>
      </c>
      <c r="B84" s="28"/>
      <c r="C84" s="28" t="s">
        <v>125</v>
      </c>
      <c r="D84" s="34" t="s">
        <v>126</v>
      </c>
      <c r="E84" s="29">
        <v>400</v>
      </c>
      <c r="F84" s="28">
        <v>6</v>
      </c>
      <c r="G84" s="28">
        <f t="shared" si="2"/>
        <v>2400</v>
      </c>
      <c r="H84" s="31"/>
      <c r="I84" s="31"/>
      <c r="J84" s="36"/>
    </row>
    <row r="85" customHeight="1" spans="1:10">
      <c r="A85" s="28">
        <v>85</v>
      </c>
      <c r="B85" s="28"/>
      <c r="C85" s="28" t="s">
        <v>125</v>
      </c>
      <c r="D85" s="34" t="s">
        <v>127</v>
      </c>
      <c r="E85" s="29">
        <v>400</v>
      </c>
      <c r="F85" s="28">
        <v>6</v>
      </c>
      <c r="G85" s="28">
        <f t="shared" si="2"/>
        <v>2400</v>
      </c>
      <c r="H85" s="31"/>
      <c r="I85" s="31"/>
      <c r="J85" s="36"/>
    </row>
    <row r="86" customHeight="1" spans="1:10">
      <c r="A86" s="28">
        <v>86</v>
      </c>
      <c r="B86" s="28"/>
      <c r="C86" s="28" t="s">
        <v>125</v>
      </c>
      <c r="D86" s="34" t="s">
        <v>128</v>
      </c>
      <c r="E86" s="29">
        <v>400</v>
      </c>
      <c r="F86" s="28">
        <v>6</v>
      </c>
      <c r="G86" s="28">
        <f t="shared" si="2"/>
        <v>2400</v>
      </c>
      <c r="H86" s="31"/>
      <c r="I86" s="31"/>
      <c r="J86" s="36"/>
    </row>
    <row r="87" customHeight="1" spans="1:10">
      <c r="A87" s="28">
        <v>87</v>
      </c>
      <c r="B87" s="28"/>
      <c r="C87" s="28" t="s">
        <v>125</v>
      </c>
      <c r="D87" s="34" t="s">
        <v>129</v>
      </c>
      <c r="E87" s="29">
        <v>400</v>
      </c>
      <c r="F87" s="28">
        <v>6</v>
      </c>
      <c r="G87" s="28">
        <f t="shared" si="2"/>
        <v>2400</v>
      </c>
      <c r="H87" s="31"/>
      <c r="I87" s="31"/>
      <c r="J87" s="36"/>
    </row>
    <row r="88" customHeight="1" spans="1:10">
      <c r="A88" s="28">
        <v>88</v>
      </c>
      <c r="B88" s="28"/>
      <c r="C88" s="28" t="s">
        <v>130</v>
      </c>
      <c r="D88" s="34" t="s">
        <v>131</v>
      </c>
      <c r="E88" s="29">
        <v>400</v>
      </c>
      <c r="F88" s="28">
        <v>6</v>
      </c>
      <c r="G88" s="28">
        <f t="shared" si="2"/>
        <v>2400</v>
      </c>
      <c r="H88" s="31"/>
      <c r="I88" s="31"/>
      <c r="J88" s="36"/>
    </row>
    <row r="89" customHeight="1" spans="1:10">
      <c r="A89" s="28">
        <v>89</v>
      </c>
      <c r="B89" s="28"/>
      <c r="C89" s="28" t="s">
        <v>130</v>
      </c>
      <c r="D89" s="34" t="s">
        <v>132</v>
      </c>
      <c r="E89" s="29">
        <v>400</v>
      </c>
      <c r="F89" s="28">
        <v>6</v>
      </c>
      <c r="G89" s="28">
        <f t="shared" si="2"/>
        <v>2400</v>
      </c>
      <c r="H89" s="31"/>
      <c r="I89" s="31"/>
      <c r="J89" s="36"/>
    </row>
    <row r="90" customHeight="1" spans="1:10">
      <c r="A90" s="28">
        <v>90</v>
      </c>
      <c r="B90" s="28"/>
      <c r="C90" s="28" t="s">
        <v>130</v>
      </c>
      <c r="D90" s="34" t="s">
        <v>133</v>
      </c>
      <c r="E90" s="29">
        <v>300</v>
      </c>
      <c r="F90" s="28">
        <v>6</v>
      </c>
      <c r="G90" s="28">
        <f t="shared" si="2"/>
        <v>1800</v>
      </c>
      <c r="H90" s="33"/>
      <c r="I90" s="33"/>
      <c r="J90" s="37"/>
    </row>
    <row r="91" customHeight="1" spans="1:10">
      <c r="A91" s="28">
        <v>91</v>
      </c>
      <c r="B91" s="28" t="s">
        <v>134</v>
      </c>
      <c r="C91" s="28" t="s">
        <v>135</v>
      </c>
      <c r="D91" s="34" t="s">
        <v>136</v>
      </c>
      <c r="E91" s="34">
        <v>500</v>
      </c>
      <c r="F91" s="28">
        <v>6</v>
      </c>
      <c r="G91" s="28">
        <f t="shared" si="2"/>
        <v>3000</v>
      </c>
      <c r="H91" s="30">
        <f>SUM(G91:G99)</f>
        <v>23400</v>
      </c>
      <c r="I91" s="30">
        <v>21800</v>
      </c>
      <c r="J91" s="35" t="s">
        <v>137</v>
      </c>
    </row>
    <row r="92" customHeight="1" spans="1:10">
      <c r="A92" s="28">
        <v>92</v>
      </c>
      <c r="B92" s="28"/>
      <c r="C92" s="28" t="s">
        <v>135</v>
      </c>
      <c r="D92" s="34" t="s">
        <v>138</v>
      </c>
      <c r="E92" s="34">
        <v>500</v>
      </c>
      <c r="F92" s="28">
        <v>6</v>
      </c>
      <c r="G92" s="28">
        <f t="shared" si="2"/>
        <v>3000</v>
      </c>
      <c r="H92" s="31"/>
      <c r="I92" s="31"/>
      <c r="J92" s="36"/>
    </row>
    <row r="93" customHeight="1" spans="1:10">
      <c r="A93" s="28">
        <v>93</v>
      </c>
      <c r="B93" s="28"/>
      <c r="C93" s="28" t="s">
        <v>135</v>
      </c>
      <c r="D93" s="34" t="s">
        <v>139</v>
      </c>
      <c r="E93" s="34">
        <v>400</v>
      </c>
      <c r="F93" s="28">
        <v>6</v>
      </c>
      <c r="G93" s="28">
        <f t="shared" si="2"/>
        <v>2400</v>
      </c>
      <c r="H93" s="31"/>
      <c r="I93" s="31"/>
      <c r="J93" s="36"/>
    </row>
    <row r="94" customHeight="1" spans="1:10">
      <c r="A94" s="28">
        <v>94</v>
      </c>
      <c r="B94" s="28"/>
      <c r="C94" s="28" t="s">
        <v>135</v>
      </c>
      <c r="D94" s="34" t="s">
        <v>140</v>
      </c>
      <c r="E94" s="34">
        <v>400</v>
      </c>
      <c r="F94" s="28">
        <v>6</v>
      </c>
      <c r="G94" s="28">
        <f t="shared" si="2"/>
        <v>2400</v>
      </c>
      <c r="H94" s="31"/>
      <c r="I94" s="31"/>
      <c r="J94" s="36"/>
    </row>
    <row r="95" customHeight="1" spans="1:10">
      <c r="A95" s="28">
        <v>95</v>
      </c>
      <c r="B95" s="28"/>
      <c r="C95" s="28" t="s">
        <v>135</v>
      </c>
      <c r="D95" s="34" t="s">
        <v>141</v>
      </c>
      <c r="E95" s="34">
        <v>500</v>
      </c>
      <c r="F95" s="28">
        <v>6</v>
      </c>
      <c r="G95" s="28">
        <f t="shared" si="2"/>
        <v>3000</v>
      </c>
      <c r="H95" s="31"/>
      <c r="I95" s="31"/>
      <c r="J95" s="36"/>
    </row>
    <row r="96" customHeight="1" spans="1:10">
      <c r="A96" s="28">
        <v>96</v>
      </c>
      <c r="B96" s="28"/>
      <c r="C96" s="28" t="s">
        <v>135</v>
      </c>
      <c r="D96" s="34" t="s">
        <v>142</v>
      </c>
      <c r="E96" s="34">
        <v>400</v>
      </c>
      <c r="F96" s="28">
        <v>6</v>
      </c>
      <c r="G96" s="28">
        <f t="shared" si="2"/>
        <v>2400</v>
      </c>
      <c r="H96" s="31"/>
      <c r="I96" s="31"/>
      <c r="J96" s="36"/>
    </row>
    <row r="97" customHeight="1" spans="1:10">
      <c r="A97" s="28">
        <v>97</v>
      </c>
      <c r="B97" s="28"/>
      <c r="C97" s="28" t="s">
        <v>143</v>
      </c>
      <c r="D97" s="34" t="s">
        <v>144</v>
      </c>
      <c r="E97" s="34">
        <v>400</v>
      </c>
      <c r="F97" s="28">
        <v>6</v>
      </c>
      <c r="G97" s="28">
        <f t="shared" si="2"/>
        <v>2400</v>
      </c>
      <c r="H97" s="31"/>
      <c r="I97" s="31"/>
      <c r="J97" s="36"/>
    </row>
    <row r="98" customHeight="1" spans="1:10">
      <c r="A98" s="28">
        <v>98</v>
      </c>
      <c r="B98" s="28"/>
      <c r="C98" s="28" t="s">
        <v>143</v>
      </c>
      <c r="D98" s="34" t="s">
        <v>145</v>
      </c>
      <c r="E98" s="34">
        <v>400</v>
      </c>
      <c r="F98" s="28">
        <v>6</v>
      </c>
      <c r="G98" s="28">
        <f t="shared" si="2"/>
        <v>2400</v>
      </c>
      <c r="H98" s="31"/>
      <c r="I98" s="31"/>
      <c r="J98" s="36"/>
    </row>
    <row r="99" customHeight="1" spans="1:10">
      <c r="A99" s="28">
        <v>99</v>
      </c>
      <c r="B99" s="28"/>
      <c r="C99" s="28" t="s">
        <v>143</v>
      </c>
      <c r="D99" s="34" t="s">
        <v>146</v>
      </c>
      <c r="E99" s="34">
        <v>400</v>
      </c>
      <c r="F99" s="28">
        <v>6</v>
      </c>
      <c r="G99" s="28">
        <f t="shared" si="2"/>
        <v>2400</v>
      </c>
      <c r="H99" s="33"/>
      <c r="I99" s="33"/>
      <c r="J99" s="37"/>
    </row>
    <row r="100" s="23" customFormat="1" customHeight="1" spans="1:10">
      <c r="A100" s="38" t="s">
        <v>147</v>
      </c>
      <c r="B100" s="39" t="s">
        <v>148</v>
      </c>
      <c r="C100" s="38" t="s">
        <v>148</v>
      </c>
      <c r="D100" s="38" t="s">
        <v>148</v>
      </c>
      <c r="E100" s="38">
        <f>SUM(E3:E99)</f>
        <v>39600</v>
      </c>
      <c r="F100" s="38">
        <f>SUM(F3:F99)</f>
        <v>582</v>
      </c>
      <c r="G100" s="38">
        <f>SUM(G3:G99)</f>
        <v>237600</v>
      </c>
      <c r="H100" s="38">
        <f>SUM(H3:H99)</f>
        <v>237600</v>
      </c>
      <c r="I100" s="38">
        <f>SUM(I3:I99)</f>
        <v>229200</v>
      </c>
      <c r="J100" s="39" t="s">
        <v>148</v>
      </c>
    </row>
  </sheetData>
  <mergeCells count="25">
    <mergeCell ref="A1:J1"/>
    <mergeCell ref="B3:B32"/>
    <mergeCell ref="B33:B46"/>
    <mergeCell ref="B47:B67"/>
    <mergeCell ref="B68:B70"/>
    <mergeCell ref="B71:B90"/>
    <mergeCell ref="B91:B99"/>
    <mergeCell ref="H3:H32"/>
    <mergeCell ref="H33:H46"/>
    <mergeCell ref="H47:H67"/>
    <mergeCell ref="H68:H70"/>
    <mergeCell ref="H71:H90"/>
    <mergeCell ref="H91:H99"/>
    <mergeCell ref="I3:I32"/>
    <mergeCell ref="I33:I46"/>
    <mergeCell ref="I47:I67"/>
    <mergeCell ref="I68:I70"/>
    <mergeCell ref="I71:I90"/>
    <mergeCell ref="I91:I99"/>
    <mergeCell ref="J3:J32"/>
    <mergeCell ref="J33:J46"/>
    <mergeCell ref="J47:J67"/>
    <mergeCell ref="J68:J70"/>
    <mergeCell ref="J71:J90"/>
    <mergeCell ref="J91:J99"/>
  </mergeCells>
  <conditionalFormatting sqref="D51">
    <cfRule type="duplicateValues" dxfId="0" priority="55"/>
    <cfRule type="duplicateValues" dxfId="0" priority="56"/>
    <cfRule type="duplicateValues" dxfId="0" priority="57"/>
  </conditionalFormatting>
  <conditionalFormatting sqref="D71">
    <cfRule type="duplicateValues" dxfId="0" priority="22"/>
    <cfRule type="duplicateValues" dxfId="0" priority="23"/>
    <cfRule type="duplicateValues" dxfId="0" priority="24"/>
  </conditionalFormatting>
  <conditionalFormatting sqref="D3:D7">
    <cfRule type="duplicateValues" dxfId="0" priority="84"/>
    <cfRule type="duplicateValues" dxfId="0" priority="83"/>
    <cfRule type="duplicateValues" dxfId="0" priority="82"/>
  </conditionalFormatting>
  <conditionalFormatting sqref="D8:D11">
    <cfRule type="duplicateValues" dxfId="0" priority="81"/>
    <cfRule type="duplicateValues" dxfId="0" priority="80"/>
    <cfRule type="duplicateValues" dxfId="0" priority="79"/>
  </conditionalFormatting>
  <conditionalFormatting sqref="D19:D20">
    <cfRule type="duplicateValues" dxfId="0" priority="75"/>
    <cfRule type="duplicateValues" dxfId="0" priority="74"/>
    <cfRule type="duplicateValues" dxfId="0" priority="73"/>
  </conditionalFormatting>
  <conditionalFormatting sqref="D21:D23">
    <cfRule type="duplicateValues" dxfId="0" priority="72"/>
    <cfRule type="duplicateValues" dxfId="0" priority="71"/>
    <cfRule type="duplicateValues" dxfId="0" priority="70"/>
  </conditionalFormatting>
  <conditionalFormatting sqref="D24:D25">
    <cfRule type="duplicateValues" dxfId="0" priority="69"/>
    <cfRule type="duplicateValues" dxfId="0" priority="68"/>
    <cfRule type="duplicateValues" dxfId="0" priority="67"/>
  </conditionalFormatting>
  <conditionalFormatting sqref="D26:D28">
    <cfRule type="duplicateValues" dxfId="0" priority="66"/>
    <cfRule type="duplicateValues" dxfId="0" priority="65"/>
    <cfRule type="duplicateValues" dxfId="0" priority="64"/>
  </conditionalFormatting>
  <conditionalFormatting sqref="D33:D37">
    <cfRule type="duplicateValues" dxfId="0" priority="37"/>
    <cfRule type="duplicateValues" dxfId="0" priority="38"/>
    <cfRule type="duplicateValues" dxfId="0" priority="39"/>
  </conditionalFormatting>
  <conditionalFormatting sqref="D38:D41">
    <cfRule type="duplicateValues" dxfId="0" priority="34"/>
    <cfRule type="duplicateValues" dxfId="0" priority="35"/>
    <cfRule type="duplicateValues" dxfId="0" priority="36"/>
  </conditionalFormatting>
  <conditionalFormatting sqref="D42:D43">
    <cfRule type="duplicateValues" dxfId="0" priority="31"/>
    <cfRule type="duplicateValues" dxfId="0" priority="32"/>
    <cfRule type="duplicateValues" dxfId="0" priority="33"/>
  </conditionalFormatting>
  <conditionalFormatting sqref="D44:D46">
    <cfRule type="duplicateValues" dxfId="0" priority="28"/>
    <cfRule type="duplicateValues" dxfId="0" priority="29"/>
    <cfRule type="duplicateValues" dxfId="0" priority="30"/>
  </conditionalFormatting>
  <conditionalFormatting sqref="D47:D50">
    <cfRule type="duplicateValues" dxfId="0" priority="58"/>
    <cfRule type="duplicateValues" dxfId="0" priority="59"/>
    <cfRule type="duplicateValues" dxfId="0" priority="60"/>
  </conditionalFormatting>
  <conditionalFormatting sqref="D52:D53">
    <cfRule type="duplicateValues" dxfId="0" priority="52"/>
    <cfRule type="duplicateValues" dxfId="0" priority="53"/>
    <cfRule type="duplicateValues" dxfId="0" priority="54"/>
  </conditionalFormatting>
  <conditionalFormatting sqref="D54:D58">
    <cfRule type="duplicateValues" dxfId="0" priority="49"/>
    <cfRule type="duplicateValues" dxfId="0" priority="50"/>
    <cfRule type="duplicateValues" dxfId="0" priority="51"/>
  </conditionalFormatting>
  <conditionalFormatting sqref="D59:D61">
    <cfRule type="duplicateValues" dxfId="0" priority="46"/>
    <cfRule type="duplicateValues" dxfId="0" priority="47"/>
    <cfRule type="duplicateValues" dxfId="0" priority="48"/>
  </conditionalFormatting>
  <conditionalFormatting sqref="D62:D64">
    <cfRule type="duplicateValues" dxfId="0" priority="43"/>
    <cfRule type="duplicateValues" dxfId="0" priority="44"/>
    <cfRule type="duplicateValues" dxfId="0" priority="45"/>
  </conditionalFormatting>
  <conditionalFormatting sqref="D65:D67">
    <cfRule type="duplicateValues" dxfId="0" priority="40"/>
    <cfRule type="duplicateValues" dxfId="0" priority="41"/>
    <cfRule type="duplicateValues" dxfId="0" priority="42"/>
  </conditionalFormatting>
  <conditionalFormatting sqref="D68:D70">
    <cfRule type="duplicateValues" dxfId="0" priority="25"/>
    <cfRule type="duplicateValues" dxfId="0" priority="26"/>
    <cfRule type="duplicateValues" dxfId="0" priority="27"/>
  </conditionalFormatting>
  <conditionalFormatting sqref="D72:D76">
    <cfRule type="duplicateValues" dxfId="0" priority="19"/>
    <cfRule type="duplicateValues" dxfId="0" priority="20"/>
    <cfRule type="duplicateValues" dxfId="0" priority="21"/>
  </conditionalFormatting>
  <conditionalFormatting sqref="D77:D80">
    <cfRule type="duplicateValues" dxfId="0" priority="16"/>
    <cfRule type="duplicateValues" dxfId="0" priority="17"/>
    <cfRule type="duplicateValues" dxfId="0" priority="18"/>
  </conditionalFormatting>
  <conditionalFormatting sqref="D81:D83">
    <cfRule type="duplicateValues" dxfId="0" priority="13"/>
    <cfRule type="duplicateValues" dxfId="0" priority="14"/>
    <cfRule type="duplicateValues" dxfId="0" priority="15"/>
  </conditionalFormatting>
  <conditionalFormatting sqref="D84:D87">
    <cfRule type="duplicateValues" dxfId="0" priority="10"/>
    <cfRule type="duplicateValues" dxfId="0" priority="11"/>
    <cfRule type="duplicateValues" dxfId="0" priority="12"/>
  </conditionalFormatting>
  <conditionalFormatting sqref="D88:D90">
    <cfRule type="duplicateValues" dxfId="0" priority="7"/>
    <cfRule type="duplicateValues" dxfId="0" priority="8"/>
    <cfRule type="duplicateValues" dxfId="0" priority="9"/>
  </conditionalFormatting>
  <conditionalFormatting sqref="D91:D96">
    <cfRule type="duplicateValues" dxfId="0" priority="4"/>
    <cfRule type="duplicateValues" dxfId="0" priority="5"/>
    <cfRule type="duplicateValues" dxfId="0" priority="6"/>
  </conditionalFormatting>
  <conditionalFormatting sqref="D97:D99">
    <cfRule type="duplicateValues" dxfId="0" priority="1"/>
    <cfRule type="duplicateValues" dxfId="0" priority="2"/>
    <cfRule type="duplicateValues" dxfId="0" priority="3"/>
  </conditionalFormatting>
  <conditionalFormatting sqref="D12:D17 D18">
    <cfRule type="duplicateValues" dxfId="0" priority="78"/>
    <cfRule type="duplicateValues" dxfId="0" priority="77"/>
    <cfRule type="duplicateValues" dxfId="0" priority="76"/>
  </conditionalFormatting>
  <conditionalFormatting sqref="D29:D30 D31:D32">
    <cfRule type="duplicateValues" dxfId="0" priority="63"/>
    <cfRule type="duplicateValues" dxfId="0" priority="62"/>
    <cfRule type="duplicateValues" dxfId="0" priority="61"/>
  </conditionalFormatting>
  <pageMargins left="0.75" right="0.75" top="0.786805555555556" bottom="0.865972222222222" header="0.590277777777778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abSelected="1" topLeftCell="A46" workbookViewId="0">
      <selection activeCell="L59" sqref="L59"/>
    </sheetView>
  </sheetViews>
  <sheetFormatPr defaultColWidth="8.72727272727273" defaultRowHeight="20" customHeight="1"/>
  <cols>
    <col min="1" max="1" width="5.09090909090909" style="3" customWidth="1"/>
    <col min="2" max="2" width="6.90909090909091" style="3" customWidth="1"/>
    <col min="3" max="3" width="7.18181818181818" style="3" customWidth="1"/>
    <col min="4" max="5" width="6.63636363636364" style="3" customWidth="1"/>
    <col min="6" max="6" width="5.81818181818182" style="3" customWidth="1"/>
    <col min="7" max="7" width="7.90909090909091" style="3" customWidth="1"/>
    <col min="8" max="8" width="8" style="3" customWidth="1"/>
    <col min="9" max="9" width="8.81818181818182" style="3" customWidth="1"/>
    <col min="10" max="10" width="19.1818181818182" style="4" customWidth="1"/>
    <col min="11" max="16383" width="8.72727272727273" style="3"/>
  </cols>
  <sheetData>
    <row r="1" customHeight="1" spans="1:10">
      <c r="A1" s="5" t="s">
        <v>0</v>
      </c>
      <c r="B1" s="6"/>
      <c r="C1" s="6"/>
      <c r="D1" s="5"/>
      <c r="E1" s="5"/>
      <c r="F1" s="5"/>
      <c r="G1" s="5"/>
      <c r="H1" s="5"/>
      <c r="I1" s="5"/>
      <c r="J1" s="6"/>
    </row>
    <row r="2" s="1" customFormat="1" ht="27" customHeight="1" spans="1:10">
      <c r="A2" s="7" t="s">
        <v>1</v>
      </c>
      <c r="B2" s="7" t="s">
        <v>2</v>
      </c>
      <c r="C2" s="7" t="s">
        <v>3</v>
      </c>
      <c r="D2" s="7" t="s">
        <v>5</v>
      </c>
      <c r="E2" s="7" t="s">
        <v>149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customHeight="1" spans="1:10">
      <c r="A3" s="8">
        <v>1</v>
      </c>
      <c r="B3" s="8" t="s">
        <v>11</v>
      </c>
      <c r="C3" s="8" t="s">
        <v>12</v>
      </c>
      <c r="D3" s="9">
        <v>300</v>
      </c>
      <c r="E3" s="9">
        <v>1</v>
      </c>
      <c r="F3" s="8">
        <v>6</v>
      </c>
      <c r="G3" s="8">
        <f>F3*E3*D3</f>
        <v>1800</v>
      </c>
      <c r="H3" s="10">
        <f>SUM(G3:G21)</f>
        <v>75000</v>
      </c>
      <c r="I3" s="10">
        <v>73600</v>
      </c>
      <c r="J3" s="17" t="s">
        <v>150</v>
      </c>
    </row>
    <row r="4" customHeight="1" spans="1:10">
      <c r="A4" s="8">
        <v>2</v>
      </c>
      <c r="B4" s="8"/>
      <c r="C4" s="8" t="s">
        <v>12</v>
      </c>
      <c r="D4" s="9">
        <v>400</v>
      </c>
      <c r="E4" s="9">
        <v>3</v>
      </c>
      <c r="F4" s="8">
        <v>6</v>
      </c>
      <c r="G4" s="8">
        <f t="shared" ref="G4:G35" si="0">F4*E4*D4</f>
        <v>7200</v>
      </c>
      <c r="H4" s="11"/>
      <c r="I4" s="11"/>
      <c r="J4" s="18"/>
    </row>
    <row r="5" customHeight="1" spans="1:10">
      <c r="A5" s="8">
        <v>3</v>
      </c>
      <c r="B5" s="8"/>
      <c r="C5" s="8" t="s">
        <v>12</v>
      </c>
      <c r="D5" s="9">
        <v>500</v>
      </c>
      <c r="E5" s="9">
        <v>1</v>
      </c>
      <c r="F5" s="8">
        <v>6</v>
      </c>
      <c r="G5" s="8">
        <f t="shared" si="0"/>
        <v>3000</v>
      </c>
      <c r="H5" s="11"/>
      <c r="I5" s="11"/>
      <c r="J5" s="18"/>
    </row>
    <row r="6" customHeight="1" spans="1:10">
      <c r="A6" s="8">
        <v>6</v>
      </c>
      <c r="B6" s="8"/>
      <c r="C6" s="8" t="s">
        <v>19</v>
      </c>
      <c r="D6" s="9">
        <v>500</v>
      </c>
      <c r="E6" s="9">
        <v>2</v>
      </c>
      <c r="F6" s="8">
        <v>6</v>
      </c>
      <c r="G6" s="8">
        <f t="shared" si="0"/>
        <v>6000</v>
      </c>
      <c r="H6" s="11"/>
      <c r="I6" s="11"/>
      <c r="J6" s="18"/>
    </row>
    <row r="7" customHeight="1" spans="1:10">
      <c r="A7" s="8">
        <v>8</v>
      </c>
      <c r="B7" s="8"/>
      <c r="C7" s="8" t="s">
        <v>19</v>
      </c>
      <c r="D7" s="9">
        <v>300</v>
      </c>
      <c r="E7" s="9">
        <v>2</v>
      </c>
      <c r="F7" s="8">
        <v>6</v>
      </c>
      <c r="G7" s="8">
        <f t="shared" si="0"/>
        <v>3600</v>
      </c>
      <c r="H7" s="11"/>
      <c r="I7" s="11"/>
      <c r="J7" s="18"/>
    </row>
    <row r="8" customHeight="1" spans="1:10">
      <c r="A8" s="8">
        <v>10</v>
      </c>
      <c r="B8" s="8"/>
      <c r="C8" s="8" t="s">
        <v>24</v>
      </c>
      <c r="D8" s="9">
        <v>500</v>
      </c>
      <c r="E8" s="9">
        <v>4</v>
      </c>
      <c r="F8" s="8">
        <v>6</v>
      </c>
      <c r="G8" s="8">
        <f t="shared" si="0"/>
        <v>12000</v>
      </c>
      <c r="H8" s="11"/>
      <c r="I8" s="11"/>
      <c r="J8" s="18"/>
    </row>
    <row r="9" customHeight="1" spans="1:10">
      <c r="A9" s="8">
        <v>11</v>
      </c>
      <c r="B9" s="8"/>
      <c r="C9" s="8" t="s">
        <v>24</v>
      </c>
      <c r="D9" s="9">
        <v>400</v>
      </c>
      <c r="E9" s="9">
        <v>2</v>
      </c>
      <c r="F9" s="8">
        <v>6</v>
      </c>
      <c r="G9" s="8">
        <f t="shared" si="0"/>
        <v>4800</v>
      </c>
      <c r="H9" s="11"/>
      <c r="I9" s="11"/>
      <c r="J9" s="18"/>
    </row>
    <row r="10" customHeight="1" spans="1:10">
      <c r="A10" s="8">
        <v>13</v>
      </c>
      <c r="B10" s="8"/>
      <c r="C10" s="8" t="s">
        <v>24</v>
      </c>
      <c r="D10" s="9">
        <v>300</v>
      </c>
      <c r="E10" s="9">
        <v>1</v>
      </c>
      <c r="F10" s="8">
        <v>6</v>
      </c>
      <c r="G10" s="8">
        <f t="shared" si="0"/>
        <v>1800</v>
      </c>
      <c r="H10" s="11"/>
      <c r="I10" s="11"/>
      <c r="J10" s="18"/>
    </row>
    <row r="11" customHeight="1" spans="1:10">
      <c r="A11" s="8">
        <v>17</v>
      </c>
      <c r="B11" s="8"/>
      <c r="C11" s="8" t="s">
        <v>32</v>
      </c>
      <c r="D11" s="12">
        <v>400</v>
      </c>
      <c r="E11" s="12">
        <v>2</v>
      </c>
      <c r="F11" s="8">
        <v>6</v>
      </c>
      <c r="G11" s="8">
        <f t="shared" si="0"/>
        <v>4800</v>
      </c>
      <c r="H11" s="11"/>
      <c r="I11" s="11"/>
      <c r="J11" s="18"/>
    </row>
    <row r="12" customHeight="1" spans="1:10">
      <c r="A12" s="8">
        <v>19</v>
      </c>
      <c r="B12" s="8"/>
      <c r="C12" s="8" t="s">
        <v>35</v>
      </c>
      <c r="D12" s="9">
        <v>500</v>
      </c>
      <c r="E12" s="9">
        <v>2</v>
      </c>
      <c r="F12" s="8">
        <v>6</v>
      </c>
      <c r="G12" s="8">
        <f t="shared" si="0"/>
        <v>6000</v>
      </c>
      <c r="H12" s="11"/>
      <c r="I12" s="11"/>
      <c r="J12" s="18"/>
    </row>
    <row r="13" customHeight="1" spans="1:10">
      <c r="A13" s="8">
        <v>21</v>
      </c>
      <c r="B13" s="8"/>
      <c r="C13" s="8" t="s">
        <v>35</v>
      </c>
      <c r="D13" s="9">
        <v>400</v>
      </c>
      <c r="E13" s="9">
        <v>1</v>
      </c>
      <c r="F13" s="8">
        <v>6</v>
      </c>
      <c r="G13" s="8">
        <f t="shared" si="0"/>
        <v>2400</v>
      </c>
      <c r="H13" s="11"/>
      <c r="I13" s="11"/>
      <c r="J13" s="18"/>
    </row>
    <row r="14" customHeight="1" spans="1:10">
      <c r="A14" s="8">
        <v>22</v>
      </c>
      <c r="B14" s="8"/>
      <c r="C14" s="8" t="s">
        <v>39</v>
      </c>
      <c r="D14" s="9">
        <v>500</v>
      </c>
      <c r="E14" s="9">
        <v>1</v>
      </c>
      <c r="F14" s="8">
        <v>6</v>
      </c>
      <c r="G14" s="8">
        <f t="shared" si="0"/>
        <v>3000</v>
      </c>
      <c r="H14" s="11"/>
      <c r="I14" s="11"/>
      <c r="J14" s="18"/>
    </row>
    <row r="15" customHeight="1" spans="1:10">
      <c r="A15" s="8">
        <v>23</v>
      </c>
      <c r="B15" s="8"/>
      <c r="C15" s="8" t="s">
        <v>39</v>
      </c>
      <c r="D15" s="9">
        <v>400</v>
      </c>
      <c r="E15" s="9">
        <v>1</v>
      </c>
      <c r="F15" s="8">
        <v>6</v>
      </c>
      <c r="G15" s="8">
        <f t="shared" si="0"/>
        <v>2400</v>
      </c>
      <c r="H15" s="11"/>
      <c r="I15" s="11"/>
      <c r="J15" s="18"/>
    </row>
    <row r="16" customHeight="1" spans="1:10">
      <c r="A16" s="8">
        <v>24</v>
      </c>
      <c r="B16" s="8"/>
      <c r="C16" s="8" t="s">
        <v>42</v>
      </c>
      <c r="D16" s="9">
        <v>300</v>
      </c>
      <c r="E16" s="9">
        <v>1</v>
      </c>
      <c r="F16" s="8">
        <v>6</v>
      </c>
      <c r="G16" s="8">
        <f t="shared" si="0"/>
        <v>1800</v>
      </c>
      <c r="H16" s="11"/>
      <c r="I16" s="11"/>
      <c r="J16" s="18"/>
    </row>
    <row r="17" customHeight="1" spans="1:10">
      <c r="A17" s="8">
        <v>25</v>
      </c>
      <c r="B17" s="8"/>
      <c r="C17" s="8" t="s">
        <v>42</v>
      </c>
      <c r="D17" s="9">
        <v>400</v>
      </c>
      <c r="E17" s="9">
        <v>1</v>
      </c>
      <c r="F17" s="8">
        <v>6</v>
      </c>
      <c r="G17" s="8">
        <f t="shared" si="0"/>
        <v>2400</v>
      </c>
      <c r="H17" s="11"/>
      <c r="I17" s="11"/>
      <c r="J17" s="18"/>
    </row>
    <row r="18" customHeight="1" spans="1:10">
      <c r="A18" s="8">
        <v>26</v>
      </c>
      <c r="B18" s="8"/>
      <c r="C18" s="8" t="s">
        <v>45</v>
      </c>
      <c r="D18" s="9">
        <v>400</v>
      </c>
      <c r="E18" s="9">
        <v>1</v>
      </c>
      <c r="F18" s="8">
        <v>6</v>
      </c>
      <c r="G18" s="8">
        <f t="shared" si="0"/>
        <v>2400</v>
      </c>
      <c r="H18" s="11"/>
      <c r="I18" s="11"/>
      <c r="J18" s="18"/>
    </row>
    <row r="19" customHeight="1" spans="1:10">
      <c r="A19" s="8">
        <v>27</v>
      </c>
      <c r="B19" s="8"/>
      <c r="C19" s="8" t="s">
        <v>47</v>
      </c>
      <c r="D19" s="9">
        <v>400</v>
      </c>
      <c r="E19" s="9">
        <v>2</v>
      </c>
      <c r="F19" s="8">
        <v>6</v>
      </c>
      <c r="G19" s="8">
        <f t="shared" si="0"/>
        <v>4800</v>
      </c>
      <c r="H19" s="11"/>
      <c r="I19" s="11"/>
      <c r="J19" s="18"/>
    </row>
    <row r="20" customHeight="1" spans="1:10">
      <c r="A20" s="8">
        <v>28</v>
      </c>
      <c r="B20" s="8"/>
      <c r="C20" s="8" t="s">
        <v>47</v>
      </c>
      <c r="D20" s="9">
        <v>300</v>
      </c>
      <c r="E20" s="9">
        <v>1</v>
      </c>
      <c r="F20" s="8">
        <v>6</v>
      </c>
      <c r="G20" s="8">
        <f t="shared" si="0"/>
        <v>1800</v>
      </c>
      <c r="H20" s="11"/>
      <c r="I20" s="11"/>
      <c r="J20" s="18"/>
    </row>
    <row r="21" customHeight="1" spans="1:10">
      <c r="A21" s="8">
        <v>29</v>
      </c>
      <c r="B21" s="8"/>
      <c r="C21" s="8" t="s">
        <v>47</v>
      </c>
      <c r="D21" s="9">
        <v>500</v>
      </c>
      <c r="E21" s="9">
        <v>1</v>
      </c>
      <c r="F21" s="8">
        <v>6</v>
      </c>
      <c r="G21" s="8">
        <f t="shared" si="0"/>
        <v>3000</v>
      </c>
      <c r="H21" s="11"/>
      <c r="I21" s="11"/>
      <c r="J21" s="18"/>
    </row>
    <row r="22" customHeight="1" spans="1:10">
      <c r="A22" s="8">
        <v>31</v>
      </c>
      <c r="B22" s="8" t="s">
        <v>52</v>
      </c>
      <c r="C22" s="8" t="s">
        <v>53</v>
      </c>
      <c r="D22" s="9">
        <v>300</v>
      </c>
      <c r="E22" s="9">
        <v>1</v>
      </c>
      <c r="F22" s="8">
        <v>6</v>
      </c>
      <c r="G22" s="8">
        <f t="shared" si="0"/>
        <v>1800</v>
      </c>
      <c r="H22" s="10">
        <f>SUM(G22:G30)</f>
        <v>31800</v>
      </c>
      <c r="I22" s="10">
        <v>31800</v>
      </c>
      <c r="J22" s="17"/>
    </row>
    <row r="23" customHeight="1" spans="1:10">
      <c r="A23" s="8">
        <v>32</v>
      </c>
      <c r="B23" s="8"/>
      <c r="C23" s="8" t="s">
        <v>53</v>
      </c>
      <c r="D23" s="9">
        <v>400</v>
      </c>
      <c r="E23" s="9">
        <v>4</v>
      </c>
      <c r="F23" s="8">
        <v>6</v>
      </c>
      <c r="G23" s="8">
        <f t="shared" si="0"/>
        <v>9600</v>
      </c>
      <c r="H23" s="11"/>
      <c r="I23" s="11"/>
      <c r="J23" s="18"/>
    </row>
    <row r="24" customHeight="1" spans="1:10">
      <c r="A24" s="8">
        <v>36</v>
      </c>
      <c r="B24" s="8"/>
      <c r="C24" s="8" t="s">
        <v>59</v>
      </c>
      <c r="D24" s="9">
        <v>400</v>
      </c>
      <c r="E24" s="9">
        <v>1</v>
      </c>
      <c r="F24" s="8">
        <v>6</v>
      </c>
      <c r="G24" s="8">
        <f t="shared" si="0"/>
        <v>2400</v>
      </c>
      <c r="H24" s="11"/>
      <c r="I24" s="11"/>
      <c r="J24" s="18"/>
    </row>
    <row r="25" customHeight="1" spans="1:10">
      <c r="A25" s="8">
        <v>37</v>
      </c>
      <c r="B25" s="8"/>
      <c r="C25" s="8" t="s">
        <v>59</v>
      </c>
      <c r="D25" s="9">
        <v>300</v>
      </c>
      <c r="E25" s="9">
        <v>2</v>
      </c>
      <c r="F25" s="8">
        <v>6</v>
      </c>
      <c r="G25" s="8">
        <f t="shared" si="0"/>
        <v>3600</v>
      </c>
      <c r="H25" s="11"/>
      <c r="I25" s="11"/>
      <c r="J25" s="18"/>
    </row>
    <row r="26" customHeight="1" spans="1:10">
      <c r="A26" s="8">
        <v>39</v>
      </c>
      <c r="B26" s="8"/>
      <c r="C26" s="8" t="s">
        <v>59</v>
      </c>
      <c r="D26" s="9">
        <v>500</v>
      </c>
      <c r="E26" s="9">
        <v>1</v>
      </c>
      <c r="F26" s="8">
        <v>6</v>
      </c>
      <c r="G26" s="8">
        <f t="shared" si="0"/>
        <v>3000</v>
      </c>
      <c r="H26" s="11"/>
      <c r="I26" s="11"/>
      <c r="J26" s="18"/>
    </row>
    <row r="27" customHeight="1" spans="1:10">
      <c r="A27" s="8">
        <v>40</v>
      </c>
      <c r="B27" s="8"/>
      <c r="C27" s="8" t="s">
        <v>64</v>
      </c>
      <c r="D27" s="9">
        <v>400</v>
      </c>
      <c r="E27" s="9">
        <v>1</v>
      </c>
      <c r="F27" s="8">
        <v>6</v>
      </c>
      <c r="G27" s="8">
        <f t="shared" si="0"/>
        <v>2400</v>
      </c>
      <c r="H27" s="11"/>
      <c r="I27" s="11"/>
      <c r="J27" s="18"/>
    </row>
    <row r="28" customHeight="1" spans="1:10">
      <c r="A28" s="8">
        <v>41</v>
      </c>
      <c r="B28" s="8"/>
      <c r="C28" s="8" t="s">
        <v>64</v>
      </c>
      <c r="D28" s="9">
        <v>500</v>
      </c>
      <c r="E28" s="9">
        <v>1</v>
      </c>
      <c r="F28" s="8">
        <v>6</v>
      </c>
      <c r="G28" s="8">
        <f t="shared" si="0"/>
        <v>3000</v>
      </c>
      <c r="H28" s="11"/>
      <c r="I28" s="11"/>
      <c r="J28" s="18"/>
    </row>
    <row r="29" customHeight="1" spans="1:10">
      <c r="A29" s="8">
        <v>42</v>
      </c>
      <c r="B29" s="8"/>
      <c r="C29" s="8" t="s">
        <v>67</v>
      </c>
      <c r="D29" s="9">
        <v>300</v>
      </c>
      <c r="E29" s="9">
        <v>2</v>
      </c>
      <c r="F29" s="8">
        <v>6</v>
      </c>
      <c r="G29" s="8">
        <f t="shared" si="0"/>
        <v>3600</v>
      </c>
      <c r="H29" s="11"/>
      <c r="I29" s="11"/>
      <c r="J29" s="18"/>
    </row>
    <row r="30" customHeight="1" spans="1:10">
      <c r="A30" s="8">
        <v>43</v>
      </c>
      <c r="B30" s="8"/>
      <c r="C30" s="8" t="s">
        <v>67</v>
      </c>
      <c r="D30" s="9">
        <v>400</v>
      </c>
      <c r="E30" s="9">
        <v>1</v>
      </c>
      <c r="F30" s="8">
        <v>6</v>
      </c>
      <c r="G30" s="8">
        <f t="shared" si="0"/>
        <v>2400</v>
      </c>
      <c r="H30" s="11"/>
      <c r="I30" s="11"/>
      <c r="J30" s="18"/>
    </row>
    <row r="31" customHeight="1" spans="1:10">
      <c r="A31" s="8">
        <v>46</v>
      </c>
      <c r="B31" s="8" t="s">
        <v>71</v>
      </c>
      <c r="C31" s="8" t="s">
        <v>72</v>
      </c>
      <c r="D31" s="13">
        <v>400</v>
      </c>
      <c r="E31" s="13">
        <v>3</v>
      </c>
      <c r="F31" s="8">
        <v>6</v>
      </c>
      <c r="G31" s="8">
        <f t="shared" si="0"/>
        <v>7200</v>
      </c>
      <c r="H31" s="10">
        <f>SUM(G31:G42)</f>
        <v>51600</v>
      </c>
      <c r="I31" s="10">
        <v>45920</v>
      </c>
      <c r="J31" s="17" t="s">
        <v>151</v>
      </c>
    </row>
    <row r="32" customHeight="1" spans="1:10">
      <c r="A32" s="8">
        <v>48</v>
      </c>
      <c r="B32" s="8"/>
      <c r="C32" s="8" t="s">
        <v>72</v>
      </c>
      <c r="D32" s="13">
        <v>300</v>
      </c>
      <c r="E32" s="13">
        <v>1</v>
      </c>
      <c r="F32" s="8">
        <v>6</v>
      </c>
      <c r="G32" s="8">
        <f t="shared" si="0"/>
        <v>1800</v>
      </c>
      <c r="H32" s="11"/>
      <c r="I32" s="11"/>
      <c r="J32" s="18"/>
    </row>
    <row r="33" customHeight="1" spans="1:10">
      <c r="A33" s="8">
        <v>50</v>
      </c>
      <c r="B33" s="8"/>
      <c r="C33" s="8" t="s">
        <v>78</v>
      </c>
      <c r="D33" s="13">
        <v>400</v>
      </c>
      <c r="E33" s="13">
        <v>1</v>
      </c>
      <c r="F33" s="8">
        <v>6</v>
      </c>
      <c r="G33" s="8">
        <f t="shared" si="0"/>
        <v>2400</v>
      </c>
      <c r="H33" s="11"/>
      <c r="I33" s="11"/>
      <c r="J33" s="18"/>
    </row>
    <row r="34" customHeight="1" spans="1:10">
      <c r="A34" s="8">
        <v>51</v>
      </c>
      <c r="B34" s="8"/>
      <c r="C34" s="8" t="s">
        <v>80</v>
      </c>
      <c r="D34" s="13">
        <v>500</v>
      </c>
      <c r="E34" s="13">
        <v>1</v>
      </c>
      <c r="F34" s="8">
        <v>6</v>
      </c>
      <c r="G34" s="8">
        <f t="shared" si="0"/>
        <v>3000</v>
      </c>
      <c r="H34" s="11"/>
      <c r="I34" s="11"/>
      <c r="J34" s="18"/>
    </row>
    <row r="35" customHeight="1" spans="1:10">
      <c r="A35" s="8">
        <v>52</v>
      </c>
      <c r="B35" s="8"/>
      <c r="C35" s="8" t="s">
        <v>80</v>
      </c>
      <c r="D35" s="13">
        <v>400</v>
      </c>
      <c r="E35" s="13">
        <v>1</v>
      </c>
      <c r="F35" s="8">
        <v>6</v>
      </c>
      <c r="G35" s="8">
        <f t="shared" si="0"/>
        <v>2400</v>
      </c>
      <c r="H35" s="11"/>
      <c r="I35" s="11"/>
      <c r="J35" s="18"/>
    </row>
    <row r="36" customHeight="1" spans="1:10">
      <c r="A36" s="8">
        <v>53</v>
      </c>
      <c r="B36" s="8"/>
      <c r="C36" s="8" t="s">
        <v>83</v>
      </c>
      <c r="D36" s="13">
        <v>500</v>
      </c>
      <c r="E36" s="13">
        <v>1</v>
      </c>
      <c r="F36" s="8">
        <v>6</v>
      </c>
      <c r="G36" s="8">
        <f t="shared" ref="G36:G60" si="1">F36*E36*D36</f>
        <v>3000</v>
      </c>
      <c r="H36" s="11"/>
      <c r="I36" s="11"/>
      <c r="J36" s="18"/>
    </row>
    <row r="37" customHeight="1" spans="1:10">
      <c r="A37" s="8">
        <v>54</v>
      </c>
      <c r="B37" s="8"/>
      <c r="C37" s="8" t="s">
        <v>83</v>
      </c>
      <c r="D37" s="13">
        <v>400</v>
      </c>
      <c r="E37" s="13">
        <v>4</v>
      </c>
      <c r="F37" s="8">
        <v>6</v>
      </c>
      <c r="G37" s="8">
        <f t="shared" si="1"/>
        <v>9600</v>
      </c>
      <c r="H37" s="11"/>
      <c r="I37" s="11"/>
      <c r="J37" s="18"/>
    </row>
    <row r="38" customHeight="1" spans="1:10">
      <c r="A38" s="8">
        <v>58</v>
      </c>
      <c r="B38" s="8"/>
      <c r="C38" s="8" t="s">
        <v>89</v>
      </c>
      <c r="D38" s="13">
        <v>400</v>
      </c>
      <c r="E38" s="13">
        <v>3</v>
      </c>
      <c r="F38" s="8">
        <v>6</v>
      </c>
      <c r="G38" s="8">
        <f t="shared" si="1"/>
        <v>7200</v>
      </c>
      <c r="H38" s="11"/>
      <c r="I38" s="11"/>
      <c r="J38" s="18"/>
    </row>
    <row r="39" customHeight="1" spans="1:10">
      <c r="A39" s="8">
        <v>61</v>
      </c>
      <c r="B39" s="8"/>
      <c r="C39" s="8" t="s">
        <v>93</v>
      </c>
      <c r="D39" s="13">
        <v>400</v>
      </c>
      <c r="E39" s="13">
        <v>2</v>
      </c>
      <c r="F39" s="8">
        <v>6</v>
      </c>
      <c r="G39" s="8">
        <f t="shared" si="1"/>
        <v>4800</v>
      </c>
      <c r="H39" s="11"/>
      <c r="I39" s="11"/>
      <c r="J39" s="18"/>
    </row>
    <row r="40" customHeight="1" spans="1:10">
      <c r="A40" s="8">
        <v>62</v>
      </c>
      <c r="B40" s="8"/>
      <c r="C40" s="8" t="s">
        <v>93</v>
      </c>
      <c r="D40" s="13">
        <v>300</v>
      </c>
      <c r="E40" s="13">
        <v>1</v>
      </c>
      <c r="F40" s="8">
        <v>6</v>
      </c>
      <c r="G40" s="8">
        <f t="shared" si="1"/>
        <v>1800</v>
      </c>
      <c r="H40" s="11"/>
      <c r="I40" s="11"/>
      <c r="J40" s="18"/>
    </row>
    <row r="41" customHeight="1" spans="1:10">
      <c r="A41" s="8">
        <v>64</v>
      </c>
      <c r="B41" s="8"/>
      <c r="C41" s="8" t="s">
        <v>97</v>
      </c>
      <c r="D41" s="13">
        <v>500</v>
      </c>
      <c r="E41" s="13">
        <v>2</v>
      </c>
      <c r="F41" s="8">
        <v>6</v>
      </c>
      <c r="G41" s="8">
        <f t="shared" si="1"/>
        <v>6000</v>
      </c>
      <c r="H41" s="11"/>
      <c r="I41" s="11"/>
      <c r="J41" s="18"/>
    </row>
    <row r="42" customHeight="1" spans="1:10">
      <c r="A42" s="8">
        <v>65</v>
      </c>
      <c r="B42" s="8"/>
      <c r="C42" s="8" t="s">
        <v>97</v>
      </c>
      <c r="D42" s="13">
        <v>400</v>
      </c>
      <c r="E42" s="13">
        <v>1</v>
      </c>
      <c r="F42" s="8">
        <v>6</v>
      </c>
      <c r="G42" s="8">
        <f t="shared" si="1"/>
        <v>2400</v>
      </c>
      <c r="H42" s="11"/>
      <c r="I42" s="11"/>
      <c r="J42" s="18"/>
    </row>
    <row r="43" customHeight="1" spans="1:10">
      <c r="A43" s="8">
        <v>67</v>
      </c>
      <c r="B43" s="8" t="s">
        <v>101</v>
      </c>
      <c r="C43" s="8" t="s">
        <v>102</v>
      </c>
      <c r="D43" s="13">
        <v>400</v>
      </c>
      <c r="E43" s="13">
        <v>1</v>
      </c>
      <c r="F43" s="8">
        <v>6</v>
      </c>
      <c r="G43" s="8">
        <f t="shared" si="1"/>
        <v>2400</v>
      </c>
      <c r="H43" s="10">
        <f>SUM(G43:G45)</f>
        <v>7200</v>
      </c>
      <c r="I43" s="10">
        <v>7200</v>
      </c>
      <c r="J43" s="17"/>
    </row>
    <row r="44" customHeight="1" spans="1:10">
      <c r="A44" s="8">
        <v>68</v>
      </c>
      <c r="B44" s="8"/>
      <c r="C44" s="8" t="s">
        <v>104</v>
      </c>
      <c r="D44" s="13">
        <v>400</v>
      </c>
      <c r="E44" s="13">
        <v>1</v>
      </c>
      <c r="F44" s="8">
        <v>6</v>
      </c>
      <c r="G44" s="8">
        <f t="shared" si="1"/>
        <v>2400</v>
      </c>
      <c r="H44" s="11"/>
      <c r="I44" s="11"/>
      <c r="J44" s="18"/>
    </row>
    <row r="45" customHeight="1" spans="1:10">
      <c r="A45" s="8">
        <v>69</v>
      </c>
      <c r="B45" s="8"/>
      <c r="C45" s="8" t="s">
        <v>104</v>
      </c>
      <c r="D45" s="13">
        <v>400</v>
      </c>
      <c r="E45" s="13">
        <v>1</v>
      </c>
      <c r="F45" s="8">
        <v>6</v>
      </c>
      <c r="G45" s="8">
        <f t="shared" si="1"/>
        <v>2400</v>
      </c>
      <c r="H45" s="14"/>
      <c r="I45" s="14"/>
      <c r="J45" s="19"/>
    </row>
    <row r="46" customHeight="1" spans="1:10">
      <c r="A46" s="8">
        <v>70</v>
      </c>
      <c r="B46" s="8" t="s">
        <v>107</v>
      </c>
      <c r="C46" s="8" t="s">
        <v>108</v>
      </c>
      <c r="D46" s="13">
        <v>400</v>
      </c>
      <c r="E46" s="13">
        <v>1</v>
      </c>
      <c r="F46" s="8">
        <v>6</v>
      </c>
      <c r="G46" s="8">
        <f t="shared" si="1"/>
        <v>2400</v>
      </c>
      <c r="H46" s="10">
        <f>SUM(G46:G56)</f>
        <v>48600</v>
      </c>
      <c r="I46" s="10">
        <v>48200</v>
      </c>
      <c r="J46" s="17" t="s">
        <v>152</v>
      </c>
    </row>
    <row r="47" customHeight="1" spans="1:10">
      <c r="A47" s="8">
        <v>71</v>
      </c>
      <c r="B47" s="8"/>
      <c r="C47" s="8" t="s">
        <v>110</v>
      </c>
      <c r="D47" s="9">
        <v>400</v>
      </c>
      <c r="E47" s="9">
        <v>3</v>
      </c>
      <c r="F47" s="8">
        <v>6</v>
      </c>
      <c r="G47" s="8">
        <f t="shared" si="1"/>
        <v>7200</v>
      </c>
      <c r="H47" s="11"/>
      <c r="I47" s="11"/>
      <c r="J47" s="18"/>
    </row>
    <row r="48" customHeight="1" spans="1:10">
      <c r="A48" s="8">
        <v>74</v>
      </c>
      <c r="B48" s="8"/>
      <c r="C48" s="8" t="s">
        <v>110</v>
      </c>
      <c r="D48" s="9">
        <v>500</v>
      </c>
      <c r="E48" s="9">
        <v>2</v>
      </c>
      <c r="F48" s="8">
        <v>6</v>
      </c>
      <c r="G48" s="8">
        <f t="shared" si="1"/>
        <v>6000</v>
      </c>
      <c r="H48" s="11"/>
      <c r="I48" s="11"/>
      <c r="J48" s="18"/>
    </row>
    <row r="49" customHeight="1" spans="1:10">
      <c r="A49" s="8">
        <v>76</v>
      </c>
      <c r="B49" s="8"/>
      <c r="C49" s="8" t="s">
        <v>116</v>
      </c>
      <c r="D49" s="9">
        <v>300</v>
      </c>
      <c r="E49" s="9">
        <v>2</v>
      </c>
      <c r="F49" s="8">
        <v>6</v>
      </c>
      <c r="G49" s="8">
        <f t="shared" si="1"/>
        <v>3600</v>
      </c>
      <c r="H49" s="11"/>
      <c r="I49" s="11"/>
      <c r="J49" s="18"/>
    </row>
    <row r="50" customHeight="1" spans="1:10">
      <c r="A50" s="8">
        <v>78</v>
      </c>
      <c r="B50" s="8"/>
      <c r="C50" s="8" t="s">
        <v>116</v>
      </c>
      <c r="D50" s="9">
        <v>500</v>
      </c>
      <c r="E50" s="9">
        <v>1</v>
      </c>
      <c r="F50" s="8">
        <v>6</v>
      </c>
      <c r="G50" s="8">
        <f t="shared" si="1"/>
        <v>3000</v>
      </c>
      <c r="H50" s="11"/>
      <c r="I50" s="11"/>
      <c r="J50" s="18"/>
    </row>
    <row r="51" customHeight="1" spans="1:10">
      <c r="A51" s="8">
        <v>79</v>
      </c>
      <c r="B51" s="8"/>
      <c r="C51" s="8" t="s">
        <v>116</v>
      </c>
      <c r="D51" s="9">
        <v>400</v>
      </c>
      <c r="E51" s="9">
        <v>1</v>
      </c>
      <c r="F51" s="8">
        <v>6</v>
      </c>
      <c r="G51" s="8">
        <f t="shared" si="1"/>
        <v>2400</v>
      </c>
      <c r="H51" s="11"/>
      <c r="I51" s="11"/>
      <c r="J51" s="18"/>
    </row>
    <row r="52" customHeight="1" spans="1:10">
      <c r="A52" s="8">
        <v>80</v>
      </c>
      <c r="B52" s="8"/>
      <c r="C52" s="8" t="s">
        <v>121</v>
      </c>
      <c r="D52" s="9">
        <v>400</v>
      </c>
      <c r="E52" s="9">
        <v>2</v>
      </c>
      <c r="F52" s="8">
        <v>6</v>
      </c>
      <c r="G52" s="8">
        <f t="shared" si="1"/>
        <v>4800</v>
      </c>
      <c r="H52" s="11"/>
      <c r="I52" s="11"/>
      <c r="J52" s="18"/>
    </row>
    <row r="53" customHeight="1" spans="1:10">
      <c r="A53" s="8">
        <v>83</v>
      </c>
      <c r="B53" s="8"/>
      <c r="C53" s="8" t="s">
        <v>121</v>
      </c>
      <c r="D53" s="9">
        <v>500</v>
      </c>
      <c r="E53" s="9">
        <v>1</v>
      </c>
      <c r="F53" s="8">
        <v>6</v>
      </c>
      <c r="G53" s="8">
        <f t="shared" si="1"/>
        <v>3000</v>
      </c>
      <c r="H53" s="11"/>
      <c r="I53" s="11"/>
      <c r="J53" s="18"/>
    </row>
    <row r="54" customHeight="1" spans="1:10">
      <c r="A54" s="8">
        <v>84</v>
      </c>
      <c r="B54" s="8"/>
      <c r="C54" s="8" t="s">
        <v>125</v>
      </c>
      <c r="D54" s="9">
        <v>400</v>
      </c>
      <c r="E54" s="9">
        <v>4</v>
      </c>
      <c r="F54" s="8">
        <v>6</v>
      </c>
      <c r="G54" s="8">
        <f t="shared" si="1"/>
        <v>9600</v>
      </c>
      <c r="H54" s="11"/>
      <c r="I54" s="11"/>
      <c r="J54" s="18"/>
    </row>
    <row r="55" customHeight="1" spans="1:10">
      <c r="A55" s="8">
        <v>88</v>
      </c>
      <c r="B55" s="8"/>
      <c r="C55" s="8" t="s">
        <v>130</v>
      </c>
      <c r="D55" s="9">
        <v>400</v>
      </c>
      <c r="E55" s="9">
        <v>2</v>
      </c>
      <c r="F55" s="8">
        <v>6</v>
      </c>
      <c r="G55" s="8">
        <f t="shared" si="1"/>
        <v>4800</v>
      </c>
      <c r="H55" s="11"/>
      <c r="I55" s="11"/>
      <c r="J55" s="18"/>
    </row>
    <row r="56" customHeight="1" spans="1:10">
      <c r="A56" s="8">
        <v>90</v>
      </c>
      <c r="B56" s="8"/>
      <c r="C56" s="8" t="s">
        <v>130</v>
      </c>
      <c r="D56" s="9">
        <v>300</v>
      </c>
      <c r="E56" s="9">
        <v>1</v>
      </c>
      <c r="F56" s="8">
        <v>6</v>
      </c>
      <c r="G56" s="8">
        <f t="shared" si="1"/>
        <v>1800</v>
      </c>
      <c r="H56" s="14"/>
      <c r="I56" s="14"/>
      <c r="J56" s="19"/>
    </row>
    <row r="57" customHeight="1" spans="1:10">
      <c r="A57" s="8">
        <v>91</v>
      </c>
      <c r="B57" s="8" t="s">
        <v>134</v>
      </c>
      <c r="C57" s="8" t="s">
        <v>135</v>
      </c>
      <c r="D57" s="13">
        <v>500</v>
      </c>
      <c r="E57" s="13">
        <v>3</v>
      </c>
      <c r="F57" s="8">
        <v>6</v>
      </c>
      <c r="G57" s="8">
        <f t="shared" si="1"/>
        <v>9000</v>
      </c>
      <c r="H57" s="10">
        <f>SUM(G57:G59)</f>
        <v>23400</v>
      </c>
      <c r="I57" s="10">
        <v>23400</v>
      </c>
      <c r="J57" s="20"/>
    </row>
    <row r="58" customHeight="1" spans="1:10">
      <c r="A58" s="8">
        <v>93</v>
      </c>
      <c r="B58" s="8"/>
      <c r="C58" s="8" t="s">
        <v>135</v>
      </c>
      <c r="D58" s="13">
        <v>400</v>
      </c>
      <c r="E58" s="13">
        <v>3</v>
      </c>
      <c r="F58" s="8">
        <v>6</v>
      </c>
      <c r="G58" s="8">
        <f t="shared" si="1"/>
        <v>7200</v>
      </c>
      <c r="H58" s="11"/>
      <c r="I58" s="11"/>
      <c r="J58" s="21"/>
    </row>
    <row r="59" customHeight="1" spans="1:10">
      <c r="A59" s="8">
        <v>97</v>
      </c>
      <c r="B59" s="8"/>
      <c r="C59" s="8" t="s">
        <v>143</v>
      </c>
      <c r="D59" s="13">
        <v>400</v>
      </c>
      <c r="E59" s="13">
        <v>3</v>
      </c>
      <c r="F59" s="8">
        <v>6</v>
      </c>
      <c r="G59" s="8">
        <f t="shared" si="1"/>
        <v>7200</v>
      </c>
      <c r="H59" s="11"/>
      <c r="I59" s="11"/>
      <c r="J59" s="21"/>
    </row>
    <row r="60" s="2" customFormat="1" customHeight="1" spans="1:10">
      <c r="A60" s="15" t="s">
        <v>147</v>
      </c>
      <c r="B60" s="16" t="s">
        <v>148</v>
      </c>
      <c r="C60" s="15" t="s">
        <v>148</v>
      </c>
      <c r="D60" s="15">
        <f>SUM(D3:D59)</f>
        <v>23100</v>
      </c>
      <c r="E60" s="15">
        <f>SUM(E3:E59)</f>
        <v>97</v>
      </c>
      <c r="F60" s="15" t="s">
        <v>148</v>
      </c>
      <c r="G60" s="8">
        <f>SUM(G3:G59)</f>
        <v>237600</v>
      </c>
      <c r="H60" s="15">
        <f>SUM(H3:H59)</f>
        <v>237600</v>
      </c>
      <c r="I60" s="15">
        <f>SUM(I3:I59)</f>
        <v>230120</v>
      </c>
      <c r="J60" s="16" t="s">
        <v>148</v>
      </c>
    </row>
  </sheetData>
  <mergeCells count="25">
    <mergeCell ref="A1:J1"/>
    <mergeCell ref="B3:B21"/>
    <mergeCell ref="B22:B30"/>
    <mergeCell ref="B31:B42"/>
    <mergeCell ref="B43:B45"/>
    <mergeCell ref="B46:B56"/>
    <mergeCell ref="B57:B59"/>
    <mergeCell ref="H3:H21"/>
    <mergeCell ref="H22:H30"/>
    <mergeCell ref="H31:H42"/>
    <mergeCell ref="H43:H45"/>
    <mergeCell ref="H46:H56"/>
    <mergeCell ref="H57:H59"/>
    <mergeCell ref="I3:I21"/>
    <mergeCell ref="I22:I30"/>
    <mergeCell ref="I31:I42"/>
    <mergeCell ref="I43:I45"/>
    <mergeCell ref="I46:I56"/>
    <mergeCell ref="I57:I59"/>
    <mergeCell ref="J3:J21"/>
    <mergeCell ref="J22:J30"/>
    <mergeCell ref="J31:J42"/>
    <mergeCell ref="J43:J45"/>
    <mergeCell ref="J46:J56"/>
    <mergeCell ref="J57:J5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原表</vt:lpstr>
      <vt:lpstr>修改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Lemon</cp:lastModifiedBy>
  <dcterms:created xsi:type="dcterms:W3CDTF">2019-07-30T08:01:00Z</dcterms:created>
  <dcterms:modified xsi:type="dcterms:W3CDTF">2019-12-11T04:52:01Z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