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1"/>
  </bookViews>
  <sheets>
    <sheet name="收入计划" sheetId="1" r:id="rId1"/>
    <sheet name="任务分解表" sheetId="2" r:id="rId2"/>
  </sheets>
  <definedNames>
    <definedName name="_xlnm.Print_Titles" localSheetId="1">'任务分解表'!$2:$4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<sst xmlns="http://schemas.openxmlformats.org/spreadsheetml/2006/main" count="147" uniqueCount="118">
  <si>
    <t>2017年</t>
  </si>
  <si>
    <t>非税收入</t>
  </si>
  <si>
    <t>年度</t>
  </si>
  <si>
    <t>财政总收入</t>
  </si>
  <si>
    <t>2018年</t>
  </si>
  <si>
    <t>2019年</t>
  </si>
  <si>
    <t>税收收入</t>
  </si>
  <si>
    <t>单位：亿元</t>
  </si>
  <si>
    <t>一般公共预算收入</t>
  </si>
  <si>
    <t>附件1</t>
  </si>
  <si>
    <t>业务责任人</t>
  </si>
  <si>
    <t>财源类型</t>
  </si>
  <si>
    <t>行业类型</t>
  </si>
  <si>
    <t>主要内容</t>
  </si>
  <si>
    <t>目标任务</t>
  </si>
  <si>
    <t>责任单位</t>
  </si>
  <si>
    <t>配合单位</t>
  </si>
  <si>
    <t>第一责任人</t>
  </si>
  <si>
    <t>传统财源</t>
  </si>
  <si>
    <t>骨干财源</t>
  </si>
  <si>
    <t>新兴财源</t>
  </si>
  <si>
    <t>平台财源</t>
  </si>
  <si>
    <t>重点税源</t>
  </si>
  <si>
    <t>非税收入</t>
  </si>
  <si>
    <t>附件2</t>
  </si>
  <si>
    <t>镇坪县2017年-2019年财政收入计划表</t>
  </si>
  <si>
    <t>镇坪县2017年-2019年重点财源培植任务分解表</t>
  </si>
  <si>
    <t>农业产业</t>
  </si>
  <si>
    <t>推动传统农业向农产品精深加工领域延伸，促进企业延伸产业链，提升产品附加值，促进财税增收，每年引导扶持3—5个农业种植企业延伸链条。</t>
  </si>
  <si>
    <t>农林科技局</t>
  </si>
  <si>
    <t>陈  超</t>
  </si>
  <si>
    <t>田录平</t>
  </si>
  <si>
    <t>水电行业</t>
  </si>
  <si>
    <t>巩固原有水电企业税收收入，新建5家水电企业，新装机规模达到26000千瓦。</t>
  </si>
  <si>
    <t>原有水电企业实现税收收入362万元，新建水电企业实现税收780万元。</t>
  </si>
  <si>
    <t>水利局</t>
  </si>
  <si>
    <t>国税局</t>
  </si>
  <si>
    <t>杨立刚</t>
  </si>
  <si>
    <t>谭金坤</t>
  </si>
  <si>
    <t>矿产企业</t>
  </si>
  <si>
    <t>力争税费收入年均增长30%，2017年税费收入200万元，2018年260万元，2019年330万元。</t>
  </si>
  <si>
    <t>经贸局</t>
  </si>
  <si>
    <t>安监局
国土局</t>
  </si>
  <si>
    <t>张  雄</t>
  </si>
  <si>
    <t>范绪河</t>
  </si>
  <si>
    <t>烟草行业</t>
  </si>
  <si>
    <t>稳步扩大烤烟种植面积，对烤烟种植示范镇进行奖励，2017年全县烤烟种植面积达到3100亩，2018年3500亩，2019年3600亩。</t>
  </si>
  <si>
    <t>烟草局</t>
  </si>
  <si>
    <t>陈益斌</t>
  </si>
  <si>
    <t>吕万伟</t>
  </si>
  <si>
    <t>规模以上工业企业</t>
  </si>
  <si>
    <t>限额以上批零住餐企业</t>
  </si>
  <si>
    <t>规模以上服务业</t>
  </si>
  <si>
    <t>医药行业</t>
  </si>
  <si>
    <t>招商局</t>
  </si>
  <si>
    <t>飞地办</t>
  </si>
  <si>
    <t>彭长辉</t>
  </si>
  <si>
    <t>吴高勇</t>
  </si>
  <si>
    <t>食品生产行业</t>
  </si>
  <si>
    <t>资质等级建筑业企业</t>
  </si>
  <si>
    <t>新注册市政建筑类企业</t>
  </si>
  <si>
    <t>2018年以前引进3家</t>
  </si>
  <si>
    <t>住建局</t>
  </si>
  <si>
    <t>罗品俊</t>
  </si>
  <si>
    <t>骆训成</t>
  </si>
  <si>
    <t>招标监理资质类企业</t>
  </si>
  <si>
    <t>2018年以前引进1家</t>
  </si>
  <si>
    <t>交通建设资质类企业</t>
  </si>
  <si>
    <t>2018年以前引进2家</t>
  </si>
  <si>
    <t>交通局</t>
  </si>
  <si>
    <t>李宗健</t>
  </si>
  <si>
    <t>张  鑫</t>
  </si>
  <si>
    <t>新注册水利工程资质类企业</t>
  </si>
  <si>
    <t>PPP项目</t>
  </si>
  <si>
    <t>财政局</t>
  </si>
  <si>
    <t>PPP办</t>
  </si>
  <si>
    <t>丁  涛</t>
  </si>
  <si>
    <t>王道海</t>
  </si>
  <si>
    <t>高速路建设项目</t>
  </si>
  <si>
    <t>国税局       地税局</t>
  </si>
  <si>
    <t>发改局、财政局、农林科技局、环保局、水利局、国土局、交通局、高速路协调办</t>
  </si>
  <si>
    <t>国有土地使用权出让收入</t>
  </si>
  <si>
    <t>国土局</t>
  </si>
  <si>
    <t>汪德平</t>
  </si>
  <si>
    <t>杨  勇</t>
  </si>
  <si>
    <t>国有资源（资产）有偿使用收入</t>
  </si>
  <si>
    <t>徐国强</t>
  </si>
  <si>
    <t>行政事业性收费收入</t>
  </si>
  <si>
    <t>汪  义</t>
  </si>
  <si>
    <t>罚没收入</t>
  </si>
  <si>
    <t>通过争取产业引导、技术改造等专项资金，引导企业自主创新和技术进步，提高经营管理水平，推动骨干财源企业做大做强。</t>
  </si>
  <si>
    <t>支持企业扩大销售，抓住平镇高速建设契机，进一步提高服务能力和水平，增加销售收入。</t>
  </si>
  <si>
    <t>进一步提高服务能力和水平，增加收入。</t>
  </si>
  <si>
    <t>利用飞地园区吸引医药企业入驻,做好普欣药业建设服务工作。</t>
  </si>
  <si>
    <t>利用飞地园区吸引医药企业入驻,做好莲花苦荞食品建设服务工作。</t>
  </si>
  <si>
    <t>重点推进停车场、农贸市场、商贸流通、电子商务、体育场建设，带动就业和税收。</t>
  </si>
  <si>
    <t>烟叶税力争年均增长10%，2017年税收达到180万元，2018年210万元，2019年220万元。</t>
  </si>
  <si>
    <t>力争税收收入增长25%，2017年实现税收收入60万元，2018年75万元，2019年94万元。</t>
  </si>
  <si>
    <t>力争税收收入增长25%，2017年实现税收收入80万元，2018年100万元，2019年125万元。</t>
  </si>
  <si>
    <t>力争税收收入增长25%，2017年实现税收收入20万元，2018年25万元，2019年31万元。</t>
  </si>
  <si>
    <t>每年完成2个项目，投资3个亿以上，实现税收收入1500万元。</t>
  </si>
  <si>
    <t>预计实现税收收入8000万元</t>
  </si>
  <si>
    <t>重点加强对高速路建设、沙石料生产销售、土地林地水资源占用、环境治理等重点税源征管。</t>
  </si>
  <si>
    <t>郑春花
潘益军</t>
  </si>
  <si>
    <t>盘活土地增量，规范土地收储，壮大可用财力。</t>
  </si>
  <si>
    <t>力争收入增长30%，2017年完成1000万元，2018年1300万元，2019年1690万元。</t>
  </si>
  <si>
    <t>严格控制国有资产闲置，对全县的办公用房、出租房进行摸底清理。从2018年起，实行统管拍卖出租。</t>
  </si>
  <si>
    <t>涉关房屋
出租部门</t>
  </si>
  <si>
    <t>规范行政事业性收费收入，严格执行“收支两条线”管理，加大执收征缴力度。</t>
  </si>
  <si>
    <t>优化收入结构，2017年完成3650万元，2018年增长10%，完成收入4015万元，2019年实现稳步增长。</t>
  </si>
  <si>
    <t>力争收入增长20%，2017年完成116万元，2018年139万元，2019年167万元。</t>
  </si>
  <si>
    <t>各行政事业
执收部门</t>
  </si>
  <si>
    <t>力争收入增长20%，2017年完成183万元，2018年220万元，2019年260万元。</t>
  </si>
  <si>
    <t>严格执行“收支两条线”管理，加大执法征缴力度。</t>
  </si>
  <si>
    <t>推动煤炭企业技改，进一步提高煤炭产能和效益。</t>
  </si>
  <si>
    <t>陈大勇
秦仁义</t>
  </si>
  <si>
    <t xml:space="preserve">   备注：2017年-2019年财政总收入和一般公共预算收入按照年均20%增长</t>
  </si>
  <si>
    <t>各镇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</si>
</sst>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0"/>
      <name val="仿宋_GB2312"/>
      <family val="3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11.25"/>
      <name val="黑体"/>
      <family val="3"/>
    </font>
    <font>
      <sz val="11.25"/>
      <name val="仿宋"/>
      <family val="3"/>
    </font>
    <font>
      <sz val="12"/>
      <name val="仿宋"/>
      <family val="3"/>
    </font>
    <font>
      <sz val="1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40">
      <alignment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vertical="center" wrapText="1"/>
      <protection/>
    </xf>
    <xf numFmtId="0" fontId="6" fillId="24" borderId="10" xfId="40" applyFont="1" applyFill="1" applyBorder="1" applyAlignment="1">
      <alignment vertical="center" wrapText="1"/>
      <protection/>
    </xf>
    <xf numFmtId="9" fontId="0" fillId="0" borderId="0" xfId="40" applyNumberFormat="1">
      <alignment vertical="center"/>
      <protection/>
    </xf>
    <xf numFmtId="0" fontId="0" fillId="0" borderId="0" xfId="40" applyAlignment="1">
      <alignment vertical="center" wrapText="1"/>
      <protection/>
    </xf>
    <xf numFmtId="0" fontId="0" fillId="0" borderId="0" xfId="40" applyAlignment="1">
      <alignment vertical="center"/>
      <protection/>
    </xf>
    <xf numFmtId="0" fontId="6" fillId="0" borderId="10" xfId="40" applyFont="1" applyBorder="1" applyAlignment="1">
      <alignment horizontal="left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top" wrapText="1"/>
    </xf>
    <xf numFmtId="0" fontId="3" fillId="0" borderId="10" xfId="40" applyFont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left" vertical="center" wrapText="1"/>
      <protection/>
    </xf>
    <xf numFmtId="0" fontId="6" fillId="0" borderId="14" xfId="40" applyFont="1" applyBorder="1" applyAlignment="1">
      <alignment horizontal="left" vertical="center" wrapText="1"/>
      <protection/>
    </xf>
    <xf numFmtId="0" fontId="6" fillId="0" borderId="15" xfId="40" applyFont="1" applyBorder="1" applyAlignment="1">
      <alignment horizontal="left" vertical="center" wrapText="1"/>
      <protection/>
    </xf>
    <xf numFmtId="0" fontId="0" fillId="0" borderId="0" xfId="40" applyFont="1" applyAlignment="1">
      <alignment horizontal="left" vertical="center"/>
      <protection/>
    </xf>
    <xf numFmtId="0" fontId="4" fillId="0" borderId="0" xfId="40" applyFont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财源培植附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镇坪县2017年-2019年财政收入对比图</a:t>
            </a:r>
          </a:p>
        </c:rich>
      </c:tx>
      <c:layout>
        <c:manualLayout>
          <c:xMode val="factor"/>
          <c:yMode val="factor"/>
          <c:x val="0.020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125"/>
          <c:w val="0.723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'收入计划'!$B$4</c:f>
              <c:strCache>
                <c:ptCount val="1"/>
                <c:pt idx="0">
                  <c:v>财政总收入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464675"/>
                </a:gs>
                <a:gs pos="100000">
                  <a:srgbClr val="9999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'收入计划'!$A$5:$A$7</c:f>
              <c:strCache/>
            </c:strRef>
          </c:cat>
          <c:val>
            <c:numRef>
              <c:f>'收入计划'!$B$5:$B$7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'收入计划'!$C$4</c:f>
              <c:strCache>
                <c:ptCount val="1"/>
                <c:pt idx="0">
                  <c:v>一般公共预算收入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46172F"/>
                </a:gs>
                <a:gs pos="100000">
                  <a:srgbClr val="99336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'收入计划'!$A$5:$A$7</c:f>
              <c:strCache/>
            </c:strRef>
          </c:cat>
          <c:val>
            <c:numRef>
              <c:f>'收入计划'!$C$5:$C$7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218859"/>
        <c:axId val="37969732"/>
      </c:barChart>
      <c:lineChart>
        <c:grouping val="standard"/>
        <c:varyColors val="0"/>
        <c:ser>
          <c:idx val="2"/>
          <c:order val="2"/>
          <c:tx>
            <c:strRef>
              <c:f>'收入计划'!$D$4</c:f>
              <c:strCache>
                <c:ptCount val="1"/>
                <c:pt idx="0">
                  <c:v>税收收入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CC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'收入计划'!$A$5:$A$7</c:f>
              <c:strCache/>
            </c:strRef>
          </c:cat>
          <c:val>
            <c:numRef>
              <c:f>'收入计划'!$D$5:$D$7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'收入计划'!$E$4</c:f>
              <c:strCache>
                <c:ptCount val="1"/>
                <c:pt idx="0">
                  <c:v>非税收入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'收入计划'!$A$5:$A$7</c:f>
              <c:strCache/>
            </c:strRef>
          </c:cat>
          <c:val>
            <c:numRef>
              <c:f>'收入计划'!$E$5:$E$7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4218859"/>
        <c:axId val="37969732"/>
      </c:lineChart>
      <c:catAx>
        <c:axId val="4218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969732"/>
        <c:crosses val="autoZero"/>
        <c:auto val="1"/>
        <c:lblOffset val="100"/>
        <c:noMultiLvlLbl val="0"/>
      </c:catAx>
      <c:valAx>
        <c:axId val="37969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财政收入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4218859"/>
        <c:crossesAt val="1"/>
        <c:crossBetween val="between"/>
        <c:dispUnits/>
      </c:valAx>
      <c:spPr>
        <a:gradFill rotWithShape="1">
          <a:gsLst>
            <a:gs pos="0">
              <a:srgbClr val="465E75"/>
            </a:gs>
            <a:gs pos="5000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5"/>
          <c:y val="0.25225"/>
          <c:w val="0.21625"/>
          <c:h val="0.383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161925</xdr:rowOff>
    </xdr:from>
    <xdr:to>
      <xdr:col>4</xdr:col>
      <xdr:colOff>1257300</xdr:colOff>
      <xdr:row>32</xdr:row>
      <xdr:rowOff>171450</xdr:rowOff>
    </xdr:to>
    <xdr:graphicFrame>
      <xdr:nvGraphicFramePr>
        <xdr:cNvPr id="1" name="Chart 1"/>
        <xdr:cNvGraphicFramePr/>
      </xdr:nvGraphicFramePr>
      <xdr:xfrm>
        <a:off x="0" y="3590925"/>
        <a:ext cx="64389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13</xdr:row>
      <xdr:rowOff>114300</xdr:rowOff>
    </xdr:from>
    <xdr:to>
      <xdr:col>4</xdr:col>
      <xdr:colOff>1057275</xdr:colOff>
      <xdr:row>14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5219700" y="4267200"/>
          <a:ext cx="10191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单位：亿元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5" width="17.00390625" style="0" customWidth="1"/>
  </cols>
  <sheetData>
    <row r="1" ht="15">
      <c r="A1" t="s">
        <v>9</v>
      </c>
    </row>
    <row r="2" spans="1:5" ht="34.5" customHeight="1">
      <c r="A2" s="16" t="s">
        <v>25</v>
      </c>
      <c r="B2" s="16"/>
      <c r="C2" s="16"/>
      <c r="D2" s="16"/>
      <c r="E2" s="16"/>
    </row>
    <row r="3" spans="1:5" ht="15" customHeight="1">
      <c r="A3" s="4"/>
      <c r="B3" s="4"/>
      <c r="C3" s="4"/>
      <c r="D3" s="4"/>
      <c r="E3" s="5" t="s">
        <v>7</v>
      </c>
    </row>
    <row r="4" spans="1:5" ht="39.75" customHeight="1">
      <c r="A4" s="2" t="s">
        <v>2</v>
      </c>
      <c r="B4" s="2" t="s">
        <v>3</v>
      </c>
      <c r="C4" s="2" t="s">
        <v>8</v>
      </c>
      <c r="D4" s="2" t="s">
        <v>6</v>
      </c>
      <c r="E4" s="2" t="s">
        <v>1</v>
      </c>
    </row>
    <row r="5" spans="1:5" ht="39" customHeight="1">
      <c r="A5" s="1" t="s">
        <v>0</v>
      </c>
      <c r="B5" s="3">
        <v>1.02</v>
      </c>
      <c r="C5" s="3">
        <v>0.68</v>
      </c>
      <c r="D5" s="3">
        <v>0.27</v>
      </c>
      <c r="E5" s="3">
        <f>C5-D5</f>
        <v>0.41000000000000003</v>
      </c>
    </row>
    <row r="6" spans="1:5" ht="39" customHeight="1">
      <c r="A6" s="1" t="s">
        <v>4</v>
      </c>
      <c r="B6" s="3">
        <f>B5*1.2</f>
        <v>1.224</v>
      </c>
      <c r="C6" s="3">
        <f>C5*1.2</f>
        <v>0.8160000000000001</v>
      </c>
      <c r="D6" s="3">
        <f>C6-E6</f>
        <v>0.36719999999999997</v>
      </c>
      <c r="E6" s="3">
        <f>C6*0.55</f>
        <v>0.4488000000000001</v>
      </c>
    </row>
    <row r="7" spans="1:5" ht="39" customHeight="1">
      <c r="A7" s="1" t="s">
        <v>5</v>
      </c>
      <c r="B7" s="3">
        <f>B6*1.2</f>
        <v>1.4687999999999999</v>
      </c>
      <c r="C7" s="3">
        <f>C6*1.2</f>
        <v>0.9792000000000001</v>
      </c>
      <c r="D7" s="3">
        <f>C7-E7</f>
        <v>0.48960000000000004</v>
      </c>
      <c r="E7" s="3">
        <f>C7*0.5</f>
        <v>0.48960000000000004</v>
      </c>
    </row>
    <row r="8" spans="1:5" ht="34.5" customHeight="1">
      <c r="A8" s="17" t="s">
        <v>116</v>
      </c>
      <c r="B8" s="17"/>
      <c r="C8" s="17"/>
      <c r="D8" s="17"/>
      <c r="E8" s="17"/>
    </row>
  </sheetData>
  <sheetProtection/>
  <mergeCells count="2">
    <mergeCell ref="A2:E2"/>
    <mergeCell ref="A8:E8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9" sqref="F9"/>
    </sheetView>
  </sheetViews>
  <sheetFormatPr defaultColWidth="9.00390625" defaultRowHeight="14.25"/>
  <cols>
    <col min="1" max="1" width="13.25390625" style="6" customWidth="1"/>
    <col min="2" max="2" width="17.125" style="6" customWidth="1"/>
    <col min="3" max="3" width="29.50390625" style="6" customWidth="1"/>
    <col min="4" max="4" width="23.875" style="6" customWidth="1"/>
    <col min="5" max="5" width="14.125" style="6" customWidth="1"/>
    <col min="6" max="6" width="13.00390625" style="6" customWidth="1"/>
    <col min="7" max="8" width="12.125" style="6" bestFit="1" customWidth="1"/>
    <col min="9" max="16384" width="8.75390625" style="6" customWidth="1"/>
  </cols>
  <sheetData>
    <row r="1" spans="1:8" ht="22.5" customHeight="1">
      <c r="A1" s="22" t="s">
        <v>24</v>
      </c>
      <c r="B1" s="22"/>
      <c r="C1" s="22"/>
      <c r="D1" s="22"/>
      <c r="E1" s="22"/>
      <c r="F1" s="22"/>
      <c r="G1" s="22"/>
      <c r="H1" s="22"/>
    </row>
    <row r="2" spans="1:8" ht="40.5" customHeight="1">
      <c r="A2" s="23" t="s">
        <v>26</v>
      </c>
      <c r="B2" s="23"/>
      <c r="C2" s="23"/>
      <c r="D2" s="23"/>
      <c r="E2" s="23"/>
      <c r="F2" s="23"/>
      <c r="G2" s="23"/>
      <c r="H2" s="23"/>
    </row>
    <row r="3" ht="19.5" customHeight="1"/>
    <row r="4" spans="1:8" ht="30.75" customHeight="1">
      <c r="A4" s="7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10</v>
      </c>
    </row>
    <row r="5" spans="1:8" ht="57">
      <c r="A5" s="18" t="s">
        <v>18</v>
      </c>
      <c r="B5" s="14" t="s">
        <v>27</v>
      </c>
      <c r="C5" s="9" t="s">
        <v>28</v>
      </c>
      <c r="D5" s="9"/>
      <c r="E5" s="15" t="s">
        <v>29</v>
      </c>
      <c r="F5" s="15"/>
      <c r="G5" s="15" t="s">
        <v>30</v>
      </c>
      <c r="H5" s="15" t="s">
        <v>31</v>
      </c>
    </row>
    <row r="6" spans="1:8" ht="42.75">
      <c r="A6" s="18"/>
      <c r="B6" s="14" t="s">
        <v>32</v>
      </c>
      <c r="C6" s="9" t="s">
        <v>33</v>
      </c>
      <c r="D6" s="10" t="s">
        <v>34</v>
      </c>
      <c r="E6" s="15" t="s">
        <v>35</v>
      </c>
      <c r="F6" s="15" t="s">
        <v>36</v>
      </c>
      <c r="G6" s="15" t="s">
        <v>37</v>
      </c>
      <c r="H6" s="15" t="s">
        <v>38</v>
      </c>
    </row>
    <row r="7" spans="1:9" ht="57">
      <c r="A7" s="18"/>
      <c r="B7" s="14" t="s">
        <v>39</v>
      </c>
      <c r="C7" s="9" t="s">
        <v>114</v>
      </c>
      <c r="D7" s="9" t="s">
        <v>40</v>
      </c>
      <c r="E7" s="15" t="s">
        <v>41</v>
      </c>
      <c r="F7" s="15" t="s">
        <v>42</v>
      </c>
      <c r="G7" s="15" t="s">
        <v>43</v>
      </c>
      <c r="H7" s="15" t="s">
        <v>44</v>
      </c>
      <c r="I7" s="11"/>
    </row>
    <row r="8" spans="1:8" ht="57">
      <c r="A8" s="18"/>
      <c r="B8" s="14" t="s">
        <v>45</v>
      </c>
      <c r="C8" s="9" t="s">
        <v>46</v>
      </c>
      <c r="D8" s="9" t="s">
        <v>96</v>
      </c>
      <c r="E8" s="15" t="s">
        <v>47</v>
      </c>
      <c r="F8" s="15" t="s">
        <v>117</v>
      </c>
      <c r="G8" s="15" t="s">
        <v>48</v>
      </c>
      <c r="H8" s="15" t="s">
        <v>49</v>
      </c>
    </row>
    <row r="9" spans="1:8" ht="57">
      <c r="A9" s="18" t="s">
        <v>19</v>
      </c>
      <c r="B9" s="14" t="s">
        <v>50</v>
      </c>
      <c r="C9" s="9" t="s">
        <v>90</v>
      </c>
      <c r="D9" s="9" t="s">
        <v>97</v>
      </c>
      <c r="E9" s="15" t="s">
        <v>41</v>
      </c>
      <c r="F9" s="15"/>
      <c r="G9" s="15" t="s">
        <v>43</v>
      </c>
      <c r="H9" s="15" t="s">
        <v>44</v>
      </c>
    </row>
    <row r="10" spans="1:8" ht="57">
      <c r="A10" s="18"/>
      <c r="B10" s="14" t="s">
        <v>51</v>
      </c>
      <c r="C10" s="9" t="s">
        <v>91</v>
      </c>
      <c r="D10" s="9" t="s">
        <v>98</v>
      </c>
      <c r="E10" s="15" t="s">
        <v>41</v>
      </c>
      <c r="F10" s="15"/>
      <c r="G10" s="15" t="s">
        <v>43</v>
      </c>
      <c r="H10" s="15" t="s">
        <v>44</v>
      </c>
    </row>
    <row r="11" spans="1:8" ht="57">
      <c r="A11" s="18"/>
      <c r="B11" s="14" t="s">
        <v>52</v>
      </c>
      <c r="C11" s="9" t="s">
        <v>92</v>
      </c>
      <c r="D11" s="9" t="s">
        <v>99</v>
      </c>
      <c r="E11" s="15" t="s">
        <v>41</v>
      </c>
      <c r="F11" s="15"/>
      <c r="G11" s="15" t="s">
        <v>43</v>
      </c>
      <c r="H11" s="15" t="s">
        <v>44</v>
      </c>
    </row>
    <row r="12" spans="1:8" ht="28.5">
      <c r="A12" s="18" t="s">
        <v>20</v>
      </c>
      <c r="B12" s="14" t="s">
        <v>53</v>
      </c>
      <c r="C12" s="9" t="s">
        <v>93</v>
      </c>
      <c r="D12" s="9"/>
      <c r="E12" s="15" t="s">
        <v>54</v>
      </c>
      <c r="F12" s="15" t="s">
        <v>55</v>
      </c>
      <c r="G12" s="15" t="s">
        <v>56</v>
      </c>
      <c r="H12" s="15" t="s">
        <v>57</v>
      </c>
    </row>
    <row r="13" spans="1:8" ht="28.5">
      <c r="A13" s="18"/>
      <c r="B13" s="14" t="s">
        <v>58</v>
      </c>
      <c r="C13" s="9" t="s">
        <v>94</v>
      </c>
      <c r="D13" s="9"/>
      <c r="E13" s="15" t="s">
        <v>54</v>
      </c>
      <c r="F13" s="15" t="s">
        <v>55</v>
      </c>
      <c r="G13" s="15" t="s">
        <v>56</v>
      </c>
      <c r="H13" s="15" t="s">
        <v>57</v>
      </c>
    </row>
    <row r="14" spans="1:8" ht="20.25" customHeight="1">
      <c r="A14" s="18" t="s">
        <v>21</v>
      </c>
      <c r="B14" s="19" t="s">
        <v>59</v>
      </c>
      <c r="C14" s="9" t="s">
        <v>60</v>
      </c>
      <c r="D14" s="9" t="s">
        <v>61</v>
      </c>
      <c r="E14" s="15" t="s">
        <v>62</v>
      </c>
      <c r="F14" s="15"/>
      <c r="G14" s="15" t="s">
        <v>63</v>
      </c>
      <c r="H14" s="15" t="s">
        <v>64</v>
      </c>
    </row>
    <row r="15" spans="1:8" ht="20.25" customHeight="1">
      <c r="A15" s="18"/>
      <c r="B15" s="20"/>
      <c r="C15" s="9" t="s">
        <v>65</v>
      </c>
      <c r="D15" s="9" t="s">
        <v>66</v>
      </c>
      <c r="E15" s="15" t="s">
        <v>62</v>
      </c>
      <c r="F15" s="15"/>
      <c r="G15" s="15" t="s">
        <v>63</v>
      </c>
      <c r="H15" s="15" t="s">
        <v>64</v>
      </c>
    </row>
    <row r="16" spans="1:8" ht="20.25" customHeight="1">
      <c r="A16" s="18"/>
      <c r="B16" s="20"/>
      <c r="C16" s="9" t="s">
        <v>67</v>
      </c>
      <c r="D16" s="9" t="s">
        <v>68</v>
      </c>
      <c r="E16" s="15" t="s">
        <v>69</v>
      </c>
      <c r="F16" s="15"/>
      <c r="G16" s="15" t="s">
        <v>70</v>
      </c>
      <c r="H16" s="15" t="s">
        <v>71</v>
      </c>
    </row>
    <row r="17" spans="1:8" ht="15">
      <c r="A17" s="18"/>
      <c r="B17" s="21"/>
      <c r="C17" s="9" t="s">
        <v>72</v>
      </c>
      <c r="D17" s="9" t="s">
        <v>68</v>
      </c>
      <c r="E17" s="15" t="s">
        <v>35</v>
      </c>
      <c r="F17" s="15"/>
      <c r="G17" s="15" t="s">
        <v>37</v>
      </c>
      <c r="H17" s="15" t="s">
        <v>38</v>
      </c>
    </row>
    <row r="18" spans="1:8" ht="42.75">
      <c r="A18" s="18"/>
      <c r="B18" s="14" t="s">
        <v>73</v>
      </c>
      <c r="C18" s="9" t="s">
        <v>95</v>
      </c>
      <c r="D18" s="9" t="s">
        <v>100</v>
      </c>
      <c r="E18" s="15" t="s">
        <v>74</v>
      </c>
      <c r="F18" s="15" t="s">
        <v>75</v>
      </c>
      <c r="G18" s="15" t="s">
        <v>76</v>
      </c>
      <c r="H18" s="15" t="s">
        <v>77</v>
      </c>
    </row>
    <row r="19" spans="1:8" ht="86.25">
      <c r="A19" s="8" t="s">
        <v>22</v>
      </c>
      <c r="B19" s="14" t="s">
        <v>78</v>
      </c>
      <c r="C19" s="9" t="s">
        <v>102</v>
      </c>
      <c r="D19" s="10" t="s">
        <v>101</v>
      </c>
      <c r="E19" s="15" t="s">
        <v>79</v>
      </c>
      <c r="F19" s="15" t="s">
        <v>80</v>
      </c>
      <c r="G19" s="15" t="s">
        <v>115</v>
      </c>
      <c r="H19" s="15" t="s">
        <v>103</v>
      </c>
    </row>
    <row r="20" spans="1:8" ht="42.75">
      <c r="A20" s="18" t="s">
        <v>23</v>
      </c>
      <c r="B20" s="14" t="s">
        <v>81</v>
      </c>
      <c r="C20" s="9" t="s">
        <v>104</v>
      </c>
      <c r="D20" s="9" t="s">
        <v>105</v>
      </c>
      <c r="E20" s="15" t="s">
        <v>82</v>
      </c>
      <c r="F20" s="15" t="s">
        <v>74</v>
      </c>
      <c r="G20" s="15" t="s">
        <v>83</v>
      </c>
      <c r="H20" s="15" t="s">
        <v>84</v>
      </c>
    </row>
    <row r="21" spans="1:8" ht="57">
      <c r="A21" s="18"/>
      <c r="B21" s="14" t="s">
        <v>85</v>
      </c>
      <c r="C21" s="9" t="s">
        <v>106</v>
      </c>
      <c r="D21" s="9" t="s">
        <v>109</v>
      </c>
      <c r="E21" s="15" t="s">
        <v>74</v>
      </c>
      <c r="F21" s="15" t="s">
        <v>107</v>
      </c>
      <c r="G21" s="15" t="s">
        <v>76</v>
      </c>
      <c r="H21" s="15" t="s">
        <v>86</v>
      </c>
    </row>
    <row r="22" spans="1:8" ht="51" customHeight="1">
      <c r="A22" s="18"/>
      <c r="B22" s="14" t="s">
        <v>87</v>
      </c>
      <c r="C22" s="9" t="s">
        <v>108</v>
      </c>
      <c r="D22" s="9" t="s">
        <v>110</v>
      </c>
      <c r="E22" s="15" t="s">
        <v>74</v>
      </c>
      <c r="F22" s="15" t="s">
        <v>111</v>
      </c>
      <c r="G22" s="15" t="s">
        <v>76</v>
      </c>
      <c r="H22" s="15" t="s">
        <v>88</v>
      </c>
    </row>
    <row r="23" spans="1:8" ht="52.5" customHeight="1">
      <c r="A23" s="18"/>
      <c r="B23" s="14" t="s">
        <v>89</v>
      </c>
      <c r="C23" s="9" t="s">
        <v>113</v>
      </c>
      <c r="D23" s="9" t="s">
        <v>112</v>
      </c>
      <c r="E23" s="15" t="s">
        <v>74</v>
      </c>
      <c r="F23" s="15" t="s">
        <v>111</v>
      </c>
      <c r="G23" s="15" t="s">
        <v>76</v>
      </c>
      <c r="H23" s="15" t="s">
        <v>88</v>
      </c>
    </row>
    <row r="24" spans="1:8" ht="15">
      <c r="A24" s="12"/>
      <c r="B24" s="12"/>
      <c r="C24" s="12"/>
      <c r="D24" s="12"/>
      <c r="E24" s="12"/>
      <c r="F24" s="12"/>
      <c r="G24" s="12"/>
      <c r="H24" s="12"/>
    </row>
    <row r="25" spans="1:8" ht="15">
      <c r="A25" s="12"/>
      <c r="B25" s="12"/>
      <c r="C25" s="12"/>
      <c r="D25" s="12"/>
      <c r="E25" s="12"/>
      <c r="F25" s="12"/>
      <c r="G25" s="12"/>
      <c r="H25" s="12"/>
    </row>
    <row r="26" spans="1:8" ht="15">
      <c r="A26" s="12"/>
      <c r="B26" s="12"/>
      <c r="C26" s="12"/>
      <c r="D26" s="12"/>
      <c r="E26" s="12"/>
      <c r="F26" s="12"/>
      <c r="G26" s="12"/>
      <c r="H26" s="12"/>
    </row>
    <row r="27" spans="1:8" ht="15">
      <c r="A27" s="12"/>
      <c r="B27" s="12"/>
      <c r="C27" s="12"/>
      <c r="D27" s="12"/>
      <c r="E27" s="12"/>
      <c r="F27" s="12"/>
      <c r="G27" s="12"/>
      <c r="H27" s="12"/>
    </row>
    <row r="28" spans="1:8" ht="15">
      <c r="A28" s="12"/>
      <c r="B28" s="12"/>
      <c r="C28" s="12"/>
      <c r="D28" s="12"/>
      <c r="E28" s="12"/>
      <c r="F28" s="12"/>
      <c r="G28" s="12"/>
      <c r="H28" s="12"/>
    </row>
    <row r="29" spans="1:8" ht="15">
      <c r="A29" s="12"/>
      <c r="B29" s="12"/>
      <c r="C29" s="12"/>
      <c r="D29" s="12"/>
      <c r="E29" s="12"/>
      <c r="F29" s="12"/>
      <c r="G29" s="12"/>
      <c r="H29" s="12"/>
    </row>
    <row r="30" spans="1:8" ht="15">
      <c r="A30" s="12"/>
      <c r="B30" s="12"/>
      <c r="C30" s="12"/>
      <c r="D30" s="12"/>
      <c r="E30" s="12"/>
      <c r="F30" s="12"/>
      <c r="G30" s="12"/>
      <c r="H30" s="12"/>
    </row>
    <row r="31" spans="1:8" ht="15">
      <c r="A31" s="13"/>
      <c r="B31" s="13"/>
      <c r="C31" s="13"/>
      <c r="D31" s="13"/>
      <c r="E31" s="13"/>
      <c r="F31" s="13"/>
      <c r="G31" s="13"/>
      <c r="H31" s="13"/>
    </row>
    <row r="32" spans="1:8" ht="15">
      <c r="A32" s="13"/>
      <c r="B32" s="13"/>
      <c r="C32" s="13"/>
      <c r="D32" s="13"/>
      <c r="E32" s="13"/>
      <c r="F32" s="13"/>
      <c r="G32" s="13"/>
      <c r="H32" s="13"/>
    </row>
    <row r="33" spans="1:8" ht="15">
      <c r="A33" s="13"/>
      <c r="B33" s="13"/>
      <c r="C33" s="13"/>
      <c r="D33" s="13"/>
      <c r="E33" s="13"/>
      <c r="F33" s="13"/>
      <c r="G33" s="13"/>
      <c r="H33" s="13"/>
    </row>
    <row r="34" spans="1:8" ht="15">
      <c r="A34" s="13"/>
      <c r="B34" s="13"/>
      <c r="C34" s="13"/>
      <c r="D34" s="13"/>
      <c r="E34" s="13"/>
      <c r="F34" s="13"/>
      <c r="G34" s="13"/>
      <c r="H34" s="13"/>
    </row>
    <row r="35" spans="1:8" ht="15">
      <c r="A35" s="13"/>
      <c r="B35" s="13"/>
      <c r="C35" s="13"/>
      <c r="D35" s="13"/>
      <c r="E35" s="13"/>
      <c r="F35" s="13"/>
      <c r="G35" s="13"/>
      <c r="H35" s="13"/>
    </row>
    <row r="36" spans="1:8" ht="15">
      <c r="A36" s="13"/>
      <c r="B36" s="13"/>
      <c r="C36" s="13"/>
      <c r="D36" s="13"/>
      <c r="E36" s="13"/>
      <c r="F36" s="13"/>
      <c r="G36" s="13"/>
      <c r="H36" s="13"/>
    </row>
    <row r="37" spans="1:8" ht="15">
      <c r="A37" s="13"/>
      <c r="B37" s="13"/>
      <c r="C37" s="13"/>
      <c r="D37" s="13"/>
      <c r="E37" s="13"/>
      <c r="F37" s="13"/>
      <c r="G37" s="13"/>
      <c r="H37" s="13"/>
    </row>
    <row r="38" spans="1:8" ht="15">
      <c r="A38" s="13"/>
      <c r="B38" s="13"/>
      <c r="C38" s="13"/>
      <c r="D38" s="13"/>
      <c r="E38" s="13"/>
      <c r="F38" s="13"/>
      <c r="G38" s="13"/>
      <c r="H38" s="13"/>
    </row>
    <row r="39" spans="1:8" ht="15">
      <c r="A39" s="13"/>
      <c r="B39" s="13"/>
      <c r="C39" s="13"/>
      <c r="D39" s="13"/>
      <c r="E39" s="13"/>
      <c r="F39" s="13"/>
      <c r="G39" s="13"/>
      <c r="H39" s="13"/>
    </row>
    <row r="40" spans="1:8" ht="15">
      <c r="A40" s="13"/>
      <c r="B40" s="13"/>
      <c r="C40" s="13"/>
      <c r="D40" s="13"/>
      <c r="E40" s="13"/>
      <c r="F40" s="13"/>
      <c r="G40" s="13"/>
      <c r="H40" s="13"/>
    </row>
    <row r="41" spans="1:8" ht="15">
      <c r="A41" s="13"/>
      <c r="B41" s="13"/>
      <c r="C41" s="13"/>
      <c r="D41" s="13"/>
      <c r="E41" s="13"/>
      <c r="F41" s="13"/>
      <c r="G41" s="13"/>
      <c r="H41" s="13"/>
    </row>
    <row r="42" spans="1:8" ht="15">
      <c r="A42" s="13"/>
      <c r="B42" s="13"/>
      <c r="C42" s="13"/>
      <c r="D42" s="13"/>
      <c r="E42" s="13"/>
      <c r="F42" s="13"/>
      <c r="G42" s="13"/>
      <c r="H42" s="13"/>
    </row>
    <row r="43" spans="1:8" ht="15">
      <c r="A43" s="13"/>
      <c r="B43" s="13"/>
      <c r="C43" s="13"/>
      <c r="D43" s="13"/>
      <c r="E43" s="13"/>
      <c r="F43" s="13"/>
      <c r="G43" s="13"/>
      <c r="H43" s="13"/>
    </row>
  </sheetData>
  <mergeCells count="8">
    <mergeCell ref="A14:A18"/>
    <mergeCell ref="A20:A23"/>
    <mergeCell ref="B14:B17"/>
    <mergeCell ref="A1:H1"/>
    <mergeCell ref="A2:H2"/>
    <mergeCell ref="A5:A8"/>
    <mergeCell ref="A9:A11"/>
    <mergeCell ref="A12:A13"/>
  </mergeCells>
  <printOptions horizontalCentered="1" verticalCentered="1"/>
  <pageMargins left="0.4724409448818898" right="0.6692913385826772" top="0.3937007874015748" bottom="0.4330708661417323" header="0.2755905511811024" footer="0.35433070866141736"/>
  <pageSetup horizontalDpi="600" verticalDpi="600" orientation="landscape" paperSize="9" scale="87" r:id="rId1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2017-09-05T02:47:50Z</cp:lastPrinted>
  <dcterms:created xsi:type="dcterms:W3CDTF">1996-12-17T01:32:42Z</dcterms:created>
  <dcterms:modified xsi:type="dcterms:W3CDTF">2017-09-08T01:18:58Z</dcterms:modified>
  <cp:category/>
  <cp:version/>
  <cp:contentType/>
  <cp:contentStatus/>
</cp:coreProperties>
</file>