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930" tabRatio="227" firstSheet="0"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externalReferences>
    <externalReference r:id="rId13"/>
  </externalReferences>
  <definedNames>
    <definedName name="_xlnm.Print_Area" localSheetId="2">'表1－收支总表'!$A$1:$D$34</definedName>
    <definedName name="_xlnm.Print_Area" localSheetId="3">'表2－收入总表'!$A$1:$K$22</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'表6－一般公共预算基本支出明细表'!$A$1:$F$54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<sst xmlns="http://schemas.openxmlformats.org/spreadsheetml/2006/main" count="219" uniqueCount="137">
  <si>
    <t>附件2</t>
  </si>
  <si>
    <t>2017年部门决算公开报表</t>
  </si>
  <si>
    <t>目录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</si>
  <si>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</si>
  <si>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</si>
  <si>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</si>
  <si>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</si>
  <si>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</si>
  <si>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</si>
  <si>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</si>
  <si>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</si>
  <si>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</si>
  <si>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</si>
  <si>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</si>
  <si>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</si>
  <si>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</si>
  <si>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</si>
  <si>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</si>
  <si>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</si>
  <si>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</si>
  <si>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</si>
  <si>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</si>
  <si>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</si>
  <si>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</si>
  <si>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</si>
  <si>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</si>
  <si>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</si>
  <si>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</si>
  <si>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</si>
  <si>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</si>
  <si>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</si>
  <si>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</si>
  <si>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</si>
  <si>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</si>
  <si>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</si>
  <si>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</si>
  <si>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</si>
  <si>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</si>
  <si>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</si>
  <si>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</si>
  <si>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</si>
  <si>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</si>
  <si>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</si>
  <si>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</si>
  <si>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</si>
  <si>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</si>
  <si>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</si>
  <si>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</si>
  <si>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</si>
  <si>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</si>
  <si>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</si>
  <si>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</si>
  <si>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</si>
  <si>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</si>
  <si>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</si>
  <si>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</si>
  <si>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</si>
  <si>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</si>
  <si>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</si>
  <si>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</si>
  <si>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</si>
  <si>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</si>
  <si>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</si>
  <si>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</si>
  <si>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</si>
  <si>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</si>
  <si>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</si>
  <si>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</si>
  <si>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</si>
  <si>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</si>
  <si>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</si>
  <si>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</si>
  <si>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</si>
  <si>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</si>
  <si>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</si>
  <si>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</si>
  <si>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</si>
  <si>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</si>
  <si>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</si>
  <si>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</si>
  <si>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</si>
  <si>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</si>
  <si>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</si>
  <si>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</si>
  <si>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</si>
  <si>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</si>
  <si>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</si>
  <si>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</si>
  <si>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</si>
  <si>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</si>
  <si>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</si>
  <si>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</si>
  <si>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</si>
  <si>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</si>
  <si>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</si>
  <si>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</si>
  <si>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</si>
  <si>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</si>
  <si>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</si>
  <si>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</si>
  <si>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</si>
  <si>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</si>
  <si>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</si>
  <si>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</si>
  <si>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</si>
  <si>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</si>
  <si>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</si>
  <si>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</si>
  <si>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</si>
  <si>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</si>
  <si>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</si>
  <si>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</si>
  <si>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</si>
  <si>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</si>
  <si>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</si>
  <si>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</si>
  <si>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</si>
  <si>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</si>
  <si>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</si>
  <si>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</si>
  <si>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</si>
  <si>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</si>
  <si>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</si>
  <si>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</si>
  <si>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</si>
  <si>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</si>
  <si>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</si>
  <si>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部门名称：镇坪县住房和城乡建设局</t>
  </si>
  <si>
    <t xml:space="preserve">                        部门主要负责人审签情况：王秀鼎</t>
  </si>
  <si>
    <t>合计</t>
  </si>
  <si>
    <t xml:space="preserve">  12、农林水支出</t>
  </si>
  <si>
    <t>编制部门：镇坪县住房和城乡建设局</t>
  </si>
  <si>
    <t>编制部门：镇坪县住房和城乡建设局</t>
  </si>
  <si>
    <t>编制部门：镇坪县住房和城乡建设局</t>
  </si>
  <si>
    <t>编制部门：镇坪县住房和城乡建设局</t>
  </si>
  <si>
    <t>否</t>
  </si>
  <si>
    <t xml:space="preserve">                        保密审查情况：</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</si>
</sst>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_ "/>
    <numFmt numFmtId="182" formatCode="mmm/yyyy"/>
    <numFmt numFmtId="183" formatCode="mmm\-yyyy"/>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
    <numFmt numFmtId="197" formatCode="_-&quot;$&quot;\ * #,##0_-;_-&quot;$&quot;\ * #,##0\-;_-&quot;$&quot;\ * &quot;-&quot;_-;_-@_-"/>
    <numFmt numFmtId="198" formatCode="_-&quot;$&quot;\ * #,##0.00_-;_-&quot;$&quot;\ * #,##0.00\-;_-&quot;$&quot;\ * &quot;-&quot;??_-;_-@_-"/>
    <numFmt numFmtId="199" formatCode="\$#,##0.00;\(\$#,##0.00\)"/>
    <numFmt numFmtId="200" formatCode="\$#,##0;\(\$#,##0\)"/>
    <numFmt numFmtId="201" formatCode="#,##0.0_);\(#,##0.0\)"/>
    <numFmt numFmtId="202" formatCode="&quot;$&quot;#,##0_);[Red]\(&quot;$&quot;#,##0\)"/>
    <numFmt numFmtId="203" formatCode="&quot;$&quot;#,##0.00_);[Red]\(&quot;$&quot;#,##0.00\)"/>
    <numFmt numFmtId="204" formatCode="&quot;$&quot;\ #,##0.00_-;[Red]&quot;$&quot;\ #,##0.00\-"/>
    <numFmt numFmtId="205" formatCode="&quot;$&quot;\ #,##0_-;[Red]&quot;$&quot;\ #,##0\-"/>
    <numFmt numFmtId="206" formatCode="_(&quot;$&quot;* #,##0.00_);_(&quot;$&quot;* \(#,##0.00\);_(&quot;$&quot;* &quot;-&quot;??_);_(@_)"/>
    <numFmt numFmtId="207" formatCode="_(&quot;$&quot;* #,##0_);_(&quot;$&quot;* \(#,##0\);_(&quot;$&quot;* &quot;-&quot;_);_(@_)"/>
    <numFmt numFmtId="208" formatCode="yy\.mm\.dd"/>
    <numFmt numFmtId="209" formatCode="0.00_ "/>
    <numFmt numFmtId="210" formatCode="0.00_);[Red]\(0.00\)"/>
    <numFmt numFmtId="211" formatCode="0.0_ "/>
    <numFmt numFmtId="212" formatCode="0.0000_ "/>
    <numFmt numFmtId="213" formatCode="0.000_ "/>
    <numFmt numFmtId="214" formatCode="0.0_ ;[Red]\(0.0\)"/>
    <numFmt numFmtId="215" formatCode="0.0"/>
    <numFmt numFmtId="216" formatCode="0;_᐀"/>
    <numFmt numFmtId="217" formatCode="0;_ᰀ"/>
    <numFmt numFmtId="218" formatCode="0.0;_ᰀ"/>
    <numFmt numFmtId="219" formatCode="0.00;_ᰀ"/>
    <numFmt numFmtId="220" formatCode="0.00000_ "/>
    <numFmt numFmtId="221" formatCode="0.0;_᐀"/>
    <numFmt numFmtId="222" formatCode="0.0_);[Red]\(0.0\)"/>
    <numFmt numFmtId="223" formatCode="0_);[Red]\(0\)"/>
    <numFmt numFmtId="224" formatCode="[$-F800]dddd\,\ mmmm\ dd\,\ yyyy"/>
  </numFmts>
  <fonts count="48">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MS Sans Serif"/>
      <family val="2"/>
    </font>
    <font>
      <i/>
      <sz val="10"/>
      <name val="MS Sans Serif"/>
      <family val="2"/>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3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4" fontId="8" fillId="0" borderId="14" xfId="0" applyNumberFormat="1" applyFont="1" applyBorder="1" applyAlignment="1">
      <alignment horizontal="right" vertical="center" shrinkToFit="1"/>
    </xf>
    <xf numFmtId="4" fontId="8" fillId="0" borderId="15" xfId="0" applyNumberFormat="1" applyFont="1" applyBorder="1" applyAlignment="1">
      <alignment horizontal="right" vertical="center" shrinkToFit="1"/>
    </xf>
    <xf numFmtId="180" fontId="5" fillId="0" borderId="10" xfId="0" applyNumberFormat="1" applyFont="1" applyFill="1" applyBorder="1" applyAlignment="1">
      <alignment vertical="center"/>
    </xf>
    <xf numFmtId="4" fontId="8" fillId="0" borderId="16" xfId="0" applyNumberFormat="1" applyFont="1" applyBorder="1" applyAlignment="1">
      <alignment horizontal="right" vertical="center" shrinkToFit="1"/>
    </xf>
    <xf numFmtId="0" fontId="0" fillId="0" borderId="0" xfId="0" applyFont="1" applyFill="1" applyAlignment="1">
      <alignment/>
    </xf>
    <xf numFmtId="0" fontId="3" fillId="0" borderId="10" xfId="0" applyNumberFormat="1" applyFont="1" applyFill="1" applyBorder="1" applyAlignment="1" applyProtection="1">
      <alignment vertical="center"/>
      <protection/>
    </xf>
    <xf numFmtId="4" fontId="4" fillId="0" borderId="10" xfId="0" applyNumberFormat="1" applyFont="1" applyFill="1" applyBorder="1" applyAlignment="1">
      <alignment vertical="center"/>
    </xf>
    <xf numFmtId="4" fontId="8" fillId="0" borderId="14" xfId="0" applyNumberFormat="1" applyFont="1" applyBorder="1" applyAlignment="1">
      <alignment vertical="center" shrinkToFit="1"/>
    </xf>
    <xf numFmtId="0" fontId="0" fillId="0" borderId="0" xfId="0" applyAlignment="1">
      <alignment/>
    </xf>
    <xf numFmtId="0" fontId="0" fillId="0" borderId="0" xfId="0" applyFont="1" applyFill="1" applyAlignment="1">
      <alignment vertical="center"/>
    </xf>
    <xf numFmtId="0" fontId="3" fillId="0" borderId="10" xfId="0" applyNumberFormat="1" applyFont="1" applyFill="1" applyBorder="1" applyAlignment="1" applyProtection="1">
      <alignment vertical="center" wrapText="1"/>
      <protection/>
    </xf>
    <xf numFmtId="0" fontId="3" fillId="0" borderId="0" xfId="0" applyFont="1" applyAlignment="1">
      <alignment horizontal="center"/>
    </xf>
    <xf numFmtId="4" fontId="0" fillId="0" borderId="10" xfId="0" applyNumberFormat="1" applyFont="1" applyFill="1" applyBorder="1" applyAlignment="1" applyProtection="1">
      <alignment horizontal="center" vertical="center" wrapText="1"/>
      <protection/>
    </xf>
    <xf numFmtId="4" fontId="8" fillId="0" borderId="15" xfId="0" applyNumberFormat="1" applyFont="1" applyBorder="1" applyAlignment="1">
      <alignment horizontal="center" vertical="center" shrinkToFit="1"/>
    </xf>
    <xf numFmtId="4" fontId="0" fillId="0" borderId="10" xfId="0" applyNumberFormat="1" applyFill="1" applyBorder="1" applyAlignment="1">
      <alignment horizontal="center" vertical="center" wrapText="1"/>
    </xf>
    <xf numFmtId="0" fontId="5" fillId="0" borderId="12" xfId="0" applyFont="1" applyBorder="1" applyAlignment="1">
      <alignment horizontal="center" vertical="center"/>
    </xf>
    <xf numFmtId="0" fontId="0" fillId="0" borderId="0" xfId="0" applyAlignment="1">
      <alignment horizontal="center"/>
    </xf>
    <xf numFmtId="4" fontId="3" fillId="0" borderId="11" xfId="0" applyNumberFormat="1" applyFont="1" applyBorder="1" applyAlignment="1">
      <alignment horizontal="center" vertical="center" wrapText="1"/>
    </xf>
    <xf numFmtId="0" fontId="5" fillId="0" borderId="0" xfId="0" applyFont="1" applyAlignment="1">
      <alignment horizontal="center" vertical="center"/>
    </xf>
    <xf numFmtId="4" fontId="4" fillId="0" borderId="10"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xf>
    <xf numFmtId="0" fontId="3" fillId="0" borderId="10" xfId="0" applyFont="1" applyBorder="1" applyAlignment="1">
      <alignment horizontal="left" vertical="center" wrapText="1"/>
    </xf>
    <xf numFmtId="4" fontId="4"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lignment horizontal="left" vertical="center"/>
    </xf>
    <xf numFmtId="0" fontId="0" fillId="0" borderId="0" xfId="0" applyAlignment="1">
      <alignment horizontal="left"/>
    </xf>
    <xf numFmtId="4" fontId="3" fillId="0" borderId="10" xfId="0" applyNumberFormat="1" applyFont="1" applyFill="1" applyBorder="1" applyAlignment="1" applyProtection="1">
      <alignment horizontal="center" vertical="center"/>
      <protection/>
    </xf>
    <xf numFmtId="4" fontId="3" fillId="0" borderId="10" xfId="0" applyNumberFormat="1" applyFont="1" applyFill="1" applyBorder="1" applyAlignment="1">
      <alignment horizontal="center" vertical="center"/>
    </xf>
    <xf numFmtId="0" fontId="3" fillId="0" borderId="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1" fillId="0" borderId="10" xfId="0" applyNumberFormat="1" applyFont="1" applyBorder="1" applyAlignment="1">
      <alignment horizontal="left" vertical="center"/>
    </xf>
    <xf numFmtId="0" fontId="1" fillId="0" borderId="13" xfId="0" applyNumberFormat="1" applyFont="1" applyBorder="1" applyAlignment="1">
      <alignment horizontal="left" vertical="center"/>
    </xf>
    <xf numFmtId="0" fontId="6" fillId="0" borderId="0" xfId="0" applyFont="1" applyAlignment="1">
      <alignment horizontal="center"/>
    </xf>
    <xf numFmtId="0" fontId="4" fillId="0" borderId="0" xfId="0" applyFont="1" applyBorder="1" applyAlignment="1">
      <alignment horizontal="left"/>
    </xf>
    <xf numFmtId="0" fontId="2" fillId="0" borderId="0" xfId="0" applyFont="1" applyFill="1" applyAlignment="1">
      <alignment horizontal="center" vertical="center"/>
    </xf>
    <xf numFmtId="0" fontId="3" fillId="0" borderId="17"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vertical="center"/>
    </xf>
    <xf numFmtId="0" fontId="3" fillId="0" borderId="12" xfId="0" applyFont="1" applyBorder="1" applyAlignment="1">
      <alignment horizontal="center" vertical="center"/>
    </xf>
    <xf numFmtId="49" fontId="0" fillId="0" borderId="18" xfId="0" applyNumberForma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4" fillId="0" borderId="19" xfId="0" applyFont="1" applyBorder="1" applyAlignment="1">
      <alignment horizontal="left"/>
    </xf>
    <xf numFmtId="0" fontId="3" fillId="0" borderId="10" xfId="0" applyFont="1" applyBorder="1" applyAlignment="1">
      <alignment horizontal="center" vertical="center"/>
    </xf>
    <xf numFmtId="49" fontId="0" fillId="0" borderId="18" xfId="0" applyNumberFormat="1" applyFont="1" applyFill="1" applyBorder="1" applyAlignment="1" applyProtection="1">
      <alignment horizontal="center" vertical="center"/>
      <protection/>
    </xf>
    <xf numFmtId="0" fontId="4" fillId="0" borderId="19"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0" xfId="0" applyFont="1" applyAlignment="1">
      <alignment horizontal="center" vertical="center"/>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cellXfs>
  <cellStyles count="52">
    <cellStyle name="Normal" xfId="0"/>
    <cellStyle name="RowLevel_0" xfId="1"/>
    <cellStyle name="ColLevel_0" xfId="2"/>
    <cellStyle name="RowLevel_1" xfId="3"/>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5600700</xdr:colOff>
      <xdr:row>3</xdr:row>
      <xdr:rowOff>38100</xdr:rowOff>
    </xdr:from>
    <xdr:to>
      <xdr:col>0</xdr:col>
      <xdr:colOff>7115175</xdr:colOff>
      <xdr:row>5</xdr:row>
      <xdr:rowOff>9525</xdr:rowOff>
    </xdr:to>
    <xdr:pic>
      <xdr:nvPicPr>
        <xdr:cNvPr id="1" name="SecSignControl1"/>
        <xdr:cNvPicPr preferRelativeResize="1">
          <a:picLocks noChangeAspect="1"/>
        </xdr:cNvPicPr>
      </xdr:nvPicPr>
      <xdr:blipFill>
        <a:blip r:embed="rId1"/>
        <a:stretch>
          <a:fillRect/>
        </a:stretch>
      </xdr:blipFill>
      <xdr:spPr>
        <a:xfrm>
          <a:off x="5600700" y="2600325"/>
          <a:ext cx="1514475" cy="1524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215;&#22378;&#21439;&#20303;&#25151;&#21644;&#22478;&#20065;&#24314;&#35774;&#23616;&#65288;&#27719;&#246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K01 部门决算收支总表(公开01表)"/>
      <sheetName val="GK02 部门决算收入总表(公开02表)"/>
      <sheetName val="GK03 部门决算支出总表(公开03表)"/>
      <sheetName val="GK04 部门决算财政拨款收支总表(公开04表)"/>
      <sheetName val="GK05 部门决算一般公共预算财政拨款支出明细表（按功能分类科目）(公开05表)"/>
      <sheetName val="GK06 部门决算一般公共预算财政拨款基本支出表（按经济分类科目）(公开06表)"/>
      <sheetName val="GK07 部门决算一般公共预算财政拨款“三公”经费及会议费、培训费支出表(公开07表)"/>
      <sheetName val="GK08 部门决算政府性基金收支表(公开08表)"/>
    </sheetNames>
    <sheetDataSet>
      <sheetData sheetId="1">
        <row r="8">
          <cell r="E8">
            <v>2009.55</v>
          </cell>
          <cell r="F8">
            <v>2009.55</v>
          </cell>
        </row>
        <row r="9">
          <cell r="A9" t="str">
            <v>212</v>
          </cell>
          <cell r="D9" t="str">
            <v>城乡社区支出</v>
          </cell>
          <cell r="E9">
            <v>1100.54</v>
          </cell>
          <cell r="F9">
            <v>1100.54</v>
          </cell>
        </row>
        <row r="10">
          <cell r="A10" t="str">
            <v>21201</v>
          </cell>
          <cell r="D10" t="str">
            <v>城乡社区管理事务</v>
          </cell>
          <cell r="E10">
            <v>806.05</v>
          </cell>
          <cell r="F10">
            <v>806.05</v>
          </cell>
        </row>
        <row r="11">
          <cell r="A11" t="str">
            <v>2120101</v>
          </cell>
          <cell r="D11" t="str">
            <v>  行政运行</v>
          </cell>
          <cell r="E11">
            <v>801.09</v>
          </cell>
          <cell r="F11">
            <v>801.09</v>
          </cell>
        </row>
        <row r="12">
          <cell r="A12" t="str">
            <v>2120102</v>
          </cell>
          <cell r="D12" t="str">
            <v>  一般行政管理事务</v>
          </cell>
          <cell r="E12">
            <v>4.96</v>
          </cell>
          <cell r="F12">
            <v>4.96</v>
          </cell>
        </row>
        <row r="13">
          <cell r="A13" t="str">
            <v>21205</v>
          </cell>
          <cell r="D13" t="str">
            <v>城乡社区环境卫生</v>
          </cell>
          <cell r="E13">
            <v>248.5</v>
          </cell>
          <cell r="F13">
            <v>248.5</v>
          </cell>
        </row>
        <row r="14">
          <cell r="A14" t="str">
            <v>2120501</v>
          </cell>
          <cell r="D14" t="str">
            <v>  城乡社区环境卫生</v>
          </cell>
          <cell r="E14">
            <v>248.5</v>
          </cell>
          <cell r="F14">
            <v>248.5</v>
          </cell>
        </row>
        <row r="15">
          <cell r="A15" t="str">
            <v>21209</v>
          </cell>
          <cell r="D15" t="str">
            <v>城市公用事业附加及对应专项债务收入安排的支出</v>
          </cell>
          <cell r="E15">
            <v>45.99</v>
          </cell>
          <cell r="F15">
            <v>45.99</v>
          </cell>
        </row>
        <row r="16">
          <cell r="A16" t="str">
            <v>2120901</v>
          </cell>
          <cell r="D16" t="str">
            <v>  城市公共设施</v>
          </cell>
          <cell r="E16">
            <v>45.99</v>
          </cell>
          <cell r="F16">
            <v>45.99</v>
          </cell>
        </row>
        <row r="17">
          <cell r="A17" t="str">
            <v>215</v>
          </cell>
          <cell r="D17" t="str">
            <v>资源勘探信息等支出</v>
          </cell>
          <cell r="E17">
            <v>24.01</v>
          </cell>
          <cell r="F17">
            <v>24.01</v>
          </cell>
        </row>
        <row r="18">
          <cell r="A18" t="str">
            <v>21561</v>
          </cell>
          <cell r="D18" t="str">
            <v>新型墙体材料专项基金及对应专项债务收入安排的支出</v>
          </cell>
          <cell r="E18">
            <v>24.01</v>
          </cell>
          <cell r="F18">
            <v>24.01</v>
          </cell>
        </row>
        <row r="19">
          <cell r="A19" t="str">
            <v>2156199</v>
          </cell>
          <cell r="D19" t="str">
            <v>  其他新型墙体材料专项基金支出</v>
          </cell>
          <cell r="E19">
            <v>24.01</v>
          </cell>
          <cell r="F19">
            <v>24.01</v>
          </cell>
        </row>
        <row r="20">
          <cell r="A20" t="str">
            <v>221</v>
          </cell>
          <cell r="D20" t="str">
            <v>住房保障支出</v>
          </cell>
          <cell r="E20">
            <v>885</v>
          </cell>
          <cell r="F20">
            <v>885</v>
          </cell>
        </row>
        <row r="21">
          <cell r="A21" t="str">
            <v>22101</v>
          </cell>
          <cell r="D21" t="str">
            <v>保障性安居工程支出</v>
          </cell>
          <cell r="E21">
            <v>885</v>
          </cell>
          <cell r="F21">
            <v>885</v>
          </cell>
        </row>
        <row r="22">
          <cell r="A22" t="str">
            <v>2210103</v>
          </cell>
          <cell r="D22" t="str">
            <v>  棚户区改造</v>
          </cell>
          <cell r="E22">
            <v>562</v>
          </cell>
          <cell r="F22">
            <v>562</v>
          </cell>
        </row>
        <row r="23">
          <cell r="A23" t="str">
            <v>2210106</v>
          </cell>
          <cell r="D23" t="str">
            <v>  公共租赁住房★</v>
          </cell>
          <cell r="E23">
            <v>323</v>
          </cell>
          <cell r="F23">
            <v>323</v>
          </cell>
        </row>
      </sheetData>
      <sheetData sheetId="2">
        <row r="8">
          <cell r="E8">
            <v>2191.49</v>
          </cell>
          <cell r="F8">
            <v>1301.53</v>
          </cell>
          <cell r="G8">
            <v>889.96</v>
          </cell>
        </row>
        <row r="9">
          <cell r="A9" t="str">
            <v>212</v>
          </cell>
          <cell r="D9" t="str">
            <v>城乡社区支出</v>
          </cell>
          <cell r="E9">
            <v>1282.48</v>
          </cell>
          <cell r="F9">
            <v>1277.52</v>
          </cell>
        </row>
        <row r="10">
          <cell r="A10" t="str">
            <v>21201</v>
          </cell>
          <cell r="D10" t="str">
            <v>城乡社区管理事务</v>
          </cell>
          <cell r="E10">
            <v>987.99</v>
          </cell>
          <cell r="F10">
            <v>983.03</v>
          </cell>
        </row>
        <row r="11">
          <cell r="A11" t="str">
            <v>2120101</v>
          </cell>
          <cell r="D11" t="str">
            <v>  行政运行</v>
          </cell>
          <cell r="E11">
            <v>983.03</v>
          </cell>
          <cell r="F11">
            <v>983.03</v>
          </cell>
        </row>
        <row r="12">
          <cell r="A12" t="str">
            <v>2120102</v>
          </cell>
          <cell r="D12" t="str">
            <v>  一般行政管理事务</v>
          </cell>
          <cell r="E12">
            <v>4.96</v>
          </cell>
          <cell r="F12">
            <v>0</v>
          </cell>
        </row>
        <row r="13">
          <cell r="A13" t="str">
            <v>21205</v>
          </cell>
          <cell r="D13" t="str">
            <v>城乡社区环境卫生</v>
          </cell>
          <cell r="E13">
            <v>248.5</v>
          </cell>
          <cell r="F13">
            <v>248.5</v>
          </cell>
        </row>
        <row r="14">
          <cell r="A14" t="str">
            <v>2120501</v>
          </cell>
          <cell r="D14" t="str">
            <v>  城乡社区环境卫生</v>
          </cell>
          <cell r="E14">
            <v>248.5</v>
          </cell>
          <cell r="F14">
            <v>248.5</v>
          </cell>
        </row>
        <row r="15">
          <cell r="A15" t="str">
            <v>21209</v>
          </cell>
          <cell r="D15" t="str">
            <v>城市公用事业附加及对应专项债务收入安排的支出</v>
          </cell>
          <cell r="E15">
            <v>45.99</v>
          </cell>
          <cell r="F15">
            <v>45.99</v>
          </cell>
        </row>
        <row r="16">
          <cell r="A16" t="str">
            <v>2120901</v>
          </cell>
          <cell r="D16" t="str">
            <v>  城市公共设施</v>
          </cell>
          <cell r="E16">
            <v>45.99</v>
          </cell>
          <cell r="F16">
            <v>45.99</v>
          </cell>
        </row>
        <row r="17">
          <cell r="A17" t="str">
            <v>215</v>
          </cell>
          <cell r="D17" t="str">
            <v>资源勘探信息等支出</v>
          </cell>
          <cell r="E17">
            <v>24.01</v>
          </cell>
          <cell r="F17">
            <v>24.01</v>
          </cell>
        </row>
        <row r="18">
          <cell r="A18" t="str">
            <v>21561</v>
          </cell>
          <cell r="D18" t="str">
            <v>新型墙体材料专项基金及对应专项债务收入安排的支出</v>
          </cell>
          <cell r="E18">
            <v>24.01</v>
          </cell>
          <cell r="F18">
            <v>24.01</v>
          </cell>
        </row>
        <row r="19">
          <cell r="A19" t="str">
            <v>2156199</v>
          </cell>
          <cell r="D19" t="str">
            <v>  其他新型墙体材料专项基金支出</v>
          </cell>
          <cell r="E19">
            <v>24.01</v>
          </cell>
          <cell r="F19">
            <v>24.01</v>
          </cell>
        </row>
        <row r="20">
          <cell r="A20" t="str">
            <v>221</v>
          </cell>
          <cell r="D20" t="str">
            <v>住房保障支出</v>
          </cell>
          <cell r="E20">
            <v>885</v>
          </cell>
          <cell r="F20">
            <v>0</v>
          </cell>
          <cell r="G20">
            <v>885</v>
          </cell>
        </row>
        <row r="21">
          <cell r="A21" t="str">
            <v>22101</v>
          </cell>
          <cell r="D21" t="str">
            <v>保障性安居工程支出</v>
          </cell>
          <cell r="E21">
            <v>885</v>
          </cell>
          <cell r="F21">
            <v>0</v>
          </cell>
          <cell r="G21">
            <v>885</v>
          </cell>
        </row>
        <row r="22">
          <cell r="A22" t="str">
            <v>2210103</v>
          </cell>
          <cell r="D22" t="str">
            <v>  棚户区改造</v>
          </cell>
          <cell r="E22">
            <v>562</v>
          </cell>
          <cell r="F22">
            <v>0</v>
          </cell>
          <cell r="G22">
            <v>562</v>
          </cell>
        </row>
        <row r="23">
          <cell r="A23" t="str">
            <v>2210106</v>
          </cell>
          <cell r="D23" t="str">
            <v>  公共租赁住房★</v>
          </cell>
          <cell r="E23">
            <v>323</v>
          </cell>
          <cell r="F23">
            <v>0</v>
          </cell>
          <cell r="G23">
            <v>323</v>
          </cell>
        </row>
      </sheetData>
      <sheetData sheetId="3">
        <row r="17">
          <cell r="D17">
            <v>1282.49</v>
          </cell>
          <cell r="E17">
            <v>1236.5</v>
          </cell>
          <cell r="F17">
            <v>45.99</v>
          </cell>
        </row>
        <row r="31">
          <cell r="B31">
            <v>234.72</v>
          </cell>
        </row>
        <row r="32">
          <cell r="B32">
            <v>234.72</v>
          </cell>
        </row>
      </sheetData>
      <sheetData sheetId="4">
        <row r="8">
          <cell r="E8">
            <v>2121.49</v>
          </cell>
          <cell r="F8">
            <v>1231.53</v>
          </cell>
          <cell r="G8">
            <v>319.28</v>
          </cell>
          <cell r="H8">
            <v>912.25</v>
          </cell>
          <cell r="I8">
            <v>889.96</v>
          </cell>
        </row>
        <row r="9">
          <cell r="A9" t="str">
            <v>212</v>
          </cell>
          <cell r="D9" t="str">
            <v>城乡社区支出</v>
          </cell>
          <cell r="E9">
            <v>1236.49</v>
          </cell>
          <cell r="F9">
            <v>1231.53</v>
          </cell>
          <cell r="G9">
            <v>319.28</v>
          </cell>
          <cell r="H9">
            <v>912.25</v>
          </cell>
          <cell r="I9">
            <v>4.96</v>
          </cell>
        </row>
        <row r="10">
          <cell r="A10" t="str">
            <v>21201</v>
          </cell>
          <cell r="D10" t="str">
            <v>城乡社区管理事务</v>
          </cell>
          <cell r="E10">
            <v>987.99</v>
          </cell>
          <cell r="F10">
            <v>983.03</v>
          </cell>
          <cell r="G10">
            <v>319.28</v>
          </cell>
          <cell r="H10">
            <v>663.75</v>
          </cell>
          <cell r="I10">
            <v>4.96</v>
          </cell>
        </row>
        <row r="11">
          <cell r="A11" t="str">
            <v>2120101</v>
          </cell>
          <cell r="D11" t="str">
            <v>  行政运行</v>
          </cell>
          <cell r="E11">
            <v>983.03</v>
          </cell>
          <cell r="F11">
            <v>983.03</v>
          </cell>
          <cell r="G11">
            <v>319.28</v>
          </cell>
          <cell r="H11">
            <v>663.75</v>
          </cell>
          <cell r="I11">
            <v>0</v>
          </cell>
        </row>
        <row r="12">
          <cell r="A12" t="str">
            <v>2120102</v>
          </cell>
          <cell r="D12" t="str">
            <v>  一般行政管理事务</v>
          </cell>
          <cell r="E12">
            <v>4.96</v>
          </cell>
          <cell r="F12">
            <v>0</v>
          </cell>
          <cell r="G12">
            <v>0</v>
          </cell>
          <cell r="H12">
            <v>0</v>
          </cell>
          <cell r="I12">
            <v>4.96</v>
          </cell>
        </row>
        <row r="13">
          <cell r="A13" t="str">
            <v>21205</v>
          </cell>
          <cell r="D13" t="str">
            <v>城乡社区环境卫生</v>
          </cell>
          <cell r="E13">
            <v>248.5</v>
          </cell>
          <cell r="F13">
            <v>248.5</v>
          </cell>
          <cell r="G13">
            <v>0</v>
          </cell>
          <cell r="H13">
            <v>248.5</v>
          </cell>
          <cell r="I13">
            <v>0</v>
          </cell>
        </row>
        <row r="14">
          <cell r="A14" t="str">
            <v>2120501</v>
          </cell>
          <cell r="D14" t="str">
            <v>  城乡社区环境卫生</v>
          </cell>
          <cell r="E14">
            <v>248.5</v>
          </cell>
          <cell r="F14">
            <v>248.5</v>
          </cell>
          <cell r="G14">
            <v>0</v>
          </cell>
          <cell r="H14">
            <v>248.5</v>
          </cell>
          <cell r="I14">
            <v>0</v>
          </cell>
        </row>
        <row r="15">
          <cell r="A15" t="str">
            <v>221</v>
          </cell>
          <cell r="D15" t="str">
            <v>住房保障支出</v>
          </cell>
          <cell r="E15">
            <v>885</v>
          </cell>
          <cell r="F15">
            <v>0</v>
          </cell>
          <cell r="G15">
            <v>0</v>
          </cell>
          <cell r="H15">
            <v>0</v>
          </cell>
          <cell r="I15">
            <v>885</v>
          </cell>
        </row>
        <row r="16">
          <cell r="A16" t="str">
            <v>22101</v>
          </cell>
          <cell r="D16" t="str">
            <v>保障性安居工程支出</v>
          </cell>
          <cell r="E16">
            <v>885</v>
          </cell>
          <cell r="F16">
            <v>0</v>
          </cell>
          <cell r="G16">
            <v>0</v>
          </cell>
          <cell r="I16">
            <v>885</v>
          </cell>
        </row>
        <row r="17">
          <cell r="A17" t="str">
            <v>2210103</v>
          </cell>
          <cell r="D17" t="str">
            <v>  棚户区改造</v>
          </cell>
          <cell r="E17">
            <v>562</v>
          </cell>
          <cell r="F17">
            <v>0</v>
          </cell>
          <cell r="G17">
            <v>0</v>
          </cell>
          <cell r="I17">
            <v>562</v>
          </cell>
        </row>
        <row r="18">
          <cell r="A18" t="str">
            <v>2210106</v>
          </cell>
          <cell r="D18" t="str">
            <v>  公共租赁住房★</v>
          </cell>
          <cell r="E18">
            <v>323</v>
          </cell>
          <cell r="F18">
            <v>0</v>
          </cell>
          <cell r="G18">
            <v>0</v>
          </cell>
          <cell r="I18">
            <v>323</v>
          </cell>
        </row>
      </sheetData>
      <sheetData sheetId="5">
        <row r="8">
          <cell r="E8">
            <v>1231.53</v>
          </cell>
          <cell r="F8">
            <v>319.28</v>
          </cell>
          <cell r="G8">
            <v>912.25</v>
          </cell>
        </row>
        <row r="9">
          <cell r="A9" t="str">
            <v>301</v>
          </cell>
          <cell r="D9" t="str">
            <v>工资福利支出</v>
          </cell>
          <cell r="E9">
            <v>288.92</v>
          </cell>
          <cell r="F9">
            <v>288.92</v>
          </cell>
          <cell r="G9">
            <v>0</v>
          </cell>
        </row>
        <row r="10">
          <cell r="A10" t="str">
            <v>30101</v>
          </cell>
          <cell r="D10" t="str">
            <v>基本工资</v>
          </cell>
          <cell r="E10">
            <v>121.7</v>
          </cell>
          <cell r="F10">
            <v>121.7</v>
          </cell>
          <cell r="G10">
            <v>0</v>
          </cell>
        </row>
        <row r="11">
          <cell r="A11" t="str">
            <v>30101</v>
          </cell>
          <cell r="D11" t="str">
            <v>  基本工资</v>
          </cell>
          <cell r="E11">
            <v>121.7</v>
          </cell>
          <cell r="F11">
            <v>121.7</v>
          </cell>
          <cell r="G11">
            <v>0</v>
          </cell>
        </row>
        <row r="12">
          <cell r="A12" t="str">
            <v>30102</v>
          </cell>
          <cell r="D12" t="str">
            <v>津贴补贴</v>
          </cell>
          <cell r="E12">
            <v>117.13</v>
          </cell>
          <cell r="F12">
            <v>117.13</v>
          </cell>
          <cell r="G12">
            <v>0</v>
          </cell>
        </row>
        <row r="13">
          <cell r="A13" t="str">
            <v>30102</v>
          </cell>
          <cell r="D13" t="str">
            <v>  津贴补贴</v>
          </cell>
          <cell r="E13">
            <v>117.13</v>
          </cell>
          <cell r="F13">
            <v>117.13</v>
          </cell>
          <cell r="G13">
            <v>0</v>
          </cell>
        </row>
        <row r="14">
          <cell r="A14" t="str">
            <v>30103</v>
          </cell>
          <cell r="D14" t="str">
            <v>奖金</v>
          </cell>
          <cell r="E14">
            <v>16.73</v>
          </cell>
          <cell r="F14">
            <v>16.73</v>
          </cell>
          <cell r="G14">
            <v>0</v>
          </cell>
        </row>
        <row r="15">
          <cell r="A15" t="str">
            <v>30103</v>
          </cell>
          <cell r="D15" t="str">
            <v>  奖金</v>
          </cell>
          <cell r="E15">
            <v>16.73</v>
          </cell>
          <cell r="F15">
            <v>16.73</v>
          </cell>
          <cell r="G15">
            <v>0</v>
          </cell>
        </row>
        <row r="16">
          <cell r="A16" t="str">
            <v>30104</v>
          </cell>
          <cell r="D16" t="str">
            <v>其他社会保障缴费</v>
          </cell>
          <cell r="E16">
            <v>33.36</v>
          </cell>
          <cell r="F16">
            <v>33.36</v>
          </cell>
          <cell r="G16">
            <v>0</v>
          </cell>
        </row>
        <row r="17">
          <cell r="A17" t="str">
            <v>30104</v>
          </cell>
          <cell r="D17" t="str">
            <v>  其他社会保障缴费</v>
          </cell>
          <cell r="E17">
            <v>33.36</v>
          </cell>
          <cell r="F17">
            <v>33.36</v>
          </cell>
          <cell r="G17">
            <v>0</v>
          </cell>
        </row>
        <row r="18">
          <cell r="A18" t="str">
            <v>302</v>
          </cell>
          <cell r="D18" t="str">
            <v>商品和服务支出</v>
          </cell>
          <cell r="E18">
            <v>912.25</v>
          </cell>
          <cell r="F18">
            <v>0</v>
          </cell>
          <cell r="G18">
            <v>912.25</v>
          </cell>
        </row>
        <row r="19">
          <cell r="A19" t="str">
            <v>30201</v>
          </cell>
          <cell r="D19" t="str">
            <v>办公费</v>
          </cell>
          <cell r="E19">
            <v>37.75</v>
          </cell>
          <cell r="F19">
            <v>0</v>
          </cell>
          <cell r="G19">
            <v>37.75</v>
          </cell>
        </row>
        <row r="20">
          <cell r="A20" t="str">
            <v>30201</v>
          </cell>
          <cell r="D20" t="str">
            <v>  办公费</v>
          </cell>
          <cell r="E20">
            <v>37.75</v>
          </cell>
          <cell r="F20">
            <v>0</v>
          </cell>
          <cell r="G20">
            <v>37.75</v>
          </cell>
        </row>
        <row r="21">
          <cell r="A21" t="str">
            <v>30202</v>
          </cell>
          <cell r="D21" t="str">
            <v>印刷费</v>
          </cell>
          <cell r="E21">
            <v>21.76</v>
          </cell>
          <cell r="F21">
            <v>0</v>
          </cell>
          <cell r="G21">
            <v>21.76</v>
          </cell>
        </row>
        <row r="22">
          <cell r="A22" t="str">
            <v>30202</v>
          </cell>
          <cell r="D22" t="str">
            <v>  印刷费</v>
          </cell>
          <cell r="E22">
            <v>21.76</v>
          </cell>
          <cell r="F22">
            <v>0</v>
          </cell>
          <cell r="G22">
            <v>21.76</v>
          </cell>
        </row>
        <row r="23">
          <cell r="A23" t="str">
            <v>30205</v>
          </cell>
          <cell r="D23" t="str">
            <v>水费</v>
          </cell>
          <cell r="E23">
            <v>0.25</v>
          </cell>
          <cell r="F23">
            <v>0</v>
          </cell>
          <cell r="G23">
            <v>0.25</v>
          </cell>
        </row>
        <row r="24">
          <cell r="A24" t="str">
            <v>30205</v>
          </cell>
          <cell r="D24" t="str">
            <v>  水费</v>
          </cell>
          <cell r="E24">
            <v>0.25</v>
          </cell>
          <cell r="F24">
            <v>0</v>
          </cell>
          <cell r="G24">
            <v>0.25</v>
          </cell>
        </row>
        <row r="25">
          <cell r="A25" t="str">
            <v>30206</v>
          </cell>
          <cell r="D25" t="str">
            <v>电费</v>
          </cell>
          <cell r="E25">
            <v>81</v>
          </cell>
          <cell r="F25">
            <v>0</v>
          </cell>
          <cell r="G25">
            <v>81</v>
          </cell>
        </row>
        <row r="26">
          <cell r="A26" t="str">
            <v>30206</v>
          </cell>
          <cell r="D26" t="str">
            <v>  电费</v>
          </cell>
          <cell r="E26">
            <v>81</v>
          </cell>
          <cell r="F26">
            <v>0</v>
          </cell>
          <cell r="G26">
            <v>81</v>
          </cell>
        </row>
        <row r="27">
          <cell r="A27" t="str">
            <v>30207</v>
          </cell>
          <cell r="D27" t="str">
            <v>邮电费</v>
          </cell>
          <cell r="E27">
            <v>2.14</v>
          </cell>
          <cell r="F27">
            <v>0</v>
          </cell>
          <cell r="G27">
            <v>2.14</v>
          </cell>
        </row>
        <row r="28">
          <cell r="A28" t="str">
            <v>30207</v>
          </cell>
          <cell r="D28" t="str">
            <v>  邮电费</v>
          </cell>
          <cell r="E28">
            <v>2.14</v>
          </cell>
          <cell r="F28">
            <v>0</v>
          </cell>
          <cell r="G28">
            <v>2.14</v>
          </cell>
        </row>
        <row r="29">
          <cell r="A29" t="str">
            <v>30211</v>
          </cell>
          <cell r="D29" t="str">
            <v>差旅费</v>
          </cell>
          <cell r="E29">
            <v>27.55</v>
          </cell>
          <cell r="F29">
            <v>0</v>
          </cell>
          <cell r="G29">
            <v>27.55</v>
          </cell>
        </row>
        <row r="30">
          <cell r="A30" t="str">
            <v>30211</v>
          </cell>
          <cell r="D30" t="str">
            <v>  差旅费</v>
          </cell>
          <cell r="E30">
            <v>27.55</v>
          </cell>
          <cell r="F30">
            <v>0</v>
          </cell>
          <cell r="G30">
            <v>27.55</v>
          </cell>
        </row>
        <row r="31">
          <cell r="A31" t="str">
            <v>30213</v>
          </cell>
          <cell r="D31" t="str">
            <v>维修（护）费</v>
          </cell>
          <cell r="E31">
            <v>52.55</v>
          </cell>
          <cell r="F31">
            <v>0</v>
          </cell>
          <cell r="G31">
            <v>52.55</v>
          </cell>
        </row>
        <row r="32">
          <cell r="A32" t="str">
            <v>30213</v>
          </cell>
          <cell r="D32" t="str">
            <v>  维修（护）费</v>
          </cell>
          <cell r="E32">
            <v>52.55</v>
          </cell>
          <cell r="F32">
            <v>0</v>
          </cell>
          <cell r="G32">
            <v>52.55</v>
          </cell>
        </row>
        <row r="33">
          <cell r="A33" t="str">
            <v>30214</v>
          </cell>
          <cell r="D33" t="str">
            <v>租赁费</v>
          </cell>
          <cell r="E33">
            <v>6.99</v>
          </cell>
          <cell r="F33">
            <v>0</v>
          </cell>
          <cell r="G33">
            <v>6.99</v>
          </cell>
        </row>
        <row r="34">
          <cell r="A34" t="str">
            <v>30214</v>
          </cell>
          <cell r="D34" t="str">
            <v>  租赁费</v>
          </cell>
          <cell r="E34">
            <v>6.99</v>
          </cell>
          <cell r="F34">
            <v>0</v>
          </cell>
          <cell r="G34">
            <v>6.99</v>
          </cell>
        </row>
        <row r="35">
          <cell r="A35" t="str">
            <v>30217</v>
          </cell>
          <cell r="D35" t="str">
            <v>公务接待费</v>
          </cell>
          <cell r="E35">
            <v>2.5</v>
          </cell>
          <cell r="F35">
            <v>0</v>
          </cell>
          <cell r="G35">
            <v>2.5</v>
          </cell>
        </row>
        <row r="36">
          <cell r="A36" t="str">
            <v>30217</v>
          </cell>
          <cell r="D36" t="str">
            <v>  公务接待费</v>
          </cell>
          <cell r="E36">
            <v>2.5</v>
          </cell>
          <cell r="F36">
            <v>0</v>
          </cell>
          <cell r="G36">
            <v>2.5</v>
          </cell>
        </row>
        <row r="37">
          <cell r="A37" t="str">
            <v>30226</v>
          </cell>
          <cell r="D37" t="str">
            <v>劳务费</v>
          </cell>
          <cell r="E37">
            <v>12.28</v>
          </cell>
          <cell r="F37">
            <v>0</v>
          </cell>
          <cell r="G37">
            <v>12.28</v>
          </cell>
        </row>
        <row r="38">
          <cell r="A38" t="str">
            <v>30226</v>
          </cell>
          <cell r="D38" t="str">
            <v>  劳务费</v>
          </cell>
          <cell r="E38">
            <v>12.28</v>
          </cell>
          <cell r="F38">
            <v>0</v>
          </cell>
          <cell r="G38">
            <v>12.28</v>
          </cell>
        </row>
        <row r="39">
          <cell r="A39" t="str">
            <v>30227</v>
          </cell>
          <cell r="D39" t="str">
            <v>委托业务费</v>
          </cell>
          <cell r="E39">
            <v>1.78</v>
          </cell>
          <cell r="F39">
            <v>0</v>
          </cell>
          <cell r="G39">
            <v>1.78</v>
          </cell>
        </row>
        <row r="40">
          <cell r="A40" t="str">
            <v>30227</v>
          </cell>
          <cell r="D40" t="str">
            <v>  委托业务费</v>
          </cell>
          <cell r="E40">
            <v>1.78</v>
          </cell>
          <cell r="F40">
            <v>0</v>
          </cell>
          <cell r="G40">
            <v>1.78</v>
          </cell>
        </row>
        <row r="41">
          <cell r="A41" t="str">
            <v>30228</v>
          </cell>
          <cell r="D41" t="str">
            <v>工会经费</v>
          </cell>
          <cell r="E41">
            <v>6.72</v>
          </cell>
          <cell r="F41">
            <v>0</v>
          </cell>
          <cell r="G41">
            <v>6.72</v>
          </cell>
        </row>
        <row r="42">
          <cell r="A42" t="str">
            <v>30228</v>
          </cell>
          <cell r="D42" t="str">
            <v>  工会经费</v>
          </cell>
          <cell r="E42">
            <v>6.72</v>
          </cell>
          <cell r="F42">
            <v>0</v>
          </cell>
          <cell r="G42">
            <v>6.72</v>
          </cell>
        </row>
        <row r="43">
          <cell r="A43" t="str">
            <v>30229</v>
          </cell>
          <cell r="D43" t="str">
            <v>福利费</v>
          </cell>
          <cell r="E43">
            <v>12.15</v>
          </cell>
          <cell r="F43">
            <v>0</v>
          </cell>
          <cell r="G43">
            <v>12.15</v>
          </cell>
        </row>
        <row r="44">
          <cell r="A44" t="str">
            <v>30229</v>
          </cell>
          <cell r="D44" t="str">
            <v>  福利费</v>
          </cell>
          <cell r="E44">
            <v>12.15</v>
          </cell>
          <cell r="F44">
            <v>0</v>
          </cell>
          <cell r="G44">
            <v>12.15</v>
          </cell>
        </row>
        <row r="45">
          <cell r="A45" t="str">
            <v>30239</v>
          </cell>
          <cell r="D45" t="str">
            <v>其他交通费用</v>
          </cell>
          <cell r="E45">
            <v>6.83</v>
          </cell>
          <cell r="F45">
            <v>0</v>
          </cell>
          <cell r="G45">
            <v>6.83</v>
          </cell>
        </row>
        <row r="46">
          <cell r="A46" t="str">
            <v>30239</v>
          </cell>
          <cell r="D46" t="str">
            <v>  其他交通费用</v>
          </cell>
          <cell r="E46">
            <v>6.83</v>
          </cell>
          <cell r="F46">
            <v>0</v>
          </cell>
          <cell r="G46">
            <v>6.83</v>
          </cell>
        </row>
        <row r="47">
          <cell r="A47" t="str">
            <v>30299</v>
          </cell>
          <cell r="D47" t="str">
            <v>其他商品和服务支出</v>
          </cell>
          <cell r="E47">
            <v>640</v>
          </cell>
          <cell r="F47">
            <v>0</v>
          </cell>
          <cell r="G47">
            <v>640</v>
          </cell>
        </row>
        <row r="48">
          <cell r="A48" t="str">
            <v>30299</v>
          </cell>
          <cell r="D48" t="str">
            <v>  其他商品和服务支出</v>
          </cell>
          <cell r="E48">
            <v>640</v>
          </cell>
          <cell r="F48">
            <v>0</v>
          </cell>
          <cell r="G48">
            <v>640</v>
          </cell>
        </row>
        <row r="49">
          <cell r="A49" t="str">
            <v>303</v>
          </cell>
          <cell r="D49" t="str">
            <v>对个人和家庭的补助</v>
          </cell>
          <cell r="E49">
            <v>30.36</v>
          </cell>
          <cell r="F49">
            <v>30.36</v>
          </cell>
          <cell r="G49">
            <v>0</v>
          </cell>
        </row>
        <row r="50">
          <cell r="A50" t="str">
            <v>30305</v>
          </cell>
          <cell r="D50" t="str">
            <v>生活补助</v>
          </cell>
          <cell r="E50">
            <v>0.84</v>
          </cell>
          <cell r="F50">
            <v>0.84</v>
          </cell>
          <cell r="G50">
            <v>0</v>
          </cell>
        </row>
        <row r="51">
          <cell r="A51" t="str">
            <v>30305</v>
          </cell>
          <cell r="D51" t="str">
            <v>  生活补助</v>
          </cell>
          <cell r="E51">
            <v>0.84</v>
          </cell>
          <cell r="F51">
            <v>0.84</v>
          </cell>
          <cell r="G51">
            <v>0</v>
          </cell>
        </row>
        <row r="52">
          <cell r="A52" t="str">
            <v>30311</v>
          </cell>
          <cell r="D52" t="str">
            <v>住房公积金</v>
          </cell>
          <cell r="E52">
            <v>28.32</v>
          </cell>
          <cell r="F52">
            <v>28.32</v>
          </cell>
          <cell r="G52">
            <v>0</v>
          </cell>
        </row>
        <row r="53">
          <cell r="A53" t="str">
            <v>30311</v>
          </cell>
          <cell r="D53" t="str">
            <v>  住房公积金</v>
          </cell>
          <cell r="E53">
            <v>28.32</v>
          </cell>
          <cell r="F53">
            <v>28.32</v>
          </cell>
          <cell r="G53">
            <v>0</v>
          </cell>
        </row>
        <row r="54">
          <cell r="A54" t="str">
            <v>30399</v>
          </cell>
          <cell r="D54" t="str">
            <v>其他对个人和家庭的补助支出</v>
          </cell>
          <cell r="E54">
            <v>1.2</v>
          </cell>
          <cell r="F54">
            <v>1.2</v>
          </cell>
          <cell r="G54">
            <v>0</v>
          </cell>
        </row>
        <row r="55">
          <cell r="A55" t="str">
            <v>30399</v>
          </cell>
          <cell r="D55" t="str">
            <v>  其他对个人和家庭的补助支出</v>
          </cell>
          <cell r="E55">
            <v>1.2</v>
          </cell>
          <cell r="F55">
            <v>1.2</v>
          </cell>
          <cell r="G55">
            <v>0</v>
          </cell>
        </row>
      </sheetData>
      <sheetData sheetId="7">
        <row r="8">
          <cell r="F8">
            <v>70</v>
          </cell>
          <cell r="G8">
            <v>70</v>
          </cell>
          <cell r="H8">
            <v>70</v>
          </cell>
        </row>
        <row r="9">
          <cell r="A9" t="str">
            <v>212</v>
          </cell>
          <cell r="D9" t="str">
            <v>城乡社区支出</v>
          </cell>
          <cell r="F9">
            <v>45.99</v>
          </cell>
          <cell r="G9">
            <v>45.99</v>
          </cell>
          <cell r="H9">
            <v>45.99</v>
          </cell>
        </row>
        <row r="10">
          <cell r="A10" t="str">
            <v>21209</v>
          </cell>
          <cell r="D10" t="str">
            <v>城市公用事业附加及对应专项债务收入安排的支出</v>
          </cell>
          <cell r="F10">
            <v>45.99</v>
          </cell>
          <cell r="G10">
            <v>45.99</v>
          </cell>
          <cell r="H10">
            <v>45.99</v>
          </cell>
        </row>
        <row r="11">
          <cell r="A11" t="str">
            <v>2120901</v>
          </cell>
          <cell r="D11" t="str">
            <v>  城市公共设施</v>
          </cell>
          <cell r="F11">
            <v>45.99</v>
          </cell>
          <cell r="G11">
            <v>45.99</v>
          </cell>
          <cell r="H11">
            <v>45.99</v>
          </cell>
        </row>
        <row r="12">
          <cell r="A12" t="str">
            <v>215</v>
          </cell>
          <cell r="D12" t="str">
            <v>资源勘探信息等支出</v>
          </cell>
          <cell r="F12">
            <v>24.01</v>
          </cell>
          <cell r="G12">
            <v>24.01</v>
          </cell>
          <cell r="H12">
            <v>24.01</v>
          </cell>
        </row>
        <row r="13">
          <cell r="A13" t="str">
            <v>21561</v>
          </cell>
          <cell r="D13" t="str">
            <v>新型墙体材料专项基金及对应专项债务收入安排的支出</v>
          </cell>
          <cell r="F13">
            <v>24.01</v>
          </cell>
          <cell r="G13">
            <v>24.01</v>
          </cell>
          <cell r="H13">
            <v>24.01</v>
          </cell>
        </row>
        <row r="14">
          <cell r="A14" t="str">
            <v>2156199</v>
          </cell>
          <cell r="D14" t="str">
            <v>  其他新型墙体材料专项基金支出</v>
          </cell>
          <cell r="F14">
            <v>24.01</v>
          </cell>
          <cell r="G14">
            <v>24.01</v>
          </cell>
          <cell r="H14">
            <v>24.01</v>
          </cell>
        </row>
        <row r="15">
          <cell r="A15" t="str">
            <v/>
          </cell>
        </row>
        <row r="16">
          <cell r="A16" t="str">
            <v/>
          </cell>
        </row>
        <row r="17">
          <cell r="A17" t="str">
            <v/>
          </cell>
        </row>
        <row r="18">
          <cell r="A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B8" sqref="B8"/>
    </sheetView>
  </sheetViews>
  <sheetFormatPr defaultColWidth="9.16015625" defaultRowHeight="11.25"/>
  <cols>
    <col min="1" max="1" width="163" style="0" customWidth="1"/>
    <col min="2" max="2" width="62.83203125" style="0" customWidth="1"/>
  </cols>
  <sheetData>
    <row r="1" ht="15" customHeight="1">
      <c r="A1" t="s">
        <v>0</v>
      </c>
    </row>
    <row r="2" ht="93" customHeight="1">
      <c r="A2" s="66" t="s">
        <v>1</v>
      </c>
    </row>
    <row r="3" spans="1:14" ht="93.75" customHeight="1">
      <c r="A3" s="67"/>
      <c r="N3" s="21"/>
    </row>
    <row r="4" ht="81.75" customHeight="1">
      <c r="A4" s="68" t="s">
        <v>127</v>
      </c>
    </row>
    <row r="5" ht="40.5" customHeight="1">
      <c r="A5" s="68" t="s">
        <v>136</v>
      </c>
    </row>
    <row r="6" ht="36.75" customHeight="1">
      <c r="A6" s="68" t="s">
        <v>128</v>
      </c>
    </row>
    <row r="7" ht="12.75" customHeight="1">
      <c r="A7" s="69"/>
    </row>
    <row r="8" ht="12.75" customHeight="1">
      <c r="A8" s="69"/>
    </row>
    <row r="9" ht="12.75" customHeight="1">
      <c r="A9" s="69"/>
    </row>
    <row r="10" ht="12.75" customHeight="1">
      <c r="A10" s="69"/>
    </row>
    <row r="11" ht="12.75" customHeight="1">
      <c r="A11" s="69"/>
    </row>
    <row r="12" ht="12.75" customHeight="1">
      <c r="A12" s="69"/>
    </row>
    <row r="13" ht="12.75" customHeight="1">
      <c r="A13" s="69"/>
    </row>
  </sheetData>
  <sheetProtection/>
  <printOptions/>
  <pageMargins left="0.75" right="0.75" top="0.779861111111111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E12" sqref="E12"/>
    </sheetView>
  </sheetViews>
  <sheetFormatPr defaultColWidth="9.16015625" defaultRowHeight="12.75" customHeight="1"/>
  <cols>
    <col min="1" max="1" width="12.5" style="0" customWidth="1"/>
    <col min="2" max="2" width="53.33203125" style="94" customWidth="1"/>
    <col min="3" max="3" width="21.16015625" style="0" customWidth="1"/>
    <col min="4" max="4" width="20.33203125" style="86" customWidth="1"/>
    <col min="5" max="5" width="20.83203125" style="86" customWidth="1"/>
    <col min="6" max="6" width="18.83203125" style="86" customWidth="1"/>
    <col min="7" max="7" width="16.83203125" style="0" customWidth="1"/>
    <col min="8" max="8" width="22.83203125" style="0" customWidth="1"/>
  </cols>
  <sheetData>
    <row r="1" spans="1:8" ht="33.75" customHeight="1">
      <c r="A1" s="104" t="s">
        <v>20</v>
      </c>
      <c r="B1" s="104"/>
      <c r="C1" s="104"/>
      <c r="D1" s="104"/>
      <c r="E1" s="104"/>
      <c r="F1" s="104"/>
      <c r="G1" s="104"/>
      <c r="H1" s="104"/>
    </row>
    <row r="2" spans="1:8" ht="13.5" customHeight="1">
      <c r="A2" s="1"/>
      <c r="B2" s="90"/>
      <c r="C2" s="1"/>
      <c r="D2" s="1"/>
      <c r="E2" s="1"/>
      <c r="F2" s="1"/>
      <c r="G2" s="1"/>
      <c r="H2" s="2" t="s">
        <v>121</v>
      </c>
    </row>
    <row r="3" spans="1:8" ht="16.5" customHeight="1">
      <c r="A3" s="105" t="s">
        <v>131</v>
      </c>
      <c r="B3" s="105"/>
      <c r="C3" s="3"/>
      <c r="D3" s="97"/>
      <c r="E3" s="97"/>
      <c r="F3" s="97"/>
      <c r="G3" s="5"/>
      <c r="H3" s="2" t="s">
        <v>22</v>
      </c>
    </row>
    <row r="4" spans="1:8" ht="19.5" customHeight="1">
      <c r="A4" s="125" t="s">
        <v>25</v>
      </c>
      <c r="B4" s="125"/>
      <c r="C4" s="122" t="s">
        <v>122</v>
      </c>
      <c r="D4" s="122" t="s">
        <v>123</v>
      </c>
      <c r="E4" s="126" t="s">
        <v>124</v>
      </c>
      <c r="F4" s="127"/>
      <c r="G4" s="128"/>
      <c r="H4" s="122" t="s">
        <v>125</v>
      </c>
    </row>
    <row r="5" spans="1:8" ht="30.75" customHeight="1">
      <c r="A5" s="6" t="s">
        <v>77</v>
      </c>
      <c r="B5" s="91" t="s">
        <v>78</v>
      </c>
      <c r="C5" s="123"/>
      <c r="D5" s="123"/>
      <c r="E5" s="6" t="s">
        <v>103</v>
      </c>
      <c r="F5" s="6" t="s">
        <v>82</v>
      </c>
      <c r="G5" s="6" t="s">
        <v>83</v>
      </c>
      <c r="H5" s="123"/>
    </row>
    <row r="6" spans="1:8" ht="16.5" customHeight="1">
      <c r="A6" s="106" t="s">
        <v>79</v>
      </c>
      <c r="B6" s="107"/>
      <c r="C6" s="8"/>
      <c r="D6" s="95">
        <f>'[1]GK08 部门决算政府性基金收支表(公开08表)'!F8</f>
        <v>70</v>
      </c>
      <c r="E6" s="96">
        <f>'[1]GK08 部门决算政府性基金收支表(公开08表)'!G8</f>
        <v>70</v>
      </c>
      <c r="F6" s="96">
        <f>'[1]GK08 部门决算政府性基金收支表(公开08表)'!H8</f>
        <v>70</v>
      </c>
      <c r="G6" s="9"/>
      <c r="H6" s="9"/>
    </row>
    <row r="7" spans="1:10" ht="16.5" customHeight="1">
      <c r="A7" s="11" t="str">
        <f>'[1]GK08 部门决算政府性基金收支表(公开08表)'!A9</f>
        <v>212</v>
      </c>
      <c r="B7" s="92" t="str">
        <f>'[1]GK08 部门决算政府性基金收支表(公开08表)'!D9</f>
        <v>城乡社区支出</v>
      </c>
      <c r="C7" s="12"/>
      <c r="D7" s="98">
        <f>'[1]GK08 部门决算政府性基金收支表(公开08表)'!F9</f>
        <v>45.99</v>
      </c>
      <c r="E7" s="89">
        <f>'[1]GK08 部门决算政府性基金收支表(公开08表)'!G9</f>
        <v>45.99</v>
      </c>
      <c r="F7" s="89">
        <f>'[1]GK08 部门决算政府性基金收支表(公开08表)'!H9</f>
        <v>45.99</v>
      </c>
      <c r="G7" s="13"/>
      <c r="H7" s="14"/>
      <c r="J7" s="21"/>
    </row>
    <row r="8" spans="1:8" ht="16.5" customHeight="1">
      <c r="A8" s="11" t="str">
        <f>'[1]GK08 部门决算政府性基金收支表(公开08表)'!A10</f>
        <v>21209</v>
      </c>
      <c r="B8" s="92" t="str">
        <f>'[1]GK08 部门决算政府性基金收支表(公开08表)'!D10</f>
        <v>城市公用事业附加及对应专项债务收入安排的支出</v>
      </c>
      <c r="C8" s="12"/>
      <c r="D8" s="98">
        <f>'[1]GK08 部门决算政府性基金收支表(公开08表)'!F10</f>
        <v>45.99</v>
      </c>
      <c r="E8" s="89">
        <f>'[1]GK08 部门决算政府性基金收支表(公开08表)'!G10</f>
        <v>45.99</v>
      </c>
      <c r="F8" s="89">
        <f>'[1]GK08 部门决算政府性基金收支表(公开08表)'!H10</f>
        <v>45.99</v>
      </c>
      <c r="G8" s="13"/>
      <c r="H8" s="14"/>
    </row>
    <row r="9" spans="1:9" ht="16.5" customHeight="1">
      <c r="A9" s="11" t="str">
        <f>'[1]GK08 部门决算政府性基金收支表(公开08表)'!A11</f>
        <v>2120901</v>
      </c>
      <c r="B9" s="92" t="str">
        <f>'[1]GK08 部门决算政府性基金收支表(公开08表)'!D11</f>
        <v>  城市公共设施</v>
      </c>
      <c r="C9" s="12"/>
      <c r="D9" s="98">
        <f>'[1]GK08 部门决算政府性基金收支表(公开08表)'!F11</f>
        <v>45.99</v>
      </c>
      <c r="E9" s="89">
        <f>'[1]GK08 部门决算政府性基金收支表(公开08表)'!G11</f>
        <v>45.99</v>
      </c>
      <c r="F9" s="89">
        <f>'[1]GK08 部门决算政府性基金收支表(公开08表)'!H11</f>
        <v>45.99</v>
      </c>
      <c r="G9" s="13"/>
      <c r="H9" s="14"/>
      <c r="I9" s="21"/>
    </row>
    <row r="10" spans="1:9" ht="16.5" customHeight="1">
      <c r="A10" s="11" t="str">
        <f>'[1]GK08 部门决算政府性基金收支表(公开08表)'!A12</f>
        <v>215</v>
      </c>
      <c r="B10" s="92" t="str">
        <f>'[1]GK08 部门决算政府性基金收支表(公开08表)'!D12</f>
        <v>资源勘探信息等支出</v>
      </c>
      <c r="C10" s="12"/>
      <c r="D10" s="98">
        <f>'[1]GK08 部门决算政府性基金收支表(公开08表)'!F12</f>
        <v>24.01</v>
      </c>
      <c r="E10" s="89">
        <f>'[1]GK08 部门决算政府性基金收支表(公开08表)'!G12</f>
        <v>24.01</v>
      </c>
      <c r="F10" s="89">
        <f>'[1]GK08 部门决算政府性基金收支表(公开08表)'!H12</f>
        <v>24.01</v>
      </c>
      <c r="G10" s="13"/>
      <c r="H10" s="14"/>
      <c r="I10" s="21"/>
    </row>
    <row r="11" spans="1:8" ht="16.5" customHeight="1">
      <c r="A11" s="11" t="str">
        <f>'[1]GK08 部门决算政府性基金收支表(公开08表)'!A13</f>
        <v>21561</v>
      </c>
      <c r="B11" s="92" t="str">
        <f>'[1]GK08 部门决算政府性基金收支表(公开08表)'!D13</f>
        <v>新型墙体材料专项基金及对应专项债务收入安排的支出</v>
      </c>
      <c r="C11" s="12"/>
      <c r="D11" s="98">
        <f>'[1]GK08 部门决算政府性基金收支表(公开08表)'!F13</f>
        <v>24.01</v>
      </c>
      <c r="E11" s="89">
        <f>'[1]GK08 部门决算政府性基金收支表(公开08表)'!G13</f>
        <v>24.01</v>
      </c>
      <c r="F11" s="89">
        <f>'[1]GK08 部门决算政府性基金收支表(公开08表)'!H13</f>
        <v>24.01</v>
      </c>
      <c r="G11" s="13"/>
      <c r="H11" s="14"/>
    </row>
    <row r="12" spans="1:8" ht="16.5" customHeight="1">
      <c r="A12" s="11" t="str">
        <f>'[1]GK08 部门决算政府性基金收支表(公开08表)'!A14</f>
        <v>2156199</v>
      </c>
      <c r="B12" s="92" t="str">
        <f>'[1]GK08 部门决算政府性基金收支表(公开08表)'!D14</f>
        <v>  其他新型墙体材料专项基金支出</v>
      </c>
      <c r="C12" s="12"/>
      <c r="D12" s="98">
        <f>'[1]GK08 部门决算政府性基金收支表(公开08表)'!F14</f>
        <v>24.01</v>
      </c>
      <c r="E12" s="89">
        <f>'[1]GK08 部门决算政府性基金收支表(公开08表)'!G14</f>
        <v>24.01</v>
      </c>
      <c r="F12" s="89">
        <f>'[1]GK08 部门决算政府性基金收支表(公开08表)'!H14</f>
        <v>24.01</v>
      </c>
      <c r="G12" s="13"/>
      <c r="H12" s="14"/>
    </row>
    <row r="13" spans="1:8" ht="16.5" customHeight="1">
      <c r="A13" s="11">
        <f>'[1]GK08 部门决算政府性基金收支表(公开08表)'!A15</f>
      </c>
      <c r="B13" s="92"/>
      <c r="C13" s="12"/>
      <c r="D13" s="99"/>
      <c r="E13" s="89"/>
      <c r="F13" s="89"/>
      <c r="G13" s="13"/>
      <c r="H13" s="14"/>
    </row>
    <row r="14" spans="1:8" ht="16.5" customHeight="1">
      <c r="A14" s="15">
        <f>'[1]GK08 部门决算政府性基金收支表(公开08表)'!A16</f>
      </c>
      <c r="B14" s="92"/>
      <c r="C14" s="12"/>
      <c r="D14" s="99"/>
      <c r="E14" s="89"/>
      <c r="F14" s="89"/>
      <c r="G14" s="13"/>
      <c r="H14" s="14"/>
    </row>
    <row r="15" spans="1:8" ht="16.5" customHeight="1">
      <c r="A15" s="15">
        <f>'[1]GK08 部门决算政府性基金收支表(公开08表)'!A17</f>
      </c>
      <c r="B15" s="92"/>
      <c r="C15" s="12"/>
      <c r="D15" s="99"/>
      <c r="E15" s="89"/>
      <c r="F15" s="89"/>
      <c r="G15" s="13"/>
      <c r="H15" s="14"/>
    </row>
    <row r="16" spans="1:8" ht="16.5" customHeight="1">
      <c r="A16" s="15">
        <f>'[1]GK08 部门决算政府性基金收支表(公开08表)'!A18</f>
      </c>
      <c r="B16" s="92"/>
      <c r="C16" s="12"/>
      <c r="D16" s="99"/>
      <c r="E16" s="89"/>
      <c r="F16" s="89"/>
      <c r="G16" s="16"/>
      <c r="H16" s="14"/>
    </row>
    <row r="17" spans="1:8" ht="16.5" customHeight="1">
      <c r="A17" s="17"/>
      <c r="B17" s="93"/>
      <c r="C17" s="18"/>
      <c r="D17" s="99"/>
      <c r="E17" s="89"/>
      <c r="F17" s="89"/>
      <c r="G17" s="13"/>
      <c r="H17" s="14"/>
    </row>
    <row r="18" spans="1:8" ht="16.5" customHeight="1">
      <c r="A18" s="19"/>
      <c r="B18" s="93"/>
      <c r="C18" s="18"/>
      <c r="D18" s="99"/>
      <c r="E18" s="89"/>
      <c r="F18" s="89"/>
      <c r="G18" s="13"/>
      <c r="H18" s="14"/>
    </row>
    <row r="19" spans="1:8" ht="16.5" customHeight="1">
      <c r="A19" s="19"/>
      <c r="B19" s="93"/>
      <c r="C19" s="18"/>
      <c r="D19" s="99"/>
      <c r="E19" s="89"/>
      <c r="F19" s="89"/>
      <c r="G19" s="13"/>
      <c r="H19" s="14"/>
    </row>
    <row r="20" spans="1:8" ht="16.5" customHeight="1">
      <c r="A20" s="15"/>
      <c r="B20" s="93"/>
      <c r="C20" s="18"/>
      <c r="D20" s="99"/>
      <c r="E20" s="89"/>
      <c r="F20" s="89"/>
      <c r="G20" s="20"/>
      <c r="H20" s="14"/>
    </row>
    <row r="21" spans="1:8" ht="16.5" customHeight="1">
      <c r="A21" s="115" t="s">
        <v>126</v>
      </c>
      <c r="B21" s="115"/>
      <c r="C21" s="115"/>
      <c r="D21" s="115"/>
      <c r="E21" s="115"/>
      <c r="F21" s="115"/>
      <c r="G21" s="115"/>
      <c r="H21" s="115"/>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L5" sqref="L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2" t="s">
        <v>2</v>
      </c>
      <c r="B1" s="102"/>
      <c r="C1" s="102"/>
      <c r="D1" s="102"/>
      <c r="E1" s="102"/>
      <c r="F1" s="102"/>
      <c r="G1" s="102"/>
      <c r="H1" s="102"/>
      <c r="I1" s="102"/>
      <c r="J1" s="102"/>
      <c r="K1" s="102"/>
      <c r="L1" s="102"/>
    </row>
    <row r="2" s="62" customFormat="1" ht="9" customHeight="1"/>
    <row r="4" spans="1:12" s="63" customFormat="1" ht="24.75" customHeight="1">
      <c r="A4" s="64" t="s">
        <v>3</v>
      </c>
      <c r="B4" s="100" t="s">
        <v>4</v>
      </c>
      <c r="C4" s="100"/>
      <c r="D4" s="100"/>
      <c r="E4" s="100"/>
      <c r="F4" s="100"/>
      <c r="G4" s="100"/>
      <c r="H4" s="100"/>
      <c r="I4" s="100"/>
      <c r="J4" s="100"/>
      <c r="K4" s="64" t="s">
        <v>5</v>
      </c>
      <c r="L4" s="64" t="s">
        <v>6</v>
      </c>
    </row>
    <row r="5" spans="1:12" s="63" customFormat="1" ht="24.75" customHeight="1">
      <c r="A5" s="64" t="s">
        <v>7</v>
      </c>
      <c r="B5" s="100" t="s">
        <v>8</v>
      </c>
      <c r="C5" s="100"/>
      <c r="D5" s="100"/>
      <c r="E5" s="100"/>
      <c r="F5" s="100"/>
      <c r="G5" s="100"/>
      <c r="H5" s="100"/>
      <c r="I5" s="100"/>
      <c r="J5" s="100"/>
      <c r="K5" s="64" t="s">
        <v>135</v>
      </c>
      <c r="L5" s="64"/>
    </row>
    <row r="6" spans="1:12" s="63" customFormat="1" ht="24.75" customHeight="1">
      <c r="A6" s="64" t="s">
        <v>9</v>
      </c>
      <c r="B6" s="100" t="s">
        <v>10</v>
      </c>
      <c r="C6" s="100"/>
      <c r="D6" s="100"/>
      <c r="E6" s="100"/>
      <c r="F6" s="100"/>
      <c r="G6" s="100"/>
      <c r="H6" s="100"/>
      <c r="I6" s="100"/>
      <c r="J6" s="100"/>
      <c r="K6" s="64" t="s">
        <v>135</v>
      </c>
      <c r="L6" s="64"/>
    </row>
    <row r="7" spans="1:12" s="63" customFormat="1" ht="24.75" customHeight="1">
      <c r="A7" s="64" t="s">
        <v>11</v>
      </c>
      <c r="B7" s="100" t="s">
        <v>12</v>
      </c>
      <c r="C7" s="100"/>
      <c r="D7" s="100"/>
      <c r="E7" s="100"/>
      <c r="F7" s="100"/>
      <c r="G7" s="100"/>
      <c r="H7" s="100"/>
      <c r="I7" s="100"/>
      <c r="J7" s="100"/>
      <c r="K7" s="64" t="s">
        <v>135</v>
      </c>
      <c r="L7" s="64"/>
    </row>
    <row r="8" spans="1:12" s="63" customFormat="1" ht="24.75" customHeight="1">
      <c r="A8" s="64" t="s">
        <v>13</v>
      </c>
      <c r="B8" s="100" t="s">
        <v>14</v>
      </c>
      <c r="C8" s="100"/>
      <c r="D8" s="100"/>
      <c r="E8" s="100"/>
      <c r="F8" s="100"/>
      <c r="G8" s="100"/>
      <c r="H8" s="100"/>
      <c r="I8" s="100"/>
      <c r="J8" s="100"/>
      <c r="K8" s="64" t="s">
        <v>135</v>
      </c>
      <c r="L8" s="64"/>
    </row>
    <row r="9" spans="1:12" s="63" customFormat="1" ht="24.75" customHeight="1">
      <c r="A9" s="64" t="s">
        <v>15</v>
      </c>
      <c r="B9" s="100" t="s">
        <v>16</v>
      </c>
      <c r="C9" s="100"/>
      <c r="D9" s="100"/>
      <c r="E9" s="100"/>
      <c r="F9" s="100"/>
      <c r="G9" s="100"/>
      <c r="H9" s="100"/>
      <c r="I9" s="100"/>
      <c r="J9" s="100"/>
      <c r="K9" s="64" t="s">
        <v>135</v>
      </c>
      <c r="L9" s="64"/>
    </row>
    <row r="10" spans="1:12" s="63" customFormat="1" ht="24.75" customHeight="1">
      <c r="A10" s="65" t="s">
        <v>17</v>
      </c>
      <c r="B10" s="101" t="s">
        <v>18</v>
      </c>
      <c r="C10" s="101"/>
      <c r="D10" s="101"/>
      <c r="E10" s="101"/>
      <c r="F10" s="101"/>
      <c r="G10" s="101"/>
      <c r="H10" s="101"/>
      <c r="I10" s="101"/>
      <c r="J10" s="101"/>
      <c r="K10" s="64" t="s">
        <v>135</v>
      </c>
      <c r="L10" s="65"/>
    </row>
    <row r="11" spans="1:12" s="63" customFormat="1" ht="24.75" customHeight="1">
      <c r="A11" s="64" t="s">
        <v>19</v>
      </c>
      <c r="B11" s="100" t="s">
        <v>20</v>
      </c>
      <c r="C11" s="100"/>
      <c r="D11" s="100"/>
      <c r="E11" s="100"/>
      <c r="F11" s="100"/>
      <c r="G11" s="100"/>
      <c r="H11" s="100"/>
      <c r="I11" s="100"/>
      <c r="J11" s="100"/>
      <c r="K11" s="64" t="s">
        <v>135</v>
      </c>
      <c r="L11" s="64"/>
    </row>
    <row r="12" spans="1:12" s="63" customFormat="1" ht="24.75" customHeight="1">
      <c r="A12"/>
      <c r="B12"/>
      <c r="C12"/>
      <c r="D12"/>
      <c r="E12"/>
      <c r="F12"/>
      <c r="G12"/>
      <c r="H12"/>
      <c r="I12"/>
      <c r="J12"/>
      <c r="K12"/>
      <c r="L12"/>
    </row>
    <row r="13" spans="1:12" s="63" customFormat="1" ht="24.75" customHeight="1">
      <c r="A13"/>
      <c r="B13"/>
      <c r="C13"/>
      <c r="D13"/>
      <c r="E13"/>
      <c r="F13"/>
      <c r="G13"/>
      <c r="H13"/>
      <c r="I13"/>
      <c r="J13"/>
      <c r="K13"/>
      <c r="L13"/>
    </row>
    <row r="14" spans="1:12" s="63" customFormat="1" ht="24.75" customHeight="1">
      <c r="A14"/>
      <c r="B14"/>
      <c r="C14"/>
      <c r="D14"/>
      <c r="E14"/>
      <c r="F14"/>
      <c r="G14"/>
      <c r="H14"/>
      <c r="I14"/>
      <c r="J14"/>
      <c r="K14"/>
      <c r="L14"/>
    </row>
    <row r="15" spans="1:12" s="63"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7">
      <selection activeCell="C9" sqref="C9:C10"/>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04" t="s">
        <v>4</v>
      </c>
      <c r="B1" s="104"/>
      <c r="C1" s="104"/>
      <c r="D1" s="104"/>
      <c r="E1" s="57"/>
      <c r="F1" s="57"/>
    </row>
    <row r="2" spans="1:5" ht="13.5" customHeight="1">
      <c r="A2" s="1"/>
      <c r="B2" s="1"/>
      <c r="C2" s="1"/>
      <c r="D2" s="2" t="s">
        <v>21</v>
      </c>
      <c r="E2" s="1"/>
    </row>
    <row r="3" spans="1:5" ht="15.75" customHeight="1">
      <c r="A3" s="105" t="s">
        <v>134</v>
      </c>
      <c r="B3" s="105"/>
      <c r="C3" s="4"/>
      <c r="D3" s="2" t="s">
        <v>22</v>
      </c>
      <c r="E3" s="4"/>
    </row>
    <row r="4" spans="1:4" ht="27" customHeight="1">
      <c r="A4" s="106" t="s">
        <v>23</v>
      </c>
      <c r="B4" s="107"/>
      <c r="C4" s="108" t="s">
        <v>24</v>
      </c>
      <c r="D4" s="108"/>
    </row>
    <row r="5" spans="1:4" s="56" customFormat="1" ht="24" customHeight="1">
      <c r="A5" s="9" t="s">
        <v>25</v>
      </c>
      <c r="B5" s="9" t="s">
        <v>26</v>
      </c>
      <c r="C5" s="9" t="s">
        <v>27</v>
      </c>
      <c r="D5" s="9" t="s">
        <v>26</v>
      </c>
    </row>
    <row r="6" spans="1:4" ht="15" customHeight="1">
      <c r="A6" s="11" t="s">
        <v>28</v>
      </c>
      <c r="B6" s="70">
        <v>2009.55</v>
      </c>
      <c r="C6" s="13" t="s">
        <v>29</v>
      </c>
      <c r="D6" s="35"/>
    </row>
    <row r="7" spans="1:4" ht="15" customHeight="1">
      <c r="A7" s="11" t="s">
        <v>30</v>
      </c>
      <c r="B7" s="70">
        <v>1939.55</v>
      </c>
      <c r="C7" s="13" t="s">
        <v>31</v>
      </c>
      <c r="D7" s="35"/>
    </row>
    <row r="8" spans="1:4" ht="15" customHeight="1">
      <c r="A8" s="11" t="s">
        <v>32</v>
      </c>
      <c r="B8" s="70">
        <v>70</v>
      </c>
      <c r="C8" s="13" t="s">
        <v>33</v>
      </c>
      <c r="D8" s="35"/>
    </row>
    <row r="9" spans="1:4" ht="15" customHeight="1">
      <c r="A9" s="11" t="s">
        <v>34</v>
      </c>
      <c r="B9" s="34">
        <v>0</v>
      </c>
      <c r="C9" s="13" t="s">
        <v>35</v>
      </c>
      <c r="D9" s="35"/>
    </row>
    <row r="10" spans="1:4" ht="15" customHeight="1">
      <c r="A10" s="11" t="s">
        <v>36</v>
      </c>
      <c r="B10" s="34">
        <v>0</v>
      </c>
      <c r="C10" s="13" t="s">
        <v>37</v>
      </c>
      <c r="D10" s="35"/>
    </row>
    <row r="11" spans="1:4" ht="15" customHeight="1">
      <c r="A11" s="11" t="s">
        <v>38</v>
      </c>
      <c r="B11" s="34"/>
      <c r="C11" s="13" t="s">
        <v>39</v>
      </c>
      <c r="D11" s="35"/>
    </row>
    <row r="12" spans="1:4" ht="15" customHeight="1">
      <c r="A12" s="11" t="s">
        <v>40</v>
      </c>
      <c r="B12" s="34">
        <v>0</v>
      </c>
      <c r="C12" s="13" t="s">
        <v>41</v>
      </c>
      <c r="D12" s="35"/>
    </row>
    <row r="13" spans="1:4" ht="15" customHeight="1">
      <c r="A13" s="11" t="s">
        <v>42</v>
      </c>
      <c r="B13" s="34">
        <v>0</v>
      </c>
      <c r="C13" s="13" t="s">
        <v>43</v>
      </c>
      <c r="D13" s="35"/>
    </row>
    <row r="14" spans="1:4" ht="15" customHeight="1">
      <c r="A14" s="15" t="s">
        <v>44</v>
      </c>
      <c r="B14" s="34">
        <v>0</v>
      </c>
      <c r="C14" s="13" t="s">
        <v>45</v>
      </c>
      <c r="D14" s="35"/>
    </row>
    <row r="15" spans="1:4" ht="15" customHeight="1">
      <c r="A15" s="15" t="s">
        <v>46</v>
      </c>
      <c r="B15" s="35"/>
      <c r="C15" s="13" t="s">
        <v>47</v>
      </c>
      <c r="D15" s="35"/>
    </row>
    <row r="16" spans="1:4" ht="15" customHeight="1">
      <c r="A16" s="58"/>
      <c r="B16" s="35"/>
      <c r="C16" s="13" t="s">
        <v>48</v>
      </c>
      <c r="D16" s="71">
        <v>1282.48</v>
      </c>
    </row>
    <row r="17" spans="1:4" ht="15" customHeight="1">
      <c r="A17" s="15"/>
      <c r="B17" s="39"/>
      <c r="C17" s="13" t="s">
        <v>49</v>
      </c>
      <c r="D17" s="35"/>
    </row>
    <row r="18" spans="1:4" ht="15" customHeight="1">
      <c r="A18" s="15"/>
      <c r="B18" s="40"/>
      <c r="C18" s="13" t="s">
        <v>50</v>
      </c>
      <c r="D18" s="35"/>
    </row>
    <row r="19" spans="1:4" ht="15" customHeight="1">
      <c r="A19" s="58"/>
      <c r="B19" s="39"/>
      <c r="C19" s="13" t="s">
        <v>51</v>
      </c>
      <c r="D19" s="71">
        <v>24.01</v>
      </c>
    </row>
    <row r="20" spans="1:4" ht="15" customHeight="1">
      <c r="A20" s="58"/>
      <c r="B20" s="39"/>
      <c r="C20" s="13" t="s">
        <v>52</v>
      </c>
      <c r="D20" s="35"/>
    </row>
    <row r="21" spans="1:4" ht="15" customHeight="1">
      <c r="A21" s="17"/>
      <c r="B21" s="39"/>
      <c r="C21" s="13" t="s">
        <v>53</v>
      </c>
      <c r="D21" s="35"/>
    </row>
    <row r="22" spans="1:4" ht="15" customHeight="1">
      <c r="A22" s="17"/>
      <c r="B22" s="39"/>
      <c r="C22" s="13" t="s">
        <v>54</v>
      </c>
      <c r="D22" s="35"/>
    </row>
    <row r="23" spans="1:4" ht="15" customHeight="1">
      <c r="A23" s="17"/>
      <c r="B23" s="39"/>
      <c r="C23" s="13" t="s">
        <v>55</v>
      </c>
      <c r="D23" s="35"/>
    </row>
    <row r="24" spans="1:4" ht="15" customHeight="1">
      <c r="A24" s="17"/>
      <c r="B24" s="39"/>
      <c r="C24" s="13" t="s">
        <v>56</v>
      </c>
      <c r="D24" s="71">
        <v>885</v>
      </c>
    </row>
    <row r="25" spans="1:4" ht="15" customHeight="1">
      <c r="A25" s="58"/>
      <c r="B25" s="39"/>
      <c r="C25" s="13" t="s">
        <v>57</v>
      </c>
      <c r="D25" s="35"/>
    </row>
    <row r="26" spans="1:4" ht="15" customHeight="1">
      <c r="A26" s="58"/>
      <c r="B26" s="40"/>
      <c r="C26" s="13" t="s">
        <v>58</v>
      </c>
      <c r="D26" s="35"/>
    </row>
    <row r="27" spans="1:4" ht="15" customHeight="1">
      <c r="A27" s="58"/>
      <c r="B27" s="39"/>
      <c r="D27" s="35"/>
    </row>
    <row r="28" spans="1:4" ht="15" customHeight="1">
      <c r="A28" s="58"/>
      <c r="B28" s="39"/>
      <c r="C28" s="13"/>
      <c r="D28" s="42"/>
    </row>
    <row r="29" spans="1:4" ht="15" customHeight="1">
      <c r="A29" s="59" t="s">
        <v>59</v>
      </c>
      <c r="B29" s="60">
        <f>B6+B9+B10+B12+B13+B14</f>
        <v>2009.55</v>
      </c>
      <c r="C29" s="59" t="s">
        <v>60</v>
      </c>
      <c r="D29" s="71">
        <v>2191.49</v>
      </c>
    </row>
    <row r="30" spans="1:4" ht="19.5" customHeight="1">
      <c r="A30" s="33" t="s">
        <v>61</v>
      </c>
      <c r="B30" s="39"/>
      <c r="C30" s="16" t="s">
        <v>62</v>
      </c>
      <c r="D30" s="61"/>
    </row>
    <row r="31" spans="1:4" ht="15" customHeight="1">
      <c r="A31" s="16" t="s">
        <v>63</v>
      </c>
      <c r="B31" s="70">
        <v>234.72</v>
      </c>
      <c r="C31" s="49" t="s">
        <v>64</v>
      </c>
      <c r="D31" s="71">
        <v>52.77</v>
      </c>
    </row>
    <row r="32" spans="1:4" ht="15" customHeight="1">
      <c r="A32" s="13"/>
      <c r="B32" s="39"/>
      <c r="C32" s="49"/>
      <c r="D32" s="49"/>
    </row>
    <row r="33" spans="1:4" ht="15" customHeight="1">
      <c r="A33" s="50" t="s">
        <v>65</v>
      </c>
      <c r="B33" s="40">
        <f>B29+B31</f>
        <v>2244.27</v>
      </c>
      <c r="C33" s="43" t="s">
        <v>66</v>
      </c>
      <c r="D33" s="72">
        <f>D29+D31</f>
        <v>2244.2599999999998</v>
      </c>
    </row>
    <row r="34" spans="1:4" ht="20.25" customHeight="1">
      <c r="A34" s="103" t="s">
        <v>67</v>
      </c>
      <c r="B34" s="103"/>
      <c r="C34" s="103"/>
      <c r="D34" s="103"/>
    </row>
    <row r="35" spans="1:4" ht="18" customHeight="1">
      <c r="A35" s="103"/>
      <c r="B35" s="103"/>
      <c r="C35" s="103"/>
      <c r="D35" s="10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GridLines="0" showZeros="0" zoomScalePageLayoutView="0" workbookViewId="0" topLeftCell="A1">
      <selection activeCell="D7" sqref="D7"/>
    </sheetView>
  </sheetViews>
  <sheetFormatPr defaultColWidth="9.16015625" defaultRowHeight="12.75" customHeight="1"/>
  <cols>
    <col min="1" max="1" width="11.5" style="0" customWidth="1"/>
    <col min="2" max="2" width="49.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04" t="s">
        <v>8</v>
      </c>
      <c r="B1" s="104"/>
      <c r="C1" s="104"/>
      <c r="D1" s="104"/>
      <c r="E1" s="104"/>
      <c r="F1" s="104"/>
      <c r="G1" s="104"/>
      <c r="H1" s="104"/>
      <c r="I1" s="104"/>
      <c r="J1" s="104"/>
      <c r="K1" s="104"/>
    </row>
    <row r="2" ht="21.75" customHeight="1">
      <c r="K2" s="23" t="s">
        <v>68</v>
      </c>
    </row>
    <row r="3" spans="1:11" s="53" customFormat="1" ht="16.5" customHeight="1">
      <c r="A3" s="105" t="s">
        <v>132</v>
      </c>
      <c r="B3" s="105"/>
      <c r="C3" s="51"/>
      <c r="D3" s="51"/>
      <c r="E3" s="51"/>
      <c r="F3" s="51"/>
      <c r="G3" s="51"/>
      <c r="H3" s="51"/>
      <c r="I3" s="51"/>
      <c r="J3" s="51"/>
      <c r="K3" s="23" t="s">
        <v>22</v>
      </c>
    </row>
    <row r="4" spans="1:11" s="53" customFormat="1" ht="19.5" customHeight="1">
      <c r="A4" s="111" t="s">
        <v>27</v>
      </c>
      <c r="B4" s="112"/>
      <c r="C4" s="110" t="s">
        <v>59</v>
      </c>
      <c r="D4" s="110" t="s">
        <v>69</v>
      </c>
      <c r="E4" s="110" t="s">
        <v>70</v>
      </c>
      <c r="F4" s="110" t="s">
        <v>71</v>
      </c>
      <c r="G4" s="110" t="s">
        <v>72</v>
      </c>
      <c r="H4" s="110" t="s">
        <v>73</v>
      </c>
      <c r="I4" s="110" t="s">
        <v>74</v>
      </c>
      <c r="J4" s="110" t="s">
        <v>75</v>
      </c>
      <c r="K4" s="110" t="s">
        <v>76</v>
      </c>
    </row>
    <row r="5" spans="1:11" ht="28.5" customHeight="1">
      <c r="A5" s="54" t="s">
        <v>77</v>
      </c>
      <c r="B5" s="55" t="s">
        <v>78</v>
      </c>
      <c r="C5" s="110"/>
      <c r="D5" s="110"/>
      <c r="E5" s="110"/>
      <c r="F5" s="110"/>
      <c r="G5" s="110"/>
      <c r="H5" s="110"/>
      <c r="I5" s="110"/>
      <c r="J5" s="110"/>
      <c r="K5" s="110"/>
    </row>
    <row r="6" spans="1:11" ht="19.5" customHeight="1">
      <c r="A6" s="113" t="s">
        <v>129</v>
      </c>
      <c r="B6" s="114"/>
      <c r="C6" s="39">
        <f>'[1]GK02 部门决算收入总表(公开02表)'!E8</f>
        <v>2009.55</v>
      </c>
      <c r="D6" s="39">
        <f>'[1]GK02 部门决算收入总表(公开02表)'!F8</f>
        <v>2009.55</v>
      </c>
      <c r="E6" s="39"/>
      <c r="F6" s="39"/>
      <c r="G6" s="39"/>
      <c r="H6" s="39"/>
      <c r="I6" s="39"/>
      <c r="J6" s="39"/>
      <c r="K6" s="39"/>
    </row>
    <row r="7" spans="1:11" ht="19.5" customHeight="1">
      <c r="A7" s="52" t="str">
        <f>'[1]GK02 部门决算收入总表(公开02表)'!A9</f>
        <v>212</v>
      </c>
      <c r="B7" s="52" t="str">
        <f>'[1]GK02 部门决算收入总表(公开02表)'!D9</f>
        <v>城乡社区支出</v>
      </c>
      <c r="C7" s="39">
        <f>'[1]GK02 部门决算收入总表(公开02表)'!E9</f>
        <v>1100.54</v>
      </c>
      <c r="D7" s="39">
        <f>'[1]GK02 部门决算收入总表(公开02表)'!F9</f>
        <v>1100.54</v>
      </c>
      <c r="E7" s="39"/>
      <c r="F7" s="39"/>
      <c r="G7" s="39"/>
      <c r="H7" s="39"/>
      <c r="I7" s="39"/>
      <c r="J7" s="39"/>
      <c r="K7" s="39"/>
    </row>
    <row r="8" spans="1:11" ht="19.5" customHeight="1">
      <c r="A8" s="52" t="str">
        <f>'[1]GK02 部门决算收入总表(公开02表)'!A10</f>
        <v>21201</v>
      </c>
      <c r="B8" s="52" t="str">
        <f>'[1]GK02 部门决算收入总表(公开02表)'!D10</f>
        <v>城乡社区管理事务</v>
      </c>
      <c r="C8" s="39">
        <f>'[1]GK02 部门决算收入总表(公开02表)'!E10</f>
        <v>806.05</v>
      </c>
      <c r="D8" s="39">
        <f>'[1]GK02 部门决算收入总表(公开02表)'!F10</f>
        <v>806.05</v>
      </c>
      <c r="E8" s="39"/>
      <c r="F8" s="39"/>
      <c r="G8" s="39"/>
      <c r="H8" s="39"/>
      <c r="I8" s="39"/>
      <c r="J8" s="39"/>
      <c r="K8" s="39"/>
    </row>
    <row r="9" spans="1:11" ht="19.5" customHeight="1">
      <c r="A9" s="52" t="str">
        <f>'[1]GK02 部门决算收入总表(公开02表)'!A11</f>
        <v>2120101</v>
      </c>
      <c r="B9" s="52" t="str">
        <f>'[1]GK02 部门决算收入总表(公开02表)'!D11</f>
        <v>  行政运行</v>
      </c>
      <c r="C9" s="39">
        <f>'[1]GK02 部门决算收入总表(公开02表)'!E11</f>
        <v>801.09</v>
      </c>
      <c r="D9" s="39">
        <f>'[1]GK02 部门决算收入总表(公开02表)'!F11</f>
        <v>801.09</v>
      </c>
      <c r="E9" s="39"/>
      <c r="F9" s="39"/>
      <c r="G9" s="39"/>
      <c r="H9" s="39"/>
      <c r="I9" s="39"/>
      <c r="J9" s="39"/>
      <c r="K9" s="39"/>
    </row>
    <row r="10" spans="1:11" ht="19.5" customHeight="1">
      <c r="A10" s="52" t="str">
        <f>'[1]GK02 部门决算收入总表(公开02表)'!A12</f>
        <v>2120102</v>
      </c>
      <c r="B10" s="52" t="str">
        <f>'[1]GK02 部门决算收入总表(公开02表)'!D12</f>
        <v>  一般行政管理事务</v>
      </c>
      <c r="C10" s="39">
        <f>'[1]GK02 部门决算收入总表(公开02表)'!E12</f>
        <v>4.96</v>
      </c>
      <c r="D10" s="39">
        <f>'[1]GK02 部门决算收入总表(公开02表)'!F12</f>
        <v>4.96</v>
      </c>
      <c r="E10" s="39"/>
      <c r="F10" s="39"/>
      <c r="G10" s="39"/>
      <c r="H10" s="39"/>
      <c r="I10" s="39"/>
      <c r="J10" s="39"/>
      <c r="K10" s="39"/>
    </row>
    <row r="11" spans="1:11" ht="19.5" customHeight="1">
      <c r="A11" s="52" t="str">
        <f>'[1]GK02 部门决算收入总表(公开02表)'!A13</f>
        <v>21205</v>
      </c>
      <c r="B11" s="52" t="str">
        <f>'[1]GK02 部门决算收入总表(公开02表)'!D13</f>
        <v>城乡社区环境卫生</v>
      </c>
      <c r="C11" s="39">
        <f>'[1]GK02 部门决算收入总表(公开02表)'!E13</f>
        <v>248.5</v>
      </c>
      <c r="D11" s="39">
        <f>'[1]GK02 部门决算收入总表(公开02表)'!F13</f>
        <v>248.5</v>
      </c>
      <c r="E11" s="39"/>
      <c r="F11" s="39"/>
      <c r="G11" s="39"/>
      <c r="H11" s="39"/>
      <c r="I11" s="39"/>
      <c r="J11" s="39"/>
      <c r="K11" s="39"/>
    </row>
    <row r="12" spans="1:11" ht="19.5" customHeight="1">
      <c r="A12" s="52" t="str">
        <f>'[1]GK02 部门决算收入总表(公开02表)'!A14</f>
        <v>2120501</v>
      </c>
      <c r="B12" s="52" t="str">
        <f>'[1]GK02 部门决算收入总表(公开02表)'!D14</f>
        <v>  城乡社区环境卫生</v>
      </c>
      <c r="C12" s="39">
        <f>'[1]GK02 部门决算收入总表(公开02表)'!E14</f>
        <v>248.5</v>
      </c>
      <c r="D12" s="39">
        <f>'[1]GK02 部门决算收入总表(公开02表)'!F14</f>
        <v>248.5</v>
      </c>
      <c r="E12" s="39"/>
      <c r="F12" s="39"/>
      <c r="G12" s="39"/>
      <c r="H12" s="39"/>
      <c r="I12" s="39"/>
      <c r="J12" s="39"/>
      <c r="K12" s="39"/>
    </row>
    <row r="13" spans="1:11" ht="19.5" customHeight="1">
      <c r="A13" s="52" t="str">
        <f>'[1]GK02 部门决算收入总表(公开02表)'!A15</f>
        <v>21209</v>
      </c>
      <c r="B13" s="52" t="str">
        <f>'[1]GK02 部门决算收入总表(公开02表)'!D15</f>
        <v>城市公用事业附加及对应专项债务收入安排的支出</v>
      </c>
      <c r="C13" s="39">
        <f>'[1]GK02 部门决算收入总表(公开02表)'!E15</f>
        <v>45.99</v>
      </c>
      <c r="D13" s="39">
        <f>'[1]GK02 部门决算收入总表(公开02表)'!F15</f>
        <v>45.99</v>
      </c>
      <c r="E13" s="39"/>
      <c r="F13" s="39"/>
      <c r="G13" s="39"/>
      <c r="H13" s="39"/>
      <c r="I13" s="39"/>
      <c r="J13" s="39"/>
      <c r="K13" s="39"/>
    </row>
    <row r="14" spans="1:11" ht="19.5" customHeight="1">
      <c r="A14" s="52" t="str">
        <f>'[1]GK02 部门决算收入总表(公开02表)'!A16</f>
        <v>2120901</v>
      </c>
      <c r="B14" s="52" t="str">
        <f>'[1]GK02 部门决算收入总表(公开02表)'!D16</f>
        <v>  城市公共设施</v>
      </c>
      <c r="C14" s="39">
        <f>'[1]GK02 部门决算收入总表(公开02表)'!E16</f>
        <v>45.99</v>
      </c>
      <c r="D14" s="39">
        <f>'[1]GK02 部门决算收入总表(公开02表)'!F16</f>
        <v>45.99</v>
      </c>
      <c r="E14" s="39"/>
      <c r="F14" s="39"/>
      <c r="G14" s="39"/>
      <c r="H14" s="39"/>
      <c r="I14" s="39"/>
      <c r="J14" s="39"/>
      <c r="K14" s="39"/>
    </row>
    <row r="15" spans="1:11" ht="19.5" customHeight="1">
      <c r="A15" s="52" t="str">
        <f>'[1]GK02 部门决算收入总表(公开02表)'!A17</f>
        <v>215</v>
      </c>
      <c r="B15" s="52" t="str">
        <f>'[1]GK02 部门决算收入总表(公开02表)'!D17</f>
        <v>资源勘探信息等支出</v>
      </c>
      <c r="C15" s="39">
        <f>'[1]GK02 部门决算收入总表(公开02表)'!E17</f>
        <v>24.01</v>
      </c>
      <c r="D15" s="39">
        <f>'[1]GK02 部门决算收入总表(公开02表)'!F17</f>
        <v>24.01</v>
      </c>
      <c r="E15" s="39"/>
      <c r="F15" s="39"/>
      <c r="G15" s="39"/>
      <c r="H15" s="39"/>
      <c r="I15" s="39"/>
      <c r="J15" s="39"/>
      <c r="K15" s="39"/>
    </row>
    <row r="16" spans="1:11" ht="19.5" customHeight="1">
      <c r="A16" s="52" t="str">
        <f>'[1]GK02 部门决算收入总表(公开02表)'!A18</f>
        <v>21561</v>
      </c>
      <c r="B16" s="52" t="str">
        <f>'[1]GK02 部门决算收入总表(公开02表)'!D18</f>
        <v>新型墙体材料专项基金及对应专项债务收入安排的支出</v>
      </c>
      <c r="C16" s="39">
        <f>'[1]GK02 部门决算收入总表(公开02表)'!E18</f>
        <v>24.01</v>
      </c>
      <c r="D16" s="39">
        <f>'[1]GK02 部门决算收入总表(公开02表)'!F18</f>
        <v>24.01</v>
      </c>
      <c r="E16" s="39"/>
      <c r="F16" s="39"/>
      <c r="G16" s="39"/>
      <c r="H16" s="39"/>
      <c r="I16" s="39"/>
      <c r="J16" s="39"/>
      <c r="K16" s="39"/>
    </row>
    <row r="17" spans="1:11" ht="19.5" customHeight="1">
      <c r="A17" s="52" t="str">
        <f>'[1]GK02 部门决算收入总表(公开02表)'!A19</f>
        <v>2156199</v>
      </c>
      <c r="B17" s="52" t="str">
        <f>'[1]GK02 部门决算收入总表(公开02表)'!D19</f>
        <v>  其他新型墙体材料专项基金支出</v>
      </c>
      <c r="C17" s="39">
        <f>'[1]GK02 部门决算收入总表(公开02表)'!E19</f>
        <v>24.01</v>
      </c>
      <c r="D17" s="39">
        <f>'[1]GK02 部门决算收入总表(公开02表)'!F19</f>
        <v>24.01</v>
      </c>
      <c r="E17" s="39"/>
      <c r="F17" s="39"/>
      <c r="G17" s="39"/>
      <c r="H17" s="39"/>
      <c r="I17" s="39"/>
      <c r="J17" s="39"/>
      <c r="K17" s="39"/>
    </row>
    <row r="18" spans="1:11" ht="19.5" customHeight="1">
      <c r="A18" s="52" t="str">
        <f>'[1]GK02 部门决算收入总表(公开02表)'!A20</f>
        <v>221</v>
      </c>
      <c r="B18" s="52" t="str">
        <f>'[1]GK02 部门决算收入总表(公开02表)'!D20</f>
        <v>住房保障支出</v>
      </c>
      <c r="C18" s="39">
        <f>'[1]GK02 部门决算收入总表(公开02表)'!E20</f>
        <v>885</v>
      </c>
      <c r="D18" s="39">
        <f>'[1]GK02 部门决算收入总表(公开02表)'!F20</f>
        <v>885</v>
      </c>
      <c r="E18" s="39"/>
      <c r="F18" s="39"/>
      <c r="G18" s="39"/>
      <c r="H18" s="39"/>
      <c r="I18" s="39"/>
      <c r="J18" s="39"/>
      <c r="K18" s="39"/>
    </row>
    <row r="19" spans="1:11" ht="19.5" customHeight="1">
      <c r="A19" s="52" t="str">
        <f>'[1]GK02 部门决算收入总表(公开02表)'!A21</f>
        <v>22101</v>
      </c>
      <c r="B19" s="52" t="str">
        <f>'[1]GK02 部门决算收入总表(公开02表)'!D21</f>
        <v>保障性安居工程支出</v>
      </c>
      <c r="C19" s="39">
        <f>'[1]GK02 部门决算收入总表(公开02表)'!E21</f>
        <v>885</v>
      </c>
      <c r="D19" s="39">
        <f>'[1]GK02 部门决算收入总表(公开02表)'!F21</f>
        <v>885</v>
      </c>
      <c r="E19" s="39"/>
      <c r="F19" s="39"/>
      <c r="G19" s="39"/>
      <c r="H19" s="39"/>
      <c r="I19" s="39"/>
      <c r="J19" s="39"/>
      <c r="K19" s="39"/>
    </row>
    <row r="20" spans="1:11" ht="19.5" customHeight="1">
      <c r="A20" s="52" t="str">
        <f>'[1]GK02 部门决算收入总表(公开02表)'!A22</f>
        <v>2210103</v>
      </c>
      <c r="B20" s="52" t="str">
        <f>'[1]GK02 部门决算收入总表(公开02表)'!D22</f>
        <v>  棚户区改造</v>
      </c>
      <c r="C20" s="39">
        <f>'[1]GK02 部门决算收入总表(公开02表)'!E22</f>
        <v>562</v>
      </c>
      <c r="D20" s="39">
        <f>'[1]GK02 部门决算收入总表(公开02表)'!F22</f>
        <v>562</v>
      </c>
      <c r="E20" s="39"/>
      <c r="F20" s="39"/>
      <c r="G20" s="39"/>
      <c r="H20" s="39"/>
      <c r="I20" s="39"/>
      <c r="J20" s="39"/>
      <c r="K20" s="39"/>
    </row>
    <row r="21" spans="1:11" ht="19.5" customHeight="1">
      <c r="A21" s="52" t="str">
        <f>'[1]GK02 部门决算收入总表(公开02表)'!A23</f>
        <v>2210106</v>
      </c>
      <c r="B21" s="52" t="str">
        <f>'[1]GK02 部门决算收入总表(公开02表)'!D23</f>
        <v>  公共租赁住房★</v>
      </c>
      <c r="C21" s="39">
        <f>'[1]GK02 部门决算收入总表(公开02表)'!E23</f>
        <v>323</v>
      </c>
      <c r="D21" s="39">
        <f>'[1]GK02 部门决算收入总表(公开02表)'!F23</f>
        <v>323</v>
      </c>
      <c r="E21" s="39"/>
      <c r="F21" s="39"/>
      <c r="G21" s="39"/>
      <c r="H21" s="39"/>
      <c r="I21" s="39"/>
      <c r="J21" s="39"/>
      <c r="K21" s="39"/>
    </row>
    <row r="22" spans="1:11" ht="23.25" customHeight="1">
      <c r="A22" s="109" t="s">
        <v>80</v>
      </c>
      <c r="B22" s="109"/>
      <c r="C22" s="109"/>
      <c r="D22" s="109"/>
      <c r="E22" s="109"/>
      <c r="F22" s="109"/>
      <c r="G22" s="109"/>
      <c r="H22" s="109"/>
      <c r="I22" s="109"/>
      <c r="J22" s="109"/>
      <c r="K22" s="109"/>
    </row>
  </sheetData>
  <sheetProtection/>
  <mergeCells count="14">
    <mergeCell ref="A1:K1"/>
    <mergeCell ref="A3:B3"/>
    <mergeCell ref="A4:B4"/>
    <mergeCell ref="A6:B6"/>
    <mergeCell ref="H4:H5"/>
    <mergeCell ref="I4:I5"/>
    <mergeCell ref="J4:J5"/>
    <mergeCell ref="K4:K5"/>
    <mergeCell ref="A22:K22"/>
    <mergeCell ref="C4:C5"/>
    <mergeCell ref="D4:D5"/>
    <mergeCell ref="E4:E5"/>
    <mergeCell ref="F4:F5"/>
    <mergeCell ref="G4:G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C18" sqref="C18"/>
    </sheetView>
  </sheetViews>
  <sheetFormatPr defaultColWidth="9.16015625" defaultRowHeight="12.75" customHeight="1"/>
  <cols>
    <col min="1" max="1" width="11.83203125" style="0" customWidth="1"/>
    <col min="2" max="2" width="49.8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04" t="s">
        <v>10</v>
      </c>
      <c r="B1" s="104"/>
      <c r="C1" s="104"/>
      <c r="D1" s="104"/>
      <c r="E1" s="104"/>
      <c r="F1" s="104"/>
      <c r="G1" s="104"/>
      <c r="H1" s="104"/>
    </row>
    <row r="2" spans="1:8" ht="19.5" customHeight="1">
      <c r="A2" s="1"/>
      <c r="B2" s="1"/>
      <c r="C2" s="1"/>
      <c r="D2" s="1"/>
      <c r="E2" s="1"/>
      <c r="F2" s="1"/>
      <c r="G2" s="1"/>
      <c r="H2" s="23" t="s">
        <v>81</v>
      </c>
    </row>
    <row r="3" spans="1:8" ht="13.5" customHeight="1">
      <c r="A3" s="105" t="s">
        <v>132</v>
      </c>
      <c r="B3" s="105"/>
      <c r="C3" s="51"/>
      <c r="D3" s="51"/>
      <c r="E3" s="51"/>
      <c r="F3" s="51"/>
      <c r="G3" s="51"/>
      <c r="H3" s="23" t="s">
        <v>22</v>
      </c>
    </row>
    <row r="4" spans="1:8" ht="21" customHeight="1">
      <c r="A4" s="116" t="s">
        <v>27</v>
      </c>
      <c r="B4" s="116"/>
      <c r="C4" s="110" t="s">
        <v>79</v>
      </c>
      <c r="D4" s="110" t="s">
        <v>82</v>
      </c>
      <c r="E4" s="110" t="s">
        <v>83</v>
      </c>
      <c r="F4" s="110" t="s">
        <v>84</v>
      </c>
      <c r="G4" s="110" t="s">
        <v>85</v>
      </c>
      <c r="H4" s="110" t="s">
        <v>86</v>
      </c>
    </row>
    <row r="5" spans="1:8" ht="36.75" customHeight="1">
      <c r="A5" s="26" t="s">
        <v>77</v>
      </c>
      <c r="B5" s="26" t="s">
        <v>78</v>
      </c>
      <c r="C5" s="110"/>
      <c r="D5" s="110"/>
      <c r="E5" s="110"/>
      <c r="F5" s="110"/>
      <c r="G5" s="110"/>
      <c r="H5" s="110"/>
    </row>
    <row r="6" spans="1:8" ht="19.5" customHeight="1">
      <c r="A6" s="117" t="s">
        <v>79</v>
      </c>
      <c r="B6" s="114"/>
      <c r="C6" s="35">
        <f>'[1]GK03 部门决算支出总表(公开03表)'!E8</f>
        <v>2191.49</v>
      </c>
      <c r="D6" s="35">
        <f>'[1]GK03 部门决算支出总表(公开03表)'!F8</f>
        <v>1301.53</v>
      </c>
      <c r="E6" s="35">
        <f>'[1]GK03 部门决算支出总表(公开03表)'!$G$8</f>
        <v>889.96</v>
      </c>
      <c r="F6" s="35"/>
      <c r="G6" s="35"/>
      <c r="H6" s="35"/>
    </row>
    <row r="7" spans="1:8" ht="19.5" customHeight="1">
      <c r="A7" s="52" t="str">
        <f>'[1]GK03 部门决算支出总表(公开03表)'!A9</f>
        <v>212</v>
      </c>
      <c r="B7" s="52" t="str">
        <f>'[1]GK03 部门决算支出总表(公开03表)'!D9</f>
        <v>城乡社区支出</v>
      </c>
      <c r="C7" s="35">
        <f>'[1]GK03 部门决算支出总表(公开03表)'!E9</f>
        <v>1282.48</v>
      </c>
      <c r="D7" s="35">
        <f>'[1]GK03 部门决算支出总表(公开03表)'!F9</f>
        <v>1277.52</v>
      </c>
      <c r="E7" s="35">
        <v>4.96</v>
      </c>
      <c r="F7" s="35"/>
      <c r="G7" s="35"/>
      <c r="H7" s="35"/>
    </row>
    <row r="8" spans="1:8" ht="19.5" customHeight="1">
      <c r="A8" s="52" t="str">
        <f>'[1]GK03 部门决算支出总表(公开03表)'!A10</f>
        <v>21201</v>
      </c>
      <c r="B8" s="52" t="str">
        <f>'[1]GK03 部门决算支出总表(公开03表)'!D10</f>
        <v>城乡社区管理事务</v>
      </c>
      <c r="C8" s="35">
        <f>'[1]GK03 部门决算支出总表(公开03表)'!E10</f>
        <v>987.99</v>
      </c>
      <c r="D8" s="35">
        <f>'[1]GK03 部门决算支出总表(公开03表)'!F10</f>
        <v>983.03</v>
      </c>
      <c r="E8" s="35">
        <v>4.96</v>
      </c>
      <c r="F8" s="35"/>
      <c r="G8" s="35"/>
      <c r="H8" s="35"/>
    </row>
    <row r="9" spans="1:8" ht="19.5" customHeight="1">
      <c r="A9" s="52" t="str">
        <f>'[1]GK03 部门决算支出总表(公开03表)'!A11</f>
        <v>2120101</v>
      </c>
      <c r="B9" s="52" t="str">
        <f>'[1]GK03 部门决算支出总表(公开03表)'!D11</f>
        <v>  行政运行</v>
      </c>
      <c r="C9" s="35">
        <f>'[1]GK03 部门决算支出总表(公开03表)'!E11</f>
        <v>983.03</v>
      </c>
      <c r="D9" s="35">
        <f>'[1]GK03 部门决算支出总表(公开03表)'!F11</f>
        <v>983.03</v>
      </c>
      <c r="E9" s="35"/>
      <c r="F9" s="35"/>
      <c r="G9" s="35"/>
      <c r="H9" s="35"/>
    </row>
    <row r="10" spans="1:8" ht="19.5" customHeight="1">
      <c r="A10" s="52" t="str">
        <f>'[1]GK03 部门决算支出总表(公开03表)'!A12</f>
        <v>2120102</v>
      </c>
      <c r="B10" s="52" t="str">
        <f>'[1]GK03 部门决算支出总表(公开03表)'!D12</f>
        <v>  一般行政管理事务</v>
      </c>
      <c r="C10" s="35">
        <f>'[1]GK03 部门决算支出总表(公开03表)'!E12</f>
        <v>4.96</v>
      </c>
      <c r="D10" s="35">
        <f>'[1]GK03 部门决算支出总表(公开03表)'!F12</f>
        <v>0</v>
      </c>
      <c r="E10" s="35">
        <v>4.96</v>
      </c>
      <c r="F10" s="35"/>
      <c r="G10" s="35"/>
      <c r="H10" s="35"/>
    </row>
    <row r="11" spans="1:8" ht="19.5" customHeight="1">
      <c r="A11" s="52" t="str">
        <f>'[1]GK03 部门决算支出总表(公开03表)'!A13</f>
        <v>21205</v>
      </c>
      <c r="B11" s="52" t="str">
        <f>'[1]GK03 部门决算支出总表(公开03表)'!D13</f>
        <v>城乡社区环境卫生</v>
      </c>
      <c r="C11" s="35">
        <f>'[1]GK03 部门决算支出总表(公开03表)'!E13</f>
        <v>248.5</v>
      </c>
      <c r="D11" s="35">
        <f>'[1]GK03 部门决算支出总表(公开03表)'!F13</f>
        <v>248.5</v>
      </c>
      <c r="E11" s="35"/>
      <c r="F11" s="35"/>
      <c r="G11" s="35"/>
      <c r="H11" s="35"/>
    </row>
    <row r="12" spans="1:8" ht="19.5" customHeight="1">
      <c r="A12" s="52" t="str">
        <f>'[1]GK03 部门决算支出总表(公开03表)'!A14</f>
        <v>2120501</v>
      </c>
      <c r="B12" s="52" t="str">
        <f>'[1]GK03 部门决算支出总表(公开03表)'!D14</f>
        <v>  城乡社区环境卫生</v>
      </c>
      <c r="C12" s="35">
        <f>'[1]GK03 部门决算支出总表(公开03表)'!E14</f>
        <v>248.5</v>
      </c>
      <c r="D12" s="35">
        <f>'[1]GK03 部门决算支出总表(公开03表)'!F14</f>
        <v>248.5</v>
      </c>
      <c r="E12" s="35"/>
      <c r="F12" s="35"/>
      <c r="G12" s="35"/>
      <c r="H12" s="35"/>
    </row>
    <row r="13" spans="1:8" ht="19.5" customHeight="1">
      <c r="A13" s="52" t="str">
        <f>'[1]GK03 部门决算支出总表(公开03表)'!A15</f>
        <v>21209</v>
      </c>
      <c r="B13" s="52" t="str">
        <f>'[1]GK03 部门决算支出总表(公开03表)'!D15</f>
        <v>城市公用事业附加及对应专项债务收入安排的支出</v>
      </c>
      <c r="C13" s="35">
        <f>'[1]GK03 部门决算支出总表(公开03表)'!E15</f>
        <v>45.99</v>
      </c>
      <c r="D13" s="35">
        <f>'[1]GK03 部门决算支出总表(公开03表)'!F15</f>
        <v>45.99</v>
      </c>
      <c r="E13" s="35"/>
      <c r="F13" s="35"/>
      <c r="G13" s="35"/>
      <c r="H13" s="35"/>
    </row>
    <row r="14" spans="1:8" ht="19.5" customHeight="1">
      <c r="A14" s="52" t="str">
        <f>'[1]GK03 部门决算支出总表(公开03表)'!A16</f>
        <v>2120901</v>
      </c>
      <c r="B14" s="52" t="str">
        <f>'[1]GK03 部门决算支出总表(公开03表)'!D16</f>
        <v>  城市公共设施</v>
      </c>
      <c r="C14" s="35">
        <f>'[1]GK03 部门决算支出总表(公开03表)'!E16</f>
        <v>45.99</v>
      </c>
      <c r="D14" s="35">
        <f>'[1]GK03 部门决算支出总表(公开03表)'!F16</f>
        <v>45.99</v>
      </c>
      <c r="E14" s="35"/>
      <c r="F14" s="35"/>
      <c r="G14" s="35"/>
      <c r="H14" s="35"/>
    </row>
    <row r="15" spans="1:8" ht="19.5" customHeight="1">
      <c r="A15" s="52" t="str">
        <f>'[1]GK03 部门决算支出总表(公开03表)'!A17</f>
        <v>215</v>
      </c>
      <c r="B15" s="52" t="str">
        <f>'[1]GK03 部门决算支出总表(公开03表)'!D17</f>
        <v>资源勘探信息等支出</v>
      </c>
      <c r="C15" s="35">
        <f>'[1]GK03 部门决算支出总表(公开03表)'!E17</f>
        <v>24.01</v>
      </c>
      <c r="D15" s="35">
        <f>'[1]GK03 部门决算支出总表(公开03表)'!F17</f>
        <v>24.01</v>
      </c>
      <c r="E15" s="35"/>
      <c r="F15" s="35"/>
      <c r="G15" s="35"/>
      <c r="H15" s="35"/>
    </row>
    <row r="16" spans="1:8" ht="19.5" customHeight="1">
      <c r="A16" s="52" t="str">
        <f>'[1]GK03 部门决算支出总表(公开03表)'!A18</f>
        <v>21561</v>
      </c>
      <c r="B16" s="52" t="str">
        <f>'[1]GK03 部门决算支出总表(公开03表)'!D18</f>
        <v>新型墙体材料专项基金及对应专项债务收入安排的支出</v>
      </c>
      <c r="C16" s="35">
        <f>'[1]GK03 部门决算支出总表(公开03表)'!E18</f>
        <v>24.01</v>
      </c>
      <c r="D16" s="35">
        <f>'[1]GK03 部门决算支出总表(公开03表)'!F18</f>
        <v>24.01</v>
      </c>
      <c r="E16" s="35"/>
      <c r="F16" s="35"/>
      <c r="G16" s="35"/>
      <c r="H16" s="35"/>
    </row>
    <row r="17" spans="1:8" ht="19.5" customHeight="1">
      <c r="A17" s="52" t="str">
        <f>'[1]GK03 部门决算支出总表(公开03表)'!A19</f>
        <v>2156199</v>
      </c>
      <c r="B17" s="52" t="str">
        <f>'[1]GK03 部门决算支出总表(公开03表)'!D19</f>
        <v>  其他新型墙体材料专项基金支出</v>
      </c>
      <c r="C17" s="35">
        <f>'[1]GK03 部门决算支出总表(公开03表)'!E19</f>
        <v>24.01</v>
      </c>
      <c r="D17" s="35">
        <f>'[1]GK03 部门决算支出总表(公开03表)'!F19</f>
        <v>24.01</v>
      </c>
      <c r="E17" s="35"/>
      <c r="F17" s="35"/>
      <c r="G17" s="35"/>
      <c r="H17" s="35"/>
    </row>
    <row r="18" spans="1:8" ht="19.5" customHeight="1">
      <c r="A18" s="52" t="str">
        <f>'[1]GK03 部门决算支出总表(公开03表)'!A20</f>
        <v>221</v>
      </c>
      <c r="B18" s="52" t="str">
        <f>'[1]GK03 部门决算支出总表(公开03表)'!D20</f>
        <v>住房保障支出</v>
      </c>
      <c r="C18" s="35">
        <f>'[1]GK03 部门决算支出总表(公开03表)'!E20</f>
        <v>885</v>
      </c>
      <c r="D18" s="35">
        <f>'[1]GK03 部门决算支出总表(公开03表)'!F20</f>
        <v>0</v>
      </c>
      <c r="E18" s="35">
        <f>'[1]GK03 部门决算支出总表(公开03表)'!G20</f>
        <v>885</v>
      </c>
      <c r="F18" s="35"/>
      <c r="G18" s="35"/>
      <c r="H18" s="35"/>
    </row>
    <row r="19" spans="1:8" ht="19.5" customHeight="1">
      <c r="A19" s="52" t="str">
        <f>'[1]GK03 部门决算支出总表(公开03表)'!A21</f>
        <v>22101</v>
      </c>
      <c r="B19" s="52" t="str">
        <f>'[1]GK03 部门决算支出总表(公开03表)'!D21</f>
        <v>保障性安居工程支出</v>
      </c>
      <c r="C19" s="35">
        <f>'[1]GK03 部门决算支出总表(公开03表)'!E21</f>
        <v>885</v>
      </c>
      <c r="D19" s="35">
        <f>'[1]GK03 部门决算支出总表(公开03表)'!F21</f>
        <v>0</v>
      </c>
      <c r="E19" s="35">
        <f>'[1]GK03 部门决算支出总表(公开03表)'!G21</f>
        <v>885</v>
      </c>
      <c r="F19" s="35"/>
      <c r="G19" s="35"/>
      <c r="H19" s="35"/>
    </row>
    <row r="20" spans="1:8" ht="19.5" customHeight="1">
      <c r="A20" s="52" t="str">
        <f>'[1]GK03 部门决算支出总表(公开03表)'!A22</f>
        <v>2210103</v>
      </c>
      <c r="B20" s="52" t="str">
        <f>'[1]GK03 部门决算支出总表(公开03表)'!D22</f>
        <v>  棚户区改造</v>
      </c>
      <c r="C20" s="35">
        <f>'[1]GK03 部门决算支出总表(公开03表)'!E22</f>
        <v>562</v>
      </c>
      <c r="D20" s="35">
        <f>'[1]GK03 部门决算支出总表(公开03表)'!F22</f>
        <v>0</v>
      </c>
      <c r="E20" s="35">
        <f>'[1]GK03 部门决算支出总表(公开03表)'!G22</f>
        <v>562</v>
      </c>
      <c r="F20" s="35"/>
      <c r="G20" s="35"/>
      <c r="H20" s="35"/>
    </row>
    <row r="21" spans="1:8" ht="19.5" customHeight="1">
      <c r="A21" s="52" t="str">
        <f>'[1]GK03 部门决算支出总表(公开03表)'!A23</f>
        <v>2210106</v>
      </c>
      <c r="B21" s="52" t="str">
        <f>'[1]GK03 部门决算支出总表(公开03表)'!D23</f>
        <v>  公共租赁住房★</v>
      </c>
      <c r="C21" s="35">
        <f>'[1]GK03 部门决算支出总表(公开03表)'!E23</f>
        <v>323</v>
      </c>
      <c r="D21" s="35">
        <f>'[1]GK03 部门决算支出总表(公开03表)'!F23</f>
        <v>0</v>
      </c>
      <c r="E21" s="35">
        <f>'[1]GK03 部门决算支出总表(公开03表)'!G23</f>
        <v>323</v>
      </c>
      <c r="F21" s="35"/>
      <c r="G21" s="35"/>
      <c r="H21" s="35"/>
    </row>
    <row r="22" spans="1:8" ht="21.75" customHeight="1">
      <c r="A22" s="115" t="s">
        <v>87</v>
      </c>
      <c r="B22" s="115"/>
      <c r="C22" s="115"/>
      <c r="D22" s="115"/>
      <c r="E22" s="115"/>
      <c r="F22" s="115"/>
      <c r="G22" s="115"/>
      <c r="H22" s="115"/>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3">
      <selection activeCell="C11" sqref="C11"/>
    </sheetView>
  </sheetViews>
  <sheetFormatPr defaultColWidth="9.33203125" defaultRowHeight="11.25"/>
  <cols>
    <col min="1" max="1" width="38.66015625" style="0" customWidth="1"/>
    <col min="2" max="2" width="20.5" style="0" customWidth="1"/>
    <col min="3" max="3" width="35.66015625" style="0" customWidth="1"/>
    <col min="4" max="4" width="17.33203125" style="78" customWidth="1"/>
    <col min="5" max="5" width="20.5" style="78" customWidth="1"/>
    <col min="6" max="6" width="20.83203125" style="86" customWidth="1"/>
  </cols>
  <sheetData>
    <row r="1" spans="1:6" ht="32.25" customHeight="1">
      <c r="A1" s="104" t="s">
        <v>12</v>
      </c>
      <c r="B1" s="104"/>
      <c r="C1" s="104"/>
      <c r="D1" s="104"/>
      <c r="E1" s="104"/>
      <c r="F1" s="104"/>
    </row>
    <row r="2" spans="1:6" ht="12">
      <c r="A2" s="119"/>
      <c r="B2" s="119"/>
      <c r="C2" s="32"/>
      <c r="D2" s="74"/>
      <c r="E2" s="79"/>
      <c r="F2" s="81" t="s">
        <v>88</v>
      </c>
    </row>
    <row r="3" spans="1:6" ht="16.5" customHeight="1">
      <c r="A3" s="105" t="s">
        <v>134</v>
      </c>
      <c r="B3" s="105"/>
      <c r="C3" s="4"/>
      <c r="D3" s="3"/>
      <c r="E3" s="3"/>
      <c r="F3" s="5" t="s">
        <v>22</v>
      </c>
    </row>
    <row r="4" spans="1:6" ht="19.5" customHeight="1">
      <c r="A4" s="108" t="s">
        <v>89</v>
      </c>
      <c r="B4" s="108"/>
      <c r="C4" s="106" t="s">
        <v>90</v>
      </c>
      <c r="D4" s="120"/>
      <c r="E4" s="120"/>
      <c r="F4" s="107"/>
    </row>
    <row r="5" spans="1:6" ht="36" customHeight="1">
      <c r="A5" s="9" t="s">
        <v>25</v>
      </c>
      <c r="B5" s="9" t="s">
        <v>26</v>
      </c>
      <c r="C5" s="9" t="s">
        <v>27</v>
      </c>
      <c r="D5" s="75" t="s">
        <v>79</v>
      </c>
      <c r="E5" s="80" t="s">
        <v>91</v>
      </c>
      <c r="F5" s="33" t="s">
        <v>92</v>
      </c>
    </row>
    <row r="6" spans="1:6" ht="19.5" customHeight="1">
      <c r="A6" s="20" t="s">
        <v>93</v>
      </c>
      <c r="B6" s="70">
        <v>1939.55</v>
      </c>
      <c r="C6" s="13" t="s">
        <v>29</v>
      </c>
      <c r="D6" s="15"/>
      <c r="E6" s="15"/>
      <c r="F6" s="82"/>
    </row>
    <row r="7" spans="1:6" ht="19.5" customHeight="1">
      <c r="A7" s="13" t="s">
        <v>94</v>
      </c>
      <c r="B7" s="70">
        <v>70</v>
      </c>
      <c r="C7" s="13" t="s">
        <v>31</v>
      </c>
      <c r="D7" s="15"/>
      <c r="E7" s="15"/>
      <c r="F7" s="82"/>
    </row>
    <row r="8" spans="1:6" ht="19.5" customHeight="1">
      <c r="A8" s="36" t="s">
        <v>95</v>
      </c>
      <c r="B8" s="34"/>
      <c r="C8" s="13" t="s">
        <v>33</v>
      </c>
      <c r="D8" s="15"/>
      <c r="E8" s="15"/>
      <c r="F8" s="82"/>
    </row>
    <row r="9" spans="1:6" ht="19.5" customHeight="1">
      <c r="A9" s="37"/>
      <c r="B9" s="34"/>
      <c r="C9" s="13" t="s">
        <v>35</v>
      </c>
      <c r="D9" s="15"/>
      <c r="E9" s="15"/>
      <c r="F9" s="82"/>
    </row>
    <row r="10" spans="1:6" ht="19.5" customHeight="1">
      <c r="A10" s="11"/>
      <c r="B10" s="34"/>
      <c r="C10" s="13" t="s">
        <v>37</v>
      </c>
      <c r="D10" s="15"/>
      <c r="E10" s="15"/>
      <c r="F10" s="82"/>
    </row>
    <row r="11" spans="1:6" ht="19.5" customHeight="1">
      <c r="A11" s="11"/>
      <c r="B11" s="34"/>
      <c r="C11" s="13" t="s">
        <v>39</v>
      </c>
      <c r="D11" s="15"/>
      <c r="E11" s="15"/>
      <c r="F11" s="82"/>
    </row>
    <row r="12" spans="1:6" ht="19.5" customHeight="1">
      <c r="A12" s="11"/>
      <c r="B12" s="34"/>
      <c r="C12" s="13" t="s">
        <v>41</v>
      </c>
      <c r="D12" s="15"/>
      <c r="E12" s="15"/>
      <c r="F12" s="82"/>
    </row>
    <row r="13" spans="1:6" ht="19.5" customHeight="1">
      <c r="A13" s="11"/>
      <c r="B13" s="34"/>
      <c r="C13" s="13" t="s">
        <v>43</v>
      </c>
      <c r="D13" s="15"/>
      <c r="E13" s="15"/>
      <c r="F13" s="82"/>
    </row>
    <row r="14" spans="1:6" ht="19.5" customHeight="1">
      <c r="A14" s="15"/>
      <c r="B14" s="34"/>
      <c r="C14" s="13" t="s">
        <v>45</v>
      </c>
      <c r="D14" s="15"/>
      <c r="E14" s="15"/>
      <c r="F14" s="82"/>
    </row>
    <row r="15" spans="1:6" ht="19.5" customHeight="1">
      <c r="A15" s="15"/>
      <c r="B15" s="35"/>
      <c r="C15" s="13" t="s">
        <v>47</v>
      </c>
      <c r="D15" s="15"/>
      <c r="E15" s="15"/>
      <c r="F15" s="82"/>
    </row>
    <row r="16" spans="1:6" ht="19.5" customHeight="1">
      <c r="A16" s="38"/>
      <c r="B16" s="35"/>
      <c r="C16" s="13" t="s">
        <v>48</v>
      </c>
      <c r="D16" s="76">
        <f>'[1]GK04 部门决算财政拨款收支总表(公开04表)'!D17</f>
        <v>1282.49</v>
      </c>
      <c r="E16" s="76">
        <f>'[1]GK04 部门决算财政拨款收支总表(公开04表)'!E17</f>
        <v>1236.5</v>
      </c>
      <c r="F16" s="82">
        <f>'[1]GK04 部门决算财政拨款收支总表(公开04表)'!F17</f>
        <v>45.99</v>
      </c>
    </row>
    <row r="17" spans="1:6" ht="19.5" customHeight="1">
      <c r="A17" s="15"/>
      <c r="B17" s="39"/>
      <c r="C17" s="13" t="s">
        <v>130</v>
      </c>
      <c r="D17" s="15"/>
      <c r="E17" s="15"/>
      <c r="F17" s="82"/>
    </row>
    <row r="18" spans="1:6" ht="19.5" customHeight="1">
      <c r="A18" s="15"/>
      <c r="B18" s="40"/>
      <c r="C18" s="13" t="s">
        <v>50</v>
      </c>
      <c r="D18" s="15"/>
      <c r="E18" s="15"/>
      <c r="F18" s="82"/>
    </row>
    <row r="19" spans="1:6" ht="19.5" customHeight="1">
      <c r="A19" s="15"/>
      <c r="B19" s="39"/>
      <c r="C19" s="13" t="s">
        <v>51</v>
      </c>
      <c r="D19" s="77">
        <v>24.01</v>
      </c>
      <c r="E19" s="77"/>
      <c r="F19" s="83">
        <v>24.01</v>
      </c>
    </row>
    <row r="20" spans="1:6" ht="19.5" customHeight="1">
      <c r="A20" s="38"/>
      <c r="B20" s="39"/>
      <c r="C20" s="13" t="s">
        <v>52</v>
      </c>
      <c r="D20" s="15"/>
      <c r="E20" s="15"/>
      <c r="F20" s="82"/>
    </row>
    <row r="21" spans="1:6" ht="19.5" customHeight="1">
      <c r="A21" s="38"/>
      <c r="B21" s="39"/>
      <c r="C21" s="13" t="s">
        <v>53</v>
      </c>
      <c r="D21" s="15"/>
      <c r="E21" s="15"/>
      <c r="F21" s="82"/>
    </row>
    <row r="22" spans="1:6" ht="19.5" customHeight="1">
      <c r="A22" s="15"/>
      <c r="B22" s="39"/>
      <c r="C22" s="13" t="s">
        <v>54</v>
      </c>
      <c r="D22" s="15"/>
      <c r="E22" s="15"/>
      <c r="F22" s="82"/>
    </row>
    <row r="23" spans="1:6" ht="19.5" customHeight="1">
      <c r="A23" s="15"/>
      <c r="B23" s="39"/>
      <c r="C23" s="13" t="s">
        <v>55</v>
      </c>
      <c r="D23" s="15"/>
      <c r="E23" s="15"/>
      <c r="F23" s="82"/>
    </row>
    <row r="24" spans="1:6" ht="19.5" customHeight="1">
      <c r="A24" s="15"/>
      <c r="B24" s="39"/>
      <c r="C24" s="13" t="s">
        <v>56</v>
      </c>
      <c r="D24" s="70">
        <v>885</v>
      </c>
      <c r="E24" s="70">
        <v>885</v>
      </c>
      <c r="F24" s="82"/>
    </row>
    <row r="25" spans="1:6" ht="19.5" customHeight="1">
      <c r="A25" s="15"/>
      <c r="B25" s="39"/>
      <c r="C25" s="13" t="s">
        <v>57</v>
      </c>
      <c r="D25" s="15"/>
      <c r="E25" s="15"/>
      <c r="F25" s="82"/>
    </row>
    <row r="26" spans="1:6" ht="19.5" customHeight="1">
      <c r="A26" s="38"/>
      <c r="B26" s="40"/>
      <c r="C26" s="13" t="s">
        <v>58</v>
      </c>
      <c r="D26" s="15"/>
      <c r="E26" s="15"/>
      <c r="F26" s="82"/>
    </row>
    <row r="27" spans="1:6" ht="19.5" customHeight="1">
      <c r="A27" s="38"/>
      <c r="B27" s="39"/>
      <c r="C27" s="41"/>
      <c r="D27" s="41"/>
      <c r="E27" s="41"/>
      <c r="F27" s="82"/>
    </row>
    <row r="28" spans="1:6" ht="19.5" customHeight="1">
      <c r="A28" s="38"/>
      <c r="B28" s="39"/>
      <c r="C28" s="13"/>
      <c r="D28" s="15"/>
      <c r="E28" s="15"/>
      <c r="F28" s="84"/>
    </row>
    <row r="29" spans="1:6" ht="19.5" customHeight="1">
      <c r="A29" s="43" t="s">
        <v>59</v>
      </c>
      <c r="B29" s="44">
        <f>B6+B9+B10+B12+B13+B14+B7</f>
        <v>2009.55</v>
      </c>
      <c r="C29" s="43" t="s">
        <v>60</v>
      </c>
      <c r="D29" s="70">
        <v>2191.5</v>
      </c>
      <c r="E29" s="70">
        <v>2121.5</v>
      </c>
      <c r="F29" s="71">
        <v>70</v>
      </c>
    </row>
    <row r="30" spans="1:6" ht="19.5" customHeight="1">
      <c r="A30" s="13" t="s">
        <v>96</v>
      </c>
      <c r="B30" s="12">
        <f>'[1]GK04 部门决算财政拨款收支总表(公开04表)'!B31</f>
        <v>234.72</v>
      </c>
      <c r="C30" s="15" t="s">
        <v>97</v>
      </c>
      <c r="D30" s="70">
        <v>52.77</v>
      </c>
      <c r="E30" s="70">
        <v>52.77</v>
      </c>
      <c r="F30" s="85"/>
    </row>
    <row r="31" spans="1:6" ht="19.5" customHeight="1">
      <c r="A31" s="19" t="s">
        <v>98</v>
      </c>
      <c r="B31" s="12">
        <f>'[1]GK04 部门决算财政拨款收支总表(公开04表)'!B32</f>
        <v>234.72</v>
      </c>
      <c r="C31" s="47"/>
      <c r="D31" s="15"/>
      <c r="E31" s="48"/>
      <c r="F31" s="45"/>
    </row>
    <row r="32" spans="1:6" ht="19.5" customHeight="1">
      <c r="A32" s="13" t="s">
        <v>99</v>
      </c>
      <c r="B32" s="39"/>
      <c r="C32" s="49"/>
      <c r="D32" s="46"/>
      <c r="E32" s="46"/>
      <c r="F32" s="45"/>
    </row>
    <row r="33" spans="1:6" ht="19.5" customHeight="1">
      <c r="A33" s="13"/>
      <c r="B33" s="39"/>
      <c r="C33" s="49"/>
      <c r="D33" s="46"/>
      <c r="E33" s="46"/>
      <c r="F33" s="45"/>
    </row>
    <row r="34" spans="1:6" ht="19.5" customHeight="1" thickBot="1">
      <c r="A34" s="50" t="s">
        <v>65</v>
      </c>
      <c r="B34" s="73">
        <v>2244.27</v>
      </c>
      <c r="C34" s="121" t="s">
        <v>66</v>
      </c>
      <c r="D34" s="121"/>
      <c r="E34" s="121"/>
      <c r="F34" s="121"/>
    </row>
    <row r="35" spans="1:6" ht="19.5" customHeight="1">
      <c r="A35" s="118" t="s">
        <v>100</v>
      </c>
      <c r="B35" s="118"/>
      <c r="C35" s="118"/>
      <c r="D35" s="118"/>
      <c r="E35" s="118"/>
      <c r="F35" s="118"/>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D9" sqref="D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24" t="s">
        <v>14</v>
      </c>
      <c r="B1" s="124"/>
      <c r="C1" s="124"/>
      <c r="D1" s="124"/>
      <c r="E1" s="124"/>
      <c r="F1" s="124"/>
      <c r="G1" s="124"/>
      <c r="H1" s="124"/>
    </row>
    <row r="2" spans="1:8" ht="13.5" customHeight="1">
      <c r="A2" s="28"/>
      <c r="B2" s="28"/>
      <c r="C2" s="28"/>
      <c r="D2" s="28"/>
      <c r="E2" s="28"/>
      <c r="F2" s="28"/>
      <c r="G2" s="28"/>
      <c r="H2" s="23" t="s">
        <v>101</v>
      </c>
    </row>
    <row r="3" spans="1:8" ht="18" customHeight="1">
      <c r="A3" s="105" t="s">
        <v>133</v>
      </c>
      <c r="B3" s="105"/>
      <c r="C3" s="24"/>
      <c r="D3" s="24"/>
      <c r="E3" s="24"/>
      <c r="F3" s="24"/>
      <c r="G3" s="24"/>
      <c r="H3" s="25" t="s">
        <v>22</v>
      </c>
    </row>
    <row r="4" spans="1:8" ht="22.5" customHeight="1">
      <c r="A4" s="125" t="s">
        <v>25</v>
      </c>
      <c r="B4" s="125"/>
      <c r="C4" s="122" t="s">
        <v>60</v>
      </c>
      <c r="D4" s="126" t="s">
        <v>82</v>
      </c>
      <c r="E4" s="127"/>
      <c r="F4" s="128"/>
      <c r="G4" s="122" t="s">
        <v>83</v>
      </c>
      <c r="H4" s="122" t="s">
        <v>102</v>
      </c>
    </row>
    <row r="5" spans="1:8" ht="33.75" customHeight="1">
      <c r="A5" s="6" t="s">
        <v>77</v>
      </c>
      <c r="B5" s="6" t="s">
        <v>78</v>
      </c>
      <c r="C5" s="123"/>
      <c r="D5" s="6" t="s">
        <v>103</v>
      </c>
      <c r="E5" s="6" t="s">
        <v>104</v>
      </c>
      <c r="F5" s="6" t="s">
        <v>105</v>
      </c>
      <c r="G5" s="123"/>
      <c r="H5" s="123"/>
    </row>
    <row r="6" spans="1:8" ht="19.5" customHeight="1">
      <c r="A6" s="31"/>
      <c r="B6" s="31" t="s">
        <v>79</v>
      </c>
      <c r="C6" s="14">
        <f>'[1]GK05 部门决算一般公共预算财政拨款支出明细表（按功能分类科目）(公开05表)'!E8</f>
        <v>2121.49</v>
      </c>
      <c r="D6" s="14">
        <f>'[1]GK05 部门决算一般公共预算财政拨款支出明细表（按功能分类科目）(公开05表)'!F8</f>
        <v>1231.53</v>
      </c>
      <c r="E6" s="14">
        <f>'[1]GK05 部门决算一般公共预算财政拨款支出明细表（按功能分类科目）(公开05表)'!G8</f>
        <v>319.28</v>
      </c>
      <c r="F6" s="14">
        <f>'[1]GK05 部门决算一般公共预算财政拨款支出明细表（按功能分类科目）(公开05表)'!H8</f>
        <v>912.25</v>
      </c>
      <c r="G6" s="14">
        <f>'[1]GK05 部门决算一般公共预算财政拨款支出明细表（按功能分类科目）(公开05表)'!I8</f>
        <v>889.96</v>
      </c>
      <c r="H6" s="30"/>
    </row>
    <row r="7" spans="1:8" ht="19.5" customHeight="1">
      <c r="A7" s="31" t="str">
        <f>'[1]GK05 部门决算一般公共预算财政拨款支出明细表（按功能分类科目）(公开05表)'!A9</f>
        <v>212</v>
      </c>
      <c r="B7" s="31" t="str">
        <f>'[1]GK05 部门决算一般公共预算财政拨款支出明细表（按功能分类科目）(公开05表)'!D9</f>
        <v>城乡社区支出</v>
      </c>
      <c r="C7" s="14">
        <f>'[1]GK05 部门决算一般公共预算财政拨款支出明细表（按功能分类科目）(公开05表)'!E9</f>
        <v>1236.49</v>
      </c>
      <c r="D7" s="14">
        <f>'[1]GK05 部门决算一般公共预算财政拨款支出明细表（按功能分类科目）(公开05表)'!F9</f>
        <v>1231.53</v>
      </c>
      <c r="E7" s="14">
        <f>'[1]GK05 部门决算一般公共预算财政拨款支出明细表（按功能分类科目）(公开05表)'!G9</f>
        <v>319.28</v>
      </c>
      <c r="F7" s="14">
        <f>'[1]GK05 部门决算一般公共预算财政拨款支出明细表（按功能分类科目）(公开05表)'!H9</f>
        <v>912.25</v>
      </c>
      <c r="G7" s="14">
        <f>'[1]GK05 部门决算一般公共预算财政拨款支出明细表（按功能分类科目）(公开05表)'!I9</f>
        <v>4.96</v>
      </c>
      <c r="H7" s="30"/>
    </row>
    <row r="8" spans="1:8" ht="19.5" customHeight="1">
      <c r="A8" s="31" t="str">
        <f>'[1]GK05 部门决算一般公共预算财政拨款支出明细表（按功能分类科目）(公开05表)'!A10</f>
        <v>21201</v>
      </c>
      <c r="B8" s="31" t="str">
        <f>'[1]GK05 部门决算一般公共预算财政拨款支出明细表（按功能分类科目）(公开05表)'!D10</f>
        <v>城乡社区管理事务</v>
      </c>
      <c r="C8" s="14">
        <f>'[1]GK05 部门决算一般公共预算财政拨款支出明细表（按功能分类科目）(公开05表)'!E10</f>
        <v>987.99</v>
      </c>
      <c r="D8" s="14">
        <f>'[1]GK05 部门决算一般公共预算财政拨款支出明细表（按功能分类科目）(公开05表)'!F10</f>
        <v>983.03</v>
      </c>
      <c r="E8" s="14">
        <f>'[1]GK05 部门决算一般公共预算财政拨款支出明细表（按功能分类科目）(公开05表)'!G10</f>
        <v>319.28</v>
      </c>
      <c r="F8" s="14">
        <f>'[1]GK05 部门决算一般公共预算财政拨款支出明细表（按功能分类科目）(公开05表)'!H10</f>
        <v>663.75</v>
      </c>
      <c r="G8" s="14">
        <f>'[1]GK05 部门决算一般公共预算财政拨款支出明细表（按功能分类科目）(公开05表)'!I10</f>
        <v>4.96</v>
      </c>
      <c r="H8" s="30"/>
    </row>
    <row r="9" spans="1:8" ht="19.5" customHeight="1">
      <c r="A9" s="31" t="str">
        <f>'[1]GK05 部门决算一般公共预算财政拨款支出明细表（按功能分类科目）(公开05表)'!A11</f>
        <v>2120101</v>
      </c>
      <c r="B9" s="31" t="str">
        <f>'[1]GK05 部门决算一般公共预算财政拨款支出明细表（按功能分类科目）(公开05表)'!D11</f>
        <v>  行政运行</v>
      </c>
      <c r="C9" s="14">
        <f>'[1]GK05 部门决算一般公共预算财政拨款支出明细表（按功能分类科目）(公开05表)'!E11</f>
        <v>983.03</v>
      </c>
      <c r="D9" s="14">
        <f>'[1]GK05 部门决算一般公共预算财政拨款支出明细表（按功能分类科目）(公开05表)'!F11</f>
        <v>983.03</v>
      </c>
      <c r="E9" s="14">
        <f>'[1]GK05 部门决算一般公共预算财政拨款支出明细表（按功能分类科目）(公开05表)'!G11</f>
        <v>319.28</v>
      </c>
      <c r="F9" s="14">
        <f>'[1]GK05 部门决算一般公共预算财政拨款支出明细表（按功能分类科目）(公开05表)'!H11</f>
        <v>663.75</v>
      </c>
      <c r="G9" s="14">
        <f>'[1]GK05 部门决算一般公共预算财政拨款支出明细表（按功能分类科目）(公开05表)'!I11</f>
        <v>0</v>
      </c>
      <c r="H9" s="30"/>
    </row>
    <row r="10" spans="1:8" ht="19.5" customHeight="1">
      <c r="A10" s="31" t="str">
        <f>'[1]GK05 部门决算一般公共预算财政拨款支出明细表（按功能分类科目）(公开05表)'!A12</f>
        <v>2120102</v>
      </c>
      <c r="B10" s="31" t="str">
        <f>'[1]GK05 部门决算一般公共预算财政拨款支出明细表（按功能分类科目）(公开05表)'!D12</f>
        <v>  一般行政管理事务</v>
      </c>
      <c r="C10" s="14">
        <f>'[1]GK05 部门决算一般公共预算财政拨款支出明细表（按功能分类科目）(公开05表)'!E12</f>
        <v>4.96</v>
      </c>
      <c r="D10" s="14">
        <f>'[1]GK05 部门决算一般公共预算财政拨款支出明细表（按功能分类科目）(公开05表)'!F12</f>
        <v>0</v>
      </c>
      <c r="E10" s="14">
        <f>'[1]GK05 部门决算一般公共预算财政拨款支出明细表（按功能分类科目）(公开05表)'!G12</f>
        <v>0</v>
      </c>
      <c r="F10" s="14">
        <f>'[1]GK05 部门决算一般公共预算财政拨款支出明细表（按功能分类科目）(公开05表)'!H12</f>
        <v>0</v>
      </c>
      <c r="G10" s="14">
        <f>'[1]GK05 部门决算一般公共预算财政拨款支出明细表（按功能分类科目）(公开05表)'!I12</f>
        <v>4.96</v>
      </c>
      <c r="H10" s="30"/>
    </row>
    <row r="11" spans="1:8" ht="19.5" customHeight="1">
      <c r="A11" s="31" t="str">
        <f>'[1]GK05 部门决算一般公共预算财政拨款支出明细表（按功能分类科目）(公开05表)'!A13</f>
        <v>21205</v>
      </c>
      <c r="B11" s="31" t="str">
        <f>'[1]GK05 部门决算一般公共预算财政拨款支出明细表（按功能分类科目）(公开05表)'!D13</f>
        <v>城乡社区环境卫生</v>
      </c>
      <c r="C11" s="14">
        <f>'[1]GK05 部门决算一般公共预算财政拨款支出明细表（按功能分类科目）(公开05表)'!E13</f>
        <v>248.5</v>
      </c>
      <c r="D11" s="14">
        <f>'[1]GK05 部门决算一般公共预算财政拨款支出明细表（按功能分类科目）(公开05表)'!F13</f>
        <v>248.5</v>
      </c>
      <c r="E11" s="14">
        <f>'[1]GK05 部门决算一般公共预算财政拨款支出明细表（按功能分类科目）(公开05表)'!G13</f>
        <v>0</v>
      </c>
      <c r="F11" s="14">
        <f>'[1]GK05 部门决算一般公共预算财政拨款支出明细表（按功能分类科目）(公开05表)'!H13</f>
        <v>248.5</v>
      </c>
      <c r="G11" s="14">
        <f>'[1]GK05 部门决算一般公共预算财政拨款支出明细表（按功能分类科目）(公开05表)'!I13</f>
        <v>0</v>
      </c>
      <c r="H11" s="30"/>
    </row>
    <row r="12" spans="1:8" ht="19.5" customHeight="1">
      <c r="A12" s="31" t="str">
        <f>'[1]GK05 部门决算一般公共预算财政拨款支出明细表（按功能分类科目）(公开05表)'!A14</f>
        <v>2120501</v>
      </c>
      <c r="B12" s="31" t="str">
        <f>'[1]GK05 部门决算一般公共预算财政拨款支出明细表（按功能分类科目）(公开05表)'!D14</f>
        <v>  城乡社区环境卫生</v>
      </c>
      <c r="C12" s="14">
        <f>'[1]GK05 部门决算一般公共预算财政拨款支出明细表（按功能分类科目）(公开05表)'!E14</f>
        <v>248.5</v>
      </c>
      <c r="D12" s="14">
        <f>'[1]GK05 部门决算一般公共预算财政拨款支出明细表（按功能分类科目）(公开05表)'!F14</f>
        <v>248.5</v>
      </c>
      <c r="E12" s="14">
        <f>'[1]GK05 部门决算一般公共预算财政拨款支出明细表（按功能分类科目）(公开05表)'!G14</f>
        <v>0</v>
      </c>
      <c r="F12" s="14">
        <f>'[1]GK05 部门决算一般公共预算财政拨款支出明细表（按功能分类科目）(公开05表)'!H14</f>
        <v>248.5</v>
      </c>
      <c r="G12" s="14">
        <f>'[1]GK05 部门决算一般公共预算财政拨款支出明细表（按功能分类科目）(公开05表)'!I14</f>
        <v>0</v>
      </c>
      <c r="H12" s="30"/>
    </row>
    <row r="13" spans="1:8" ht="19.5" customHeight="1">
      <c r="A13" s="31" t="str">
        <f>'[1]GK05 部门决算一般公共预算财政拨款支出明细表（按功能分类科目）(公开05表)'!A15</f>
        <v>221</v>
      </c>
      <c r="B13" s="31" t="str">
        <f>'[1]GK05 部门决算一般公共预算财政拨款支出明细表（按功能分类科目）(公开05表)'!D15</f>
        <v>住房保障支出</v>
      </c>
      <c r="C13" s="14">
        <f>'[1]GK05 部门决算一般公共预算财政拨款支出明细表（按功能分类科目）(公开05表)'!E15</f>
        <v>885</v>
      </c>
      <c r="D13" s="14">
        <f>'[1]GK05 部门决算一般公共预算财政拨款支出明细表（按功能分类科目）(公开05表)'!F15</f>
        <v>0</v>
      </c>
      <c r="E13" s="14">
        <f>'[1]GK05 部门决算一般公共预算财政拨款支出明细表（按功能分类科目）(公开05表)'!G15</f>
        <v>0</v>
      </c>
      <c r="F13" s="14">
        <f>'[1]GK05 部门决算一般公共预算财政拨款支出明细表（按功能分类科目）(公开05表)'!H15</f>
        <v>0</v>
      </c>
      <c r="G13" s="14">
        <f>'[1]GK05 部门决算一般公共预算财政拨款支出明细表（按功能分类科目）(公开05表)'!I15</f>
        <v>885</v>
      </c>
      <c r="H13" s="30"/>
    </row>
    <row r="14" spans="1:8" ht="19.5" customHeight="1">
      <c r="A14" s="31" t="str">
        <f>'[1]GK05 部门决算一般公共预算财政拨款支出明细表（按功能分类科目）(公开05表)'!A16</f>
        <v>22101</v>
      </c>
      <c r="B14" s="31" t="str">
        <f>'[1]GK05 部门决算一般公共预算财政拨款支出明细表（按功能分类科目）(公开05表)'!D16</f>
        <v>保障性安居工程支出</v>
      </c>
      <c r="C14" s="14">
        <f>'[1]GK05 部门决算一般公共预算财政拨款支出明细表（按功能分类科目）(公开05表)'!E16</f>
        <v>885</v>
      </c>
      <c r="D14" s="14">
        <f>'[1]GK05 部门决算一般公共预算财政拨款支出明细表（按功能分类科目）(公开05表)'!F16</f>
        <v>0</v>
      </c>
      <c r="E14" s="14">
        <f>'[1]GK05 部门决算一般公共预算财政拨款支出明细表（按功能分类科目）(公开05表)'!G16</f>
        <v>0</v>
      </c>
      <c r="F14" s="14"/>
      <c r="G14" s="14">
        <f>'[1]GK05 部门决算一般公共预算财政拨款支出明细表（按功能分类科目）(公开05表)'!I16</f>
        <v>885</v>
      </c>
      <c r="H14" s="30"/>
    </row>
    <row r="15" spans="1:8" ht="19.5" customHeight="1">
      <c r="A15" s="31" t="str">
        <f>'[1]GK05 部门决算一般公共预算财政拨款支出明细表（按功能分类科目）(公开05表)'!A17</f>
        <v>2210103</v>
      </c>
      <c r="B15" s="31" t="str">
        <f>'[1]GK05 部门决算一般公共预算财政拨款支出明细表（按功能分类科目）(公开05表)'!D17</f>
        <v>  棚户区改造</v>
      </c>
      <c r="C15" s="14">
        <f>'[1]GK05 部门决算一般公共预算财政拨款支出明细表（按功能分类科目）(公开05表)'!E17</f>
        <v>562</v>
      </c>
      <c r="D15" s="14">
        <f>'[1]GK05 部门决算一般公共预算财政拨款支出明细表（按功能分类科目）(公开05表)'!F17</f>
        <v>0</v>
      </c>
      <c r="E15" s="14">
        <f>'[1]GK05 部门决算一般公共预算财政拨款支出明细表（按功能分类科目）(公开05表)'!G17</f>
        <v>0</v>
      </c>
      <c r="F15" s="14"/>
      <c r="G15" s="14">
        <f>'[1]GK05 部门决算一般公共预算财政拨款支出明细表（按功能分类科目）(公开05表)'!I17</f>
        <v>562</v>
      </c>
      <c r="H15" s="30"/>
    </row>
    <row r="16" spans="1:8" ht="19.5" customHeight="1">
      <c r="A16" s="31" t="str">
        <f>'[1]GK05 部门决算一般公共预算财政拨款支出明细表（按功能分类科目）(公开05表)'!A18</f>
        <v>2210106</v>
      </c>
      <c r="B16" s="31" t="str">
        <f>'[1]GK05 部门决算一般公共预算财政拨款支出明细表（按功能分类科目）(公开05表)'!D18</f>
        <v>  公共租赁住房★</v>
      </c>
      <c r="C16" s="14">
        <f>'[1]GK05 部门决算一般公共预算财政拨款支出明细表（按功能分类科目）(公开05表)'!E18</f>
        <v>323</v>
      </c>
      <c r="D16" s="14">
        <f>'[1]GK05 部门决算一般公共预算财政拨款支出明细表（按功能分类科目）(公开05表)'!F18</f>
        <v>0</v>
      </c>
      <c r="E16" s="14">
        <f>'[1]GK05 部门决算一般公共预算财政拨款支出明细表（按功能分类科目）(公开05表)'!G18</f>
        <v>0</v>
      </c>
      <c r="F16" s="14"/>
      <c r="G16" s="14">
        <f>'[1]GK05 部门决算一般公共预算财政拨款支出明细表（按功能分类科目）(公开05表)'!I18</f>
        <v>323</v>
      </c>
      <c r="H16" s="30"/>
    </row>
    <row r="17" spans="1:8" ht="19.5" customHeight="1">
      <c r="A17" s="31"/>
      <c r="B17" s="31"/>
      <c r="C17" s="14"/>
      <c r="D17" s="14"/>
      <c r="E17" s="14"/>
      <c r="F17" s="14"/>
      <c r="G17" s="14"/>
      <c r="H17" s="30"/>
    </row>
    <row r="18" spans="1:8" ht="19.5" customHeight="1">
      <c r="A18" s="31"/>
      <c r="B18" s="31"/>
      <c r="C18" s="14"/>
      <c r="D18" s="14"/>
      <c r="E18" s="14"/>
      <c r="F18" s="14"/>
      <c r="G18" s="14"/>
      <c r="H18" s="30"/>
    </row>
    <row r="19" spans="1:8" ht="19.5" customHeight="1">
      <c r="A19" s="31"/>
      <c r="B19" s="31"/>
      <c r="C19" s="14"/>
      <c r="D19" s="14"/>
      <c r="E19" s="14"/>
      <c r="F19" s="14"/>
      <c r="G19" s="14"/>
      <c r="H19" s="30"/>
    </row>
    <row r="20" spans="1:8" ht="19.5" customHeight="1">
      <c r="A20" s="31"/>
      <c r="B20" s="31"/>
      <c r="C20" s="14"/>
      <c r="D20" s="14"/>
      <c r="E20" s="14"/>
      <c r="F20" s="14"/>
      <c r="G20" s="14"/>
      <c r="H20" s="30"/>
    </row>
    <row r="21" spans="1:8" ht="19.5" customHeight="1">
      <c r="A21" s="31"/>
      <c r="B21" s="31"/>
      <c r="C21" s="14"/>
      <c r="D21" s="14"/>
      <c r="E21" s="14"/>
      <c r="F21" s="14"/>
      <c r="G21" s="14"/>
      <c r="H21" s="30"/>
    </row>
    <row r="22" spans="1:8" ht="19.5" customHeight="1">
      <c r="A22" s="31"/>
      <c r="B22" s="31"/>
      <c r="C22" s="14"/>
      <c r="D22" s="14"/>
      <c r="E22" s="14"/>
      <c r="F22" s="14"/>
      <c r="G22" s="14"/>
      <c r="H22" s="30"/>
    </row>
    <row r="23" spans="1:8" ht="15.75" customHeight="1">
      <c r="A23" s="115" t="s">
        <v>106</v>
      </c>
      <c r="B23" s="115"/>
      <c r="C23" s="115"/>
      <c r="D23" s="115"/>
      <c r="E23" s="115"/>
      <c r="F23" s="115"/>
      <c r="G23" s="115"/>
      <c r="H23" s="115"/>
    </row>
  </sheetData>
  <sheetProtection/>
  <mergeCells count="8">
    <mergeCell ref="A23:H23"/>
    <mergeCell ref="C4:C5"/>
    <mergeCell ref="G4:G5"/>
    <mergeCell ref="H4:H5"/>
    <mergeCell ref="A1:H1"/>
    <mergeCell ref="A3:B3"/>
    <mergeCell ref="A4:B4"/>
    <mergeCell ref="D4:F4"/>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54"/>
  <sheetViews>
    <sheetView showGridLines="0" showZeros="0" zoomScalePageLayoutView="0" workbookViewId="0" topLeftCell="A1">
      <selection activeCell="D7" sqref="D7"/>
    </sheetView>
  </sheetViews>
  <sheetFormatPr defaultColWidth="9.16015625" defaultRowHeight="12.75" customHeight="1"/>
  <cols>
    <col min="1" max="1" width="11.83203125" style="0" customWidth="1"/>
    <col min="2" max="2" width="27.33203125" style="0" customWidth="1"/>
    <col min="3" max="3" width="26.33203125" style="86" customWidth="1"/>
    <col min="4" max="5" width="27.83203125" style="86" customWidth="1"/>
    <col min="6" max="6" width="21.33203125" style="0" customWidth="1"/>
  </cols>
  <sheetData>
    <row r="1" spans="1:6" ht="28.5" customHeight="1">
      <c r="A1" s="129" t="s">
        <v>16</v>
      </c>
      <c r="B1" s="129"/>
      <c r="C1" s="129"/>
      <c r="D1" s="129"/>
      <c r="E1" s="129"/>
      <c r="F1" s="129"/>
    </row>
    <row r="2" spans="1:6" ht="12" customHeight="1">
      <c r="A2" s="28"/>
      <c r="B2" s="28"/>
      <c r="C2" s="28"/>
      <c r="D2" s="28"/>
      <c r="E2" s="28"/>
      <c r="F2" s="23" t="s">
        <v>107</v>
      </c>
    </row>
    <row r="3" spans="1:6" ht="22.5" customHeight="1">
      <c r="A3" s="105" t="s">
        <v>132</v>
      </c>
      <c r="B3" s="105"/>
      <c r="C3" s="88"/>
      <c r="D3" s="88"/>
      <c r="E3" s="88"/>
      <c r="F3" s="25" t="s">
        <v>22</v>
      </c>
    </row>
    <row r="4" spans="1:6" ht="19.5" customHeight="1">
      <c r="A4" s="125" t="s">
        <v>25</v>
      </c>
      <c r="B4" s="125"/>
      <c r="C4" s="122" t="s">
        <v>60</v>
      </c>
      <c r="D4" s="122" t="s">
        <v>104</v>
      </c>
      <c r="E4" s="122" t="s">
        <v>105</v>
      </c>
      <c r="F4" s="122" t="s">
        <v>102</v>
      </c>
    </row>
    <row r="5" spans="1:6" ht="29.25" customHeight="1">
      <c r="A5" s="6" t="s">
        <v>108</v>
      </c>
      <c r="B5" s="6" t="s">
        <v>78</v>
      </c>
      <c r="C5" s="123"/>
      <c r="D5" s="123"/>
      <c r="E5" s="123"/>
      <c r="F5" s="123"/>
    </row>
    <row r="6" spans="1:6" ht="19.5" customHeight="1">
      <c r="A6" s="130" t="s">
        <v>79</v>
      </c>
      <c r="B6" s="131"/>
      <c r="C6" s="87">
        <f>'[1]GK06 部门决算一般公共预算财政拨款基本支出表（按经济分类科目）(公开06表)'!E8</f>
        <v>1231.53</v>
      </c>
      <c r="D6" s="87">
        <f>'[1]GK06 部门决算一般公共预算财政拨款基本支出表（按经济分类科目）(公开06表)'!F8</f>
        <v>319.28</v>
      </c>
      <c r="E6" s="87">
        <f>'[1]GK06 部门决算一般公共预算财政拨款基本支出表（按经济分类科目）(公开06表)'!G8</f>
        <v>912.25</v>
      </c>
      <c r="F6" s="7"/>
    </row>
    <row r="7" spans="1:6" ht="19.5" customHeight="1">
      <c r="A7" s="29" t="str">
        <f>'[1]GK06 部门决算一般公共预算财政拨款基本支出表（按经济分类科目）(公开06表)'!A9</f>
        <v>301</v>
      </c>
      <c r="B7" s="29" t="str">
        <f>'[1]GK06 部门决算一般公共预算财政拨款基本支出表（按经济分类科目）(公开06表)'!D9</f>
        <v>工资福利支出</v>
      </c>
      <c r="C7" s="89">
        <f>'[1]GK06 部门决算一般公共预算财政拨款基本支出表（按经济分类科目）(公开06表)'!E9</f>
        <v>288.92</v>
      </c>
      <c r="D7" s="89">
        <f>'[1]GK06 部门决算一般公共预算财政拨款基本支出表（按经济分类科目）(公开06表)'!F9</f>
        <v>288.92</v>
      </c>
      <c r="E7" s="89">
        <f>'[1]GK06 部门决算一般公共预算财政拨款基本支出表（按经济分类科目）(公开06表)'!G9</f>
        <v>0</v>
      </c>
      <c r="F7" s="30"/>
    </row>
    <row r="8" spans="1:6" ht="19.5" customHeight="1">
      <c r="A8" s="29" t="str">
        <f>'[1]GK06 部门决算一般公共预算财政拨款基本支出表（按经济分类科目）(公开06表)'!A10</f>
        <v>30101</v>
      </c>
      <c r="B8" s="29" t="str">
        <f>'[1]GK06 部门决算一般公共预算财政拨款基本支出表（按经济分类科目）(公开06表)'!D10</f>
        <v>基本工资</v>
      </c>
      <c r="C8" s="89">
        <f>'[1]GK06 部门决算一般公共预算财政拨款基本支出表（按经济分类科目）(公开06表)'!E10</f>
        <v>121.7</v>
      </c>
      <c r="D8" s="89">
        <f>'[1]GK06 部门决算一般公共预算财政拨款基本支出表（按经济分类科目）(公开06表)'!F10</f>
        <v>121.7</v>
      </c>
      <c r="E8" s="89">
        <f>'[1]GK06 部门决算一般公共预算财政拨款基本支出表（按经济分类科目）(公开06表)'!G10</f>
        <v>0</v>
      </c>
      <c r="F8" s="30"/>
    </row>
    <row r="9" spans="1:6" ht="19.5" customHeight="1">
      <c r="A9" s="29" t="str">
        <f>'[1]GK06 部门决算一般公共预算财政拨款基本支出表（按经济分类科目）(公开06表)'!A11</f>
        <v>30101</v>
      </c>
      <c r="B9" s="29" t="str">
        <f>'[1]GK06 部门决算一般公共预算财政拨款基本支出表（按经济分类科目）(公开06表)'!D11</f>
        <v>  基本工资</v>
      </c>
      <c r="C9" s="89">
        <f>'[1]GK06 部门决算一般公共预算财政拨款基本支出表（按经济分类科目）(公开06表)'!E11</f>
        <v>121.7</v>
      </c>
      <c r="D9" s="89">
        <f>'[1]GK06 部门决算一般公共预算财政拨款基本支出表（按经济分类科目）(公开06表)'!F11</f>
        <v>121.7</v>
      </c>
      <c r="E9" s="89">
        <f>'[1]GK06 部门决算一般公共预算财政拨款基本支出表（按经济分类科目）(公开06表)'!G11</f>
        <v>0</v>
      </c>
      <c r="F9" s="30"/>
    </row>
    <row r="10" spans="1:6" ht="19.5" customHeight="1">
      <c r="A10" s="29" t="str">
        <f>'[1]GK06 部门决算一般公共预算财政拨款基本支出表（按经济分类科目）(公开06表)'!A12</f>
        <v>30102</v>
      </c>
      <c r="B10" s="29" t="str">
        <f>'[1]GK06 部门决算一般公共预算财政拨款基本支出表（按经济分类科目）(公开06表)'!D12</f>
        <v>津贴补贴</v>
      </c>
      <c r="C10" s="89">
        <f>'[1]GK06 部门决算一般公共预算财政拨款基本支出表（按经济分类科目）(公开06表)'!E12</f>
        <v>117.13</v>
      </c>
      <c r="D10" s="89">
        <f>'[1]GK06 部门决算一般公共预算财政拨款基本支出表（按经济分类科目）(公开06表)'!F12</f>
        <v>117.13</v>
      </c>
      <c r="E10" s="89">
        <f>'[1]GK06 部门决算一般公共预算财政拨款基本支出表（按经济分类科目）(公开06表)'!G12</f>
        <v>0</v>
      </c>
      <c r="F10" s="30"/>
    </row>
    <row r="11" spans="1:6" ht="19.5" customHeight="1">
      <c r="A11" s="29" t="str">
        <f>'[1]GK06 部门决算一般公共预算财政拨款基本支出表（按经济分类科目）(公开06表)'!A13</f>
        <v>30102</v>
      </c>
      <c r="B11" s="29" t="str">
        <f>'[1]GK06 部门决算一般公共预算财政拨款基本支出表（按经济分类科目）(公开06表)'!D13</f>
        <v>  津贴补贴</v>
      </c>
      <c r="C11" s="89">
        <f>'[1]GK06 部门决算一般公共预算财政拨款基本支出表（按经济分类科目）(公开06表)'!E13</f>
        <v>117.13</v>
      </c>
      <c r="D11" s="89">
        <f>'[1]GK06 部门决算一般公共预算财政拨款基本支出表（按经济分类科目）(公开06表)'!F13</f>
        <v>117.13</v>
      </c>
      <c r="E11" s="89">
        <f>'[1]GK06 部门决算一般公共预算财政拨款基本支出表（按经济分类科目）(公开06表)'!G13</f>
        <v>0</v>
      </c>
      <c r="F11" s="30"/>
    </row>
    <row r="12" spans="1:6" ht="19.5" customHeight="1">
      <c r="A12" s="29" t="str">
        <f>'[1]GK06 部门决算一般公共预算财政拨款基本支出表（按经济分类科目）(公开06表)'!A14</f>
        <v>30103</v>
      </c>
      <c r="B12" s="29" t="str">
        <f>'[1]GK06 部门决算一般公共预算财政拨款基本支出表（按经济分类科目）(公开06表)'!D14</f>
        <v>奖金</v>
      </c>
      <c r="C12" s="89">
        <f>'[1]GK06 部门决算一般公共预算财政拨款基本支出表（按经济分类科目）(公开06表)'!E14</f>
        <v>16.73</v>
      </c>
      <c r="D12" s="89">
        <f>'[1]GK06 部门决算一般公共预算财政拨款基本支出表（按经济分类科目）(公开06表)'!F14</f>
        <v>16.73</v>
      </c>
      <c r="E12" s="89">
        <f>'[1]GK06 部门决算一般公共预算财政拨款基本支出表（按经济分类科目）(公开06表)'!G14</f>
        <v>0</v>
      </c>
      <c r="F12" s="30"/>
    </row>
    <row r="13" spans="1:6" ht="19.5" customHeight="1">
      <c r="A13" s="29" t="str">
        <f>'[1]GK06 部门决算一般公共预算财政拨款基本支出表（按经济分类科目）(公开06表)'!A15</f>
        <v>30103</v>
      </c>
      <c r="B13" s="29" t="str">
        <f>'[1]GK06 部门决算一般公共预算财政拨款基本支出表（按经济分类科目）(公开06表)'!D15</f>
        <v>  奖金</v>
      </c>
      <c r="C13" s="89">
        <f>'[1]GK06 部门决算一般公共预算财政拨款基本支出表（按经济分类科目）(公开06表)'!E15</f>
        <v>16.73</v>
      </c>
      <c r="D13" s="89">
        <f>'[1]GK06 部门决算一般公共预算财政拨款基本支出表（按经济分类科目）(公开06表)'!F15</f>
        <v>16.73</v>
      </c>
      <c r="E13" s="89">
        <f>'[1]GK06 部门决算一般公共预算财政拨款基本支出表（按经济分类科目）(公开06表)'!G15</f>
        <v>0</v>
      </c>
      <c r="F13" s="30"/>
    </row>
    <row r="14" spans="1:6" ht="23.25" customHeight="1">
      <c r="A14" s="29" t="str">
        <f>'[1]GK06 部门决算一般公共预算财政拨款基本支出表（按经济分类科目）(公开06表)'!A16</f>
        <v>30104</v>
      </c>
      <c r="B14" s="29" t="str">
        <f>'[1]GK06 部门决算一般公共预算财政拨款基本支出表（按经济分类科目）(公开06表)'!D16</f>
        <v>其他社会保障缴费</v>
      </c>
      <c r="C14" s="89">
        <f>'[1]GK06 部门决算一般公共预算财政拨款基本支出表（按经济分类科目）(公开06表)'!E16</f>
        <v>33.36</v>
      </c>
      <c r="D14" s="89">
        <f>'[1]GK06 部门决算一般公共预算财政拨款基本支出表（按经济分类科目）(公开06表)'!F16</f>
        <v>33.36</v>
      </c>
      <c r="E14" s="89">
        <f>'[1]GK06 部门决算一般公共预算财政拨款基本支出表（按经济分类科目）(公开06表)'!G16</f>
        <v>0</v>
      </c>
      <c r="F14" s="30"/>
    </row>
    <row r="15" spans="1:6" ht="19.5" customHeight="1">
      <c r="A15" s="29" t="str">
        <f>'[1]GK06 部门决算一般公共预算财政拨款基本支出表（按经济分类科目）(公开06表)'!A17</f>
        <v>30104</v>
      </c>
      <c r="B15" s="29" t="str">
        <f>'[1]GK06 部门决算一般公共预算财政拨款基本支出表（按经济分类科目）(公开06表)'!D17</f>
        <v>  其他社会保障缴费</v>
      </c>
      <c r="C15" s="89">
        <f>'[1]GK06 部门决算一般公共预算财政拨款基本支出表（按经济分类科目）(公开06表)'!E17</f>
        <v>33.36</v>
      </c>
      <c r="D15" s="89">
        <f>'[1]GK06 部门决算一般公共预算财政拨款基本支出表（按经济分类科目）(公开06表)'!F17</f>
        <v>33.36</v>
      </c>
      <c r="E15" s="89">
        <f>'[1]GK06 部门决算一般公共预算财政拨款基本支出表（按经济分类科目）(公开06表)'!G17</f>
        <v>0</v>
      </c>
      <c r="F15" s="30"/>
    </row>
    <row r="16" spans="1:6" ht="19.5" customHeight="1">
      <c r="A16" s="29" t="str">
        <f>'[1]GK06 部门决算一般公共预算财政拨款基本支出表（按经济分类科目）(公开06表)'!A18</f>
        <v>302</v>
      </c>
      <c r="B16" s="29" t="str">
        <f>'[1]GK06 部门决算一般公共预算财政拨款基本支出表（按经济分类科目）(公开06表)'!D18</f>
        <v>商品和服务支出</v>
      </c>
      <c r="C16" s="89">
        <f>'[1]GK06 部门决算一般公共预算财政拨款基本支出表（按经济分类科目）(公开06表)'!E18</f>
        <v>912.25</v>
      </c>
      <c r="D16" s="89">
        <f>'[1]GK06 部门决算一般公共预算财政拨款基本支出表（按经济分类科目）(公开06表)'!F18</f>
        <v>0</v>
      </c>
      <c r="E16" s="89">
        <f>'[1]GK06 部门决算一般公共预算财政拨款基本支出表（按经济分类科目）(公开06表)'!G18</f>
        <v>912.25</v>
      </c>
      <c r="F16" s="30"/>
    </row>
    <row r="17" spans="1:6" ht="19.5" customHeight="1">
      <c r="A17" s="29" t="str">
        <f>'[1]GK06 部门决算一般公共预算财政拨款基本支出表（按经济分类科目）(公开06表)'!A19</f>
        <v>30201</v>
      </c>
      <c r="B17" s="29" t="str">
        <f>'[1]GK06 部门决算一般公共预算财政拨款基本支出表（按经济分类科目）(公开06表)'!D19</f>
        <v>办公费</v>
      </c>
      <c r="C17" s="89">
        <f>'[1]GK06 部门决算一般公共预算财政拨款基本支出表（按经济分类科目）(公开06表)'!E19</f>
        <v>37.75</v>
      </c>
      <c r="D17" s="89">
        <f>'[1]GK06 部门决算一般公共预算财政拨款基本支出表（按经济分类科目）(公开06表)'!F19</f>
        <v>0</v>
      </c>
      <c r="E17" s="89">
        <f>'[1]GK06 部门决算一般公共预算财政拨款基本支出表（按经济分类科目）(公开06表)'!G19</f>
        <v>37.75</v>
      </c>
      <c r="F17" s="30"/>
    </row>
    <row r="18" spans="1:6" ht="19.5" customHeight="1">
      <c r="A18" s="29" t="str">
        <f>'[1]GK06 部门决算一般公共预算财政拨款基本支出表（按经济分类科目）(公开06表)'!A20</f>
        <v>30201</v>
      </c>
      <c r="B18" s="29" t="str">
        <f>'[1]GK06 部门决算一般公共预算财政拨款基本支出表（按经济分类科目）(公开06表)'!D20</f>
        <v>  办公费</v>
      </c>
      <c r="C18" s="89">
        <f>'[1]GK06 部门决算一般公共预算财政拨款基本支出表（按经济分类科目）(公开06表)'!E20</f>
        <v>37.75</v>
      </c>
      <c r="D18" s="89">
        <f>'[1]GK06 部门决算一般公共预算财政拨款基本支出表（按经济分类科目）(公开06表)'!F20</f>
        <v>0</v>
      </c>
      <c r="E18" s="89">
        <f>'[1]GK06 部门决算一般公共预算财政拨款基本支出表（按经济分类科目）(公开06表)'!G20</f>
        <v>37.75</v>
      </c>
      <c r="F18" s="30"/>
    </row>
    <row r="19" spans="1:6" ht="19.5" customHeight="1">
      <c r="A19" s="29" t="str">
        <f>'[1]GK06 部门决算一般公共预算财政拨款基本支出表（按经济分类科目）(公开06表)'!A21</f>
        <v>30202</v>
      </c>
      <c r="B19" s="29" t="str">
        <f>'[1]GK06 部门决算一般公共预算财政拨款基本支出表（按经济分类科目）(公开06表)'!D21</f>
        <v>印刷费</v>
      </c>
      <c r="C19" s="89">
        <f>'[1]GK06 部门决算一般公共预算财政拨款基本支出表（按经济分类科目）(公开06表)'!E21</f>
        <v>21.76</v>
      </c>
      <c r="D19" s="89">
        <f>'[1]GK06 部门决算一般公共预算财政拨款基本支出表（按经济分类科目）(公开06表)'!F21</f>
        <v>0</v>
      </c>
      <c r="E19" s="89">
        <f>'[1]GK06 部门决算一般公共预算财政拨款基本支出表（按经济分类科目）(公开06表)'!G21</f>
        <v>21.76</v>
      </c>
      <c r="F19" s="30"/>
    </row>
    <row r="20" spans="1:6" ht="19.5" customHeight="1">
      <c r="A20" s="29" t="str">
        <f>'[1]GK06 部门决算一般公共预算财政拨款基本支出表（按经济分类科目）(公开06表)'!A22</f>
        <v>30202</v>
      </c>
      <c r="B20" s="29" t="str">
        <f>'[1]GK06 部门决算一般公共预算财政拨款基本支出表（按经济分类科目）(公开06表)'!D22</f>
        <v>  印刷费</v>
      </c>
      <c r="C20" s="89">
        <f>'[1]GK06 部门决算一般公共预算财政拨款基本支出表（按经济分类科目）(公开06表)'!E22</f>
        <v>21.76</v>
      </c>
      <c r="D20" s="89">
        <f>'[1]GK06 部门决算一般公共预算财政拨款基本支出表（按经济分类科目）(公开06表)'!F22</f>
        <v>0</v>
      </c>
      <c r="E20" s="89">
        <f>'[1]GK06 部门决算一般公共预算财政拨款基本支出表（按经济分类科目）(公开06表)'!G22</f>
        <v>21.76</v>
      </c>
      <c r="F20" s="30"/>
    </row>
    <row r="21" spans="1:6" ht="19.5" customHeight="1">
      <c r="A21" s="29" t="str">
        <f>'[1]GK06 部门决算一般公共预算财政拨款基本支出表（按经济分类科目）(公开06表)'!A23</f>
        <v>30205</v>
      </c>
      <c r="B21" s="29" t="str">
        <f>'[1]GK06 部门决算一般公共预算财政拨款基本支出表（按经济分类科目）(公开06表)'!D23</f>
        <v>水费</v>
      </c>
      <c r="C21" s="89">
        <f>'[1]GK06 部门决算一般公共预算财政拨款基本支出表（按经济分类科目）(公开06表)'!E23</f>
        <v>0.25</v>
      </c>
      <c r="D21" s="89">
        <f>'[1]GK06 部门决算一般公共预算财政拨款基本支出表（按经济分类科目）(公开06表)'!F23</f>
        <v>0</v>
      </c>
      <c r="E21" s="89">
        <f>'[1]GK06 部门决算一般公共预算财政拨款基本支出表（按经济分类科目）(公开06表)'!G23</f>
        <v>0.25</v>
      </c>
      <c r="F21" s="30"/>
    </row>
    <row r="22" spans="1:6" ht="19.5" customHeight="1">
      <c r="A22" s="29" t="str">
        <f>'[1]GK06 部门决算一般公共预算财政拨款基本支出表（按经济分类科目）(公开06表)'!A24</f>
        <v>30205</v>
      </c>
      <c r="B22" s="29" t="str">
        <f>'[1]GK06 部门决算一般公共预算财政拨款基本支出表（按经济分类科目）(公开06表)'!D24</f>
        <v>  水费</v>
      </c>
      <c r="C22" s="89">
        <f>'[1]GK06 部门决算一般公共预算财政拨款基本支出表（按经济分类科目）(公开06表)'!E24</f>
        <v>0.25</v>
      </c>
      <c r="D22" s="89">
        <f>'[1]GK06 部门决算一般公共预算财政拨款基本支出表（按经济分类科目）(公开06表)'!F24</f>
        <v>0</v>
      </c>
      <c r="E22" s="89">
        <f>'[1]GK06 部门决算一般公共预算财政拨款基本支出表（按经济分类科目）(公开06表)'!G24</f>
        <v>0.25</v>
      </c>
      <c r="F22" s="30"/>
    </row>
    <row r="23" spans="1:6" ht="19.5" customHeight="1">
      <c r="A23" s="29" t="str">
        <f>'[1]GK06 部门决算一般公共预算财政拨款基本支出表（按经济分类科目）(公开06表)'!A25</f>
        <v>30206</v>
      </c>
      <c r="B23" s="29" t="str">
        <f>'[1]GK06 部门决算一般公共预算财政拨款基本支出表（按经济分类科目）(公开06表)'!D25</f>
        <v>电费</v>
      </c>
      <c r="C23" s="89">
        <f>'[1]GK06 部门决算一般公共预算财政拨款基本支出表（按经济分类科目）(公开06表)'!E25</f>
        <v>81</v>
      </c>
      <c r="D23" s="89">
        <f>'[1]GK06 部门决算一般公共预算财政拨款基本支出表（按经济分类科目）(公开06表)'!F25</f>
        <v>0</v>
      </c>
      <c r="E23" s="89">
        <f>'[1]GK06 部门决算一般公共预算财政拨款基本支出表（按经济分类科目）(公开06表)'!G25</f>
        <v>81</v>
      </c>
      <c r="F23" s="30"/>
    </row>
    <row r="24" spans="1:6" ht="19.5" customHeight="1">
      <c r="A24" s="29" t="str">
        <f>'[1]GK06 部门决算一般公共预算财政拨款基本支出表（按经济分类科目）(公开06表)'!A26</f>
        <v>30206</v>
      </c>
      <c r="B24" s="29" t="str">
        <f>'[1]GK06 部门决算一般公共预算财政拨款基本支出表（按经济分类科目）(公开06表)'!D26</f>
        <v>  电费</v>
      </c>
      <c r="C24" s="89">
        <f>'[1]GK06 部门决算一般公共预算财政拨款基本支出表（按经济分类科目）(公开06表)'!E26</f>
        <v>81</v>
      </c>
      <c r="D24" s="89">
        <f>'[1]GK06 部门决算一般公共预算财政拨款基本支出表（按经济分类科目）(公开06表)'!F26</f>
        <v>0</v>
      </c>
      <c r="E24" s="89">
        <f>'[1]GK06 部门决算一般公共预算财政拨款基本支出表（按经济分类科目）(公开06表)'!G26</f>
        <v>81</v>
      </c>
      <c r="F24" s="30"/>
    </row>
    <row r="25" spans="1:6" ht="19.5" customHeight="1">
      <c r="A25" s="29" t="str">
        <f>'[1]GK06 部门决算一般公共预算财政拨款基本支出表（按经济分类科目）(公开06表)'!A27</f>
        <v>30207</v>
      </c>
      <c r="B25" s="29" t="str">
        <f>'[1]GK06 部门决算一般公共预算财政拨款基本支出表（按经济分类科目）(公开06表)'!D27</f>
        <v>邮电费</v>
      </c>
      <c r="C25" s="89">
        <f>'[1]GK06 部门决算一般公共预算财政拨款基本支出表（按经济分类科目）(公开06表)'!E27</f>
        <v>2.14</v>
      </c>
      <c r="D25" s="89">
        <f>'[1]GK06 部门决算一般公共预算财政拨款基本支出表（按经济分类科目）(公开06表)'!F27</f>
        <v>0</v>
      </c>
      <c r="E25" s="89">
        <f>'[1]GK06 部门决算一般公共预算财政拨款基本支出表（按经济分类科目）(公开06表)'!G27</f>
        <v>2.14</v>
      </c>
      <c r="F25" s="30"/>
    </row>
    <row r="26" spans="1:6" ht="19.5" customHeight="1">
      <c r="A26" s="29" t="str">
        <f>'[1]GK06 部门决算一般公共预算财政拨款基本支出表（按经济分类科目）(公开06表)'!A28</f>
        <v>30207</v>
      </c>
      <c r="B26" s="29" t="str">
        <f>'[1]GK06 部门决算一般公共预算财政拨款基本支出表（按经济分类科目）(公开06表)'!D28</f>
        <v>  邮电费</v>
      </c>
      <c r="C26" s="89">
        <f>'[1]GK06 部门决算一般公共预算财政拨款基本支出表（按经济分类科目）(公开06表)'!E28</f>
        <v>2.14</v>
      </c>
      <c r="D26" s="89">
        <f>'[1]GK06 部门决算一般公共预算财政拨款基本支出表（按经济分类科目）(公开06表)'!F28</f>
        <v>0</v>
      </c>
      <c r="E26" s="89">
        <f>'[1]GK06 部门决算一般公共预算财政拨款基本支出表（按经济分类科目）(公开06表)'!G28</f>
        <v>2.14</v>
      </c>
      <c r="F26" s="30"/>
    </row>
    <row r="27" spans="1:6" ht="19.5" customHeight="1">
      <c r="A27" s="29" t="str">
        <f>'[1]GK06 部门决算一般公共预算财政拨款基本支出表（按经济分类科目）(公开06表)'!A29</f>
        <v>30211</v>
      </c>
      <c r="B27" s="29" t="str">
        <f>'[1]GK06 部门决算一般公共预算财政拨款基本支出表（按经济分类科目）(公开06表)'!D29</f>
        <v>差旅费</v>
      </c>
      <c r="C27" s="89">
        <f>'[1]GK06 部门决算一般公共预算财政拨款基本支出表（按经济分类科目）(公开06表)'!E29</f>
        <v>27.55</v>
      </c>
      <c r="D27" s="89">
        <f>'[1]GK06 部门决算一般公共预算财政拨款基本支出表（按经济分类科目）(公开06表)'!F29</f>
        <v>0</v>
      </c>
      <c r="E27" s="89">
        <f>'[1]GK06 部门决算一般公共预算财政拨款基本支出表（按经济分类科目）(公开06表)'!G29</f>
        <v>27.55</v>
      </c>
      <c r="F27" s="30"/>
    </row>
    <row r="28" spans="1:6" ht="19.5" customHeight="1">
      <c r="A28" s="29" t="str">
        <f>'[1]GK06 部门决算一般公共预算财政拨款基本支出表（按经济分类科目）(公开06表)'!A30</f>
        <v>30211</v>
      </c>
      <c r="B28" s="29" t="str">
        <f>'[1]GK06 部门决算一般公共预算财政拨款基本支出表（按经济分类科目）(公开06表)'!D30</f>
        <v>  差旅费</v>
      </c>
      <c r="C28" s="89">
        <f>'[1]GK06 部门决算一般公共预算财政拨款基本支出表（按经济分类科目）(公开06表)'!E30</f>
        <v>27.55</v>
      </c>
      <c r="D28" s="89">
        <f>'[1]GK06 部门决算一般公共预算财政拨款基本支出表（按经济分类科目）(公开06表)'!F30</f>
        <v>0</v>
      </c>
      <c r="E28" s="89">
        <f>'[1]GK06 部门决算一般公共预算财政拨款基本支出表（按经济分类科目）(公开06表)'!G30</f>
        <v>27.55</v>
      </c>
      <c r="F28" s="30"/>
    </row>
    <row r="29" spans="1:6" ht="19.5" customHeight="1">
      <c r="A29" s="29" t="str">
        <f>'[1]GK06 部门决算一般公共预算财政拨款基本支出表（按经济分类科目）(公开06表)'!A31</f>
        <v>30213</v>
      </c>
      <c r="B29" s="29" t="str">
        <f>'[1]GK06 部门决算一般公共预算财政拨款基本支出表（按经济分类科目）(公开06表)'!D31</f>
        <v>维修（护）费</v>
      </c>
      <c r="C29" s="89">
        <f>'[1]GK06 部门决算一般公共预算财政拨款基本支出表（按经济分类科目）(公开06表)'!E31</f>
        <v>52.55</v>
      </c>
      <c r="D29" s="89">
        <f>'[1]GK06 部门决算一般公共预算财政拨款基本支出表（按经济分类科目）(公开06表)'!F31</f>
        <v>0</v>
      </c>
      <c r="E29" s="89">
        <f>'[1]GK06 部门决算一般公共预算财政拨款基本支出表（按经济分类科目）(公开06表)'!G31</f>
        <v>52.55</v>
      </c>
      <c r="F29" s="30"/>
    </row>
    <row r="30" spans="1:6" ht="19.5" customHeight="1">
      <c r="A30" s="29" t="str">
        <f>'[1]GK06 部门决算一般公共预算财政拨款基本支出表（按经济分类科目）(公开06表)'!A32</f>
        <v>30213</v>
      </c>
      <c r="B30" s="29" t="str">
        <f>'[1]GK06 部门决算一般公共预算财政拨款基本支出表（按经济分类科目）(公开06表)'!D32</f>
        <v>  维修（护）费</v>
      </c>
      <c r="C30" s="89">
        <f>'[1]GK06 部门决算一般公共预算财政拨款基本支出表（按经济分类科目）(公开06表)'!E32</f>
        <v>52.55</v>
      </c>
      <c r="D30" s="89">
        <f>'[1]GK06 部门决算一般公共预算财政拨款基本支出表（按经济分类科目）(公开06表)'!F32</f>
        <v>0</v>
      </c>
      <c r="E30" s="89">
        <f>'[1]GK06 部门决算一般公共预算财政拨款基本支出表（按经济分类科目）(公开06表)'!G32</f>
        <v>52.55</v>
      </c>
      <c r="F30" s="30"/>
    </row>
    <row r="31" spans="1:6" ht="19.5" customHeight="1">
      <c r="A31" s="29" t="str">
        <f>'[1]GK06 部门决算一般公共预算财政拨款基本支出表（按经济分类科目）(公开06表)'!A33</f>
        <v>30214</v>
      </c>
      <c r="B31" s="29" t="str">
        <f>'[1]GK06 部门决算一般公共预算财政拨款基本支出表（按经济分类科目）(公开06表)'!D33</f>
        <v>租赁费</v>
      </c>
      <c r="C31" s="89">
        <f>'[1]GK06 部门决算一般公共预算财政拨款基本支出表（按经济分类科目）(公开06表)'!E33</f>
        <v>6.99</v>
      </c>
      <c r="D31" s="89">
        <f>'[1]GK06 部门决算一般公共预算财政拨款基本支出表（按经济分类科目）(公开06表)'!F33</f>
        <v>0</v>
      </c>
      <c r="E31" s="89">
        <f>'[1]GK06 部门决算一般公共预算财政拨款基本支出表（按经济分类科目）(公开06表)'!G33</f>
        <v>6.99</v>
      </c>
      <c r="F31" s="30"/>
    </row>
    <row r="32" spans="1:6" ht="19.5" customHeight="1">
      <c r="A32" s="29" t="str">
        <f>'[1]GK06 部门决算一般公共预算财政拨款基本支出表（按经济分类科目）(公开06表)'!A34</f>
        <v>30214</v>
      </c>
      <c r="B32" s="29" t="str">
        <f>'[1]GK06 部门决算一般公共预算财政拨款基本支出表（按经济分类科目）(公开06表)'!D34</f>
        <v>  租赁费</v>
      </c>
      <c r="C32" s="89">
        <f>'[1]GK06 部门决算一般公共预算财政拨款基本支出表（按经济分类科目）(公开06表)'!E34</f>
        <v>6.99</v>
      </c>
      <c r="D32" s="89">
        <f>'[1]GK06 部门决算一般公共预算财政拨款基本支出表（按经济分类科目）(公开06表)'!F34</f>
        <v>0</v>
      </c>
      <c r="E32" s="89">
        <f>'[1]GK06 部门决算一般公共预算财政拨款基本支出表（按经济分类科目）(公开06表)'!G34</f>
        <v>6.99</v>
      </c>
      <c r="F32" s="30"/>
    </row>
    <row r="33" spans="1:6" ht="19.5" customHeight="1">
      <c r="A33" s="29" t="str">
        <f>'[1]GK06 部门决算一般公共预算财政拨款基本支出表（按经济分类科目）(公开06表)'!A35</f>
        <v>30217</v>
      </c>
      <c r="B33" s="29" t="str">
        <f>'[1]GK06 部门决算一般公共预算财政拨款基本支出表（按经济分类科目）(公开06表)'!D35</f>
        <v>公务接待费</v>
      </c>
      <c r="C33" s="89">
        <f>'[1]GK06 部门决算一般公共预算财政拨款基本支出表（按经济分类科目）(公开06表)'!E35</f>
        <v>2.5</v>
      </c>
      <c r="D33" s="89">
        <f>'[1]GK06 部门决算一般公共预算财政拨款基本支出表（按经济分类科目）(公开06表)'!F35</f>
        <v>0</v>
      </c>
      <c r="E33" s="89">
        <f>'[1]GK06 部门决算一般公共预算财政拨款基本支出表（按经济分类科目）(公开06表)'!G35</f>
        <v>2.5</v>
      </c>
      <c r="F33" s="30"/>
    </row>
    <row r="34" spans="1:6" ht="19.5" customHeight="1">
      <c r="A34" s="29" t="str">
        <f>'[1]GK06 部门决算一般公共预算财政拨款基本支出表（按经济分类科目）(公开06表)'!A36</f>
        <v>30217</v>
      </c>
      <c r="B34" s="29" t="str">
        <f>'[1]GK06 部门决算一般公共预算财政拨款基本支出表（按经济分类科目）(公开06表)'!D36</f>
        <v>  公务接待费</v>
      </c>
      <c r="C34" s="89">
        <f>'[1]GK06 部门决算一般公共预算财政拨款基本支出表（按经济分类科目）(公开06表)'!E36</f>
        <v>2.5</v>
      </c>
      <c r="D34" s="89">
        <f>'[1]GK06 部门决算一般公共预算财政拨款基本支出表（按经济分类科目）(公开06表)'!F36</f>
        <v>0</v>
      </c>
      <c r="E34" s="89">
        <f>'[1]GK06 部门决算一般公共预算财政拨款基本支出表（按经济分类科目）(公开06表)'!G36</f>
        <v>2.5</v>
      </c>
      <c r="F34" s="30"/>
    </row>
    <row r="35" spans="1:6" ht="19.5" customHeight="1">
      <c r="A35" s="29" t="str">
        <f>'[1]GK06 部门决算一般公共预算财政拨款基本支出表（按经济分类科目）(公开06表)'!A37</f>
        <v>30226</v>
      </c>
      <c r="B35" s="29" t="str">
        <f>'[1]GK06 部门决算一般公共预算财政拨款基本支出表（按经济分类科目）(公开06表)'!D37</f>
        <v>劳务费</v>
      </c>
      <c r="C35" s="89">
        <f>'[1]GK06 部门决算一般公共预算财政拨款基本支出表（按经济分类科目）(公开06表)'!E37</f>
        <v>12.28</v>
      </c>
      <c r="D35" s="89">
        <f>'[1]GK06 部门决算一般公共预算财政拨款基本支出表（按经济分类科目）(公开06表)'!F37</f>
        <v>0</v>
      </c>
      <c r="E35" s="89">
        <f>'[1]GK06 部门决算一般公共预算财政拨款基本支出表（按经济分类科目）(公开06表)'!G37</f>
        <v>12.28</v>
      </c>
      <c r="F35" s="30"/>
    </row>
    <row r="36" spans="1:6" ht="19.5" customHeight="1">
      <c r="A36" s="29" t="str">
        <f>'[1]GK06 部门决算一般公共预算财政拨款基本支出表（按经济分类科目）(公开06表)'!A38</f>
        <v>30226</v>
      </c>
      <c r="B36" s="29" t="str">
        <f>'[1]GK06 部门决算一般公共预算财政拨款基本支出表（按经济分类科目）(公开06表)'!D38</f>
        <v>  劳务费</v>
      </c>
      <c r="C36" s="89">
        <f>'[1]GK06 部门决算一般公共预算财政拨款基本支出表（按经济分类科目）(公开06表)'!E38</f>
        <v>12.28</v>
      </c>
      <c r="D36" s="89">
        <f>'[1]GK06 部门决算一般公共预算财政拨款基本支出表（按经济分类科目）(公开06表)'!F38</f>
        <v>0</v>
      </c>
      <c r="E36" s="89">
        <f>'[1]GK06 部门决算一般公共预算财政拨款基本支出表（按经济分类科目）(公开06表)'!G38</f>
        <v>12.28</v>
      </c>
      <c r="F36" s="30"/>
    </row>
    <row r="37" spans="1:6" ht="19.5" customHeight="1">
      <c r="A37" s="29" t="str">
        <f>'[1]GK06 部门决算一般公共预算财政拨款基本支出表（按经济分类科目）(公开06表)'!A39</f>
        <v>30227</v>
      </c>
      <c r="B37" s="29" t="str">
        <f>'[1]GK06 部门决算一般公共预算财政拨款基本支出表（按经济分类科目）(公开06表)'!D39</f>
        <v>委托业务费</v>
      </c>
      <c r="C37" s="89">
        <f>'[1]GK06 部门决算一般公共预算财政拨款基本支出表（按经济分类科目）(公开06表)'!E39</f>
        <v>1.78</v>
      </c>
      <c r="D37" s="89">
        <f>'[1]GK06 部门决算一般公共预算财政拨款基本支出表（按经济分类科目）(公开06表)'!F39</f>
        <v>0</v>
      </c>
      <c r="E37" s="89">
        <f>'[1]GK06 部门决算一般公共预算财政拨款基本支出表（按经济分类科目）(公开06表)'!G39</f>
        <v>1.78</v>
      </c>
      <c r="F37" s="30"/>
    </row>
    <row r="38" spans="1:6" ht="19.5" customHeight="1">
      <c r="A38" s="29" t="str">
        <f>'[1]GK06 部门决算一般公共预算财政拨款基本支出表（按经济分类科目）(公开06表)'!A40</f>
        <v>30227</v>
      </c>
      <c r="B38" s="29" t="str">
        <f>'[1]GK06 部门决算一般公共预算财政拨款基本支出表（按经济分类科目）(公开06表)'!D40</f>
        <v>  委托业务费</v>
      </c>
      <c r="C38" s="89">
        <f>'[1]GK06 部门决算一般公共预算财政拨款基本支出表（按经济分类科目）(公开06表)'!E40</f>
        <v>1.78</v>
      </c>
      <c r="D38" s="89">
        <f>'[1]GK06 部门决算一般公共预算财政拨款基本支出表（按经济分类科目）(公开06表)'!F40</f>
        <v>0</v>
      </c>
      <c r="E38" s="89">
        <f>'[1]GK06 部门决算一般公共预算财政拨款基本支出表（按经济分类科目）(公开06表)'!G40</f>
        <v>1.78</v>
      </c>
      <c r="F38" s="30"/>
    </row>
    <row r="39" spans="1:6" ht="19.5" customHeight="1">
      <c r="A39" s="29" t="str">
        <f>'[1]GK06 部门决算一般公共预算财政拨款基本支出表（按经济分类科目）(公开06表)'!A41</f>
        <v>30228</v>
      </c>
      <c r="B39" s="29" t="str">
        <f>'[1]GK06 部门决算一般公共预算财政拨款基本支出表（按经济分类科目）(公开06表)'!D41</f>
        <v>工会经费</v>
      </c>
      <c r="C39" s="89">
        <f>'[1]GK06 部门决算一般公共预算财政拨款基本支出表（按经济分类科目）(公开06表)'!E41</f>
        <v>6.72</v>
      </c>
      <c r="D39" s="89">
        <f>'[1]GK06 部门决算一般公共预算财政拨款基本支出表（按经济分类科目）(公开06表)'!F41</f>
        <v>0</v>
      </c>
      <c r="E39" s="89">
        <f>'[1]GK06 部门决算一般公共预算财政拨款基本支出表（按经济分类科目）(公开06表)'!G41</f>
        <v>6.72</v>
      </c>
      <c r="F39" s="30"/>
    </row>
    <row r="40" spans="1:6" ht="19.5" customHeight="1">
      <c r="A40" s="29" t="str">
        <f>'[1]GK06 部门决算一般公共预算财政拨款基本支出表（按经济分类科目）(公开06表)'!A42</f>
        <v>30228</v>
      </c>
      <c r="B40" s="29" t="str">
        <f>'[1]GK06 部门决算一般公共预算财政拨款基本支出表（按经济分类科目）(公开06表)'!D42</f>
        <v>  工会经费</v>
      </c>
      <c r="C40" s="89">
        <f>'[1]GK06 部门决算一般公共预算财政拨款基本支出表（按经济分类科目）(公开06表)'!E42</f>
        <v>6.72</v>
      </c>
      <c r="D40" s="89">
        <f>'[1]GK06 部门决算一般公共预算财政拨款基本支出表（按经济分类科目）(公开06表)'!F42</f>
        <v>0</v>
      </c>
      <c r="E40" s="89">
        <f>'[1]GK06 部门决算一般公共预算财政拨款基本支出表（按经济分类科目）(公开06表)'!G42</f>
        <v>6.72</v>
      </c>
      <c r="F40" s="30"/>
    </row>
    <row r="41" spans="1:6" ht="19.5" customHeight="1">
      <c r="A41" s="29" t="str">
        <f>'[1]GK06 部门决算一般公共预算财政拨款基本支出表（按经济分类科目）(公开06表)'!A43</f>
        <v>30229</v>
      </c>
      <c r="B41" s="29" t="str">
        <f>'[1]GK06 部门决算一般公共预算财政拨款基本支出表（按经济分类科目）(公开06表)'!D43</f>
        <v>福利费</v>
      </c>
      <c r="C41" s="89">
        <f>'[1]GK06 部门决算一般公共预算财政拨款基本支出表（按经济分类科目）(公开06表)'!E43</f>
        <v>12.15</v>
      </c>
      <c r="D41" s="89">
        <f>'[1]GK06 部门决算一般公共预算财政拨款基本支出表（按经济分类科目）(公开06表)'!F43</f>
        <v>0</v>
      </c>
      <c r="E41" s="89">
        <f>'[1]GK06 部门决算一般公共预算财政拨款基本支出表（按经济分类科目）(公开06表)'!G43</f>
        <v>12.15</v>
      </c>
      <c r="F41" s="30"/>
    </row>
    <row r="42" spans="1:6" ht="19.5" customHeight="1">
      <c r="A42" s="29" t="str">
        <f>'[1]GK06 部门决算一般公共预算财政拨款基本支出表（按经济分类科目）(公开06表)'!A44</f>
        <v>30229</v>
      </c>
      <c r="B42" s="29" t="str">
        <f>'[1]GK06 部门决算一般公共预算财政拨款基本支出表（按经济分类科目）(公开06表)'!D44</f>
        <v>  福利费</v>
      </c>
      <c r="C42" s="89">
        <f>'[1]GK06 部门决算一般公共预算财政拨款基本支出表（按经济分类科目）(公开06表)'!E44</f>
        <v>12.15</v>
      </c>
      <c r="D42" s="89">
        <f>'[1]GK06 部门决算一般公共预算财政拨款基本支出表（按经济分类科目）(公开06表)'!F44</f>
        <v>0</v>
      </c>
      <c r="E42" s="89">
        <f>'[1]GK06 部门决算一般公共预算财政拨款基本支出表（按经济分类科目）(公开06表)'!G44</f>
        <v>12.15</v>
      </c>
      <c r="F42" s="30"/>
    </row>
    <row r="43" spans="1:6" ht="19.5" customHeight="1">
      <c r="A43" s="29" t="str">
        <f>'[1]GK06 部门决算一般公共预算财政拨款基本支出表（按经济分类科目）(公开06表)'!A45</f>
        <v>30239</v>
      </c>
      <c r="B43" s="29" t="str">
        <f>'[1]GK06 部门决算一般公共预算财政拨款基本支出表（按经济分类科目）(公开06表)'!D45</f>
        <v>其他交通费用</v>
      </c>
      <c r="C43" s="89">
        <f>'[1]GK06 部门决算一般公共预算财政拨款基本支出表（按经济分类科目）(公开06表)'!E45</f>
        <v>6.83</v>
      </c>
      <c r="D43" s="89">
        <f>'[1]GK06 部门决算一般公共预算财政拨款基本支出表（按经济分类科目）(公开06表)'!F45</f>
        <v>0</v>
      </c>
      <c r="E43" s="89">
        <f>'[1]GK06 部门决算一般公共预算财政拨款基本支出表（按经济分类科目）(公开06表)'!G45</f>
        <v>6.83</v>
      </c>
      <c r="F43" s="30"/>
    </row>
    <row r="44" spans="1:6" ht="19.5" customHeight="1">
      <c r="A44" s="29" t="str">
        <f>'[1]GK06 部门决算一般公共预算财政拨款基本支出表（按经济分类科目）(公开06表)'!A46</f>
        <v>30239</v>
      </c>
      <c r="B44" s="29" t="str">
        <f>'[1]GK06 部门决算一般公共预算财政拨款基本支出表（按经济分类科目）(公开06表)'!D46</f>
        <v>  其他交通费用</v>
      </c>
      <c r="C44" s="89">
        <f>'[1]GK06 部门决算一般公共预算财政拨款基本支出表（按经济分类科目）(公开06表)'!E46</f>
        <v>6.83</v>
      </c>
      <c r="D44" s="89">
        <f>'[1]GK06 部门决算一般公共预算财政拨款基本支出表（按经济分类科目）(公开06表)'!F46</f>
        <v>0</v>
      </c>
      <c r="E44" s="89">
        <f>'[1]GK06 部门决算一般公共预算财政拨款基本支出表（按经济分类科目）(公开06表)'!G46</f>
        <v>6.83</v>
      </c>
      <c r="F44" s="30"/>
    </row>
    <row r="45" spans="1:6" ht="19.5" customHeight="1">
      <c r="A45" s="29" t="str">
        <f>'[1]GK06 部门决算一般公共预算财政拨款基本支出表（按经济分类科目）(公开06表)'!A47</f>
        <v>30299</v>
      </c>
      <c r="B45" s="29" t="str">
        <f>'[1]GK06 部门决算一般公共预算财政拨款基本支出表（按经济分类科目）(公开06表)'!D47</f>
        <v>其他商品和服务支出</v>
      </c>
      <c r="C45" s="89">
        <f>'[1]GK06 部门决算一般公共预算财政拨款基本支出表（按经济分类科目）(公开06表)'!E47</f>
        <v>640</v>
      </c>
      <c r="D45" s="89">
        <f>'[1]GK06 部门决算一般公共预算财政拨款基本支出表（按经济分类科目）(公开06表)'!F47</f>
        <v>0</v>
      </c>
      <c r="E45" s="89">
        <f>'[1]GK06 部门决算一般公共预算财政拨款基本支出表（按经济分类科目）(公开06表)'!G47</f>
        <v>640</v>
      </c>
      <c r="F45" s="30"/>
    </row>
    <row r="46" spans="1:6" ht="19.5" customHeight="1">
      <c r="A46" s="29" t="str">
        <f>'[1]GK06 部门决算一般公共预算财政拨款基本支出表（按经济分类科目）(公开06表)'!A48</f>
        <v>30299</v>
      </c>
      <c r="B46" s="29" t="str">
        <f>'[1]GK06 部门决算一般公共预算财政拨款基本支出表（按经济分类科目）(公开06表)'!D48</f>
        <v>  其他商品和服务支出</v>
      </c>
      <c r="C46" s="89">
        <f>'[1]GK06 部门决算一般公共预算财政拨款基本支出表（按经济分类科目）(公开06表)'!E48</f>
        <v>640</v>
      </c>
      <c r="D46" s="89">
        <f>'[1]GK06 部门决算一般公共预算财政拨款基本支出表（按经济分类科目）(公开06表)'!F48</f>
        <v>0</v>
      </c>
      <c r="E46" s="89">
        <f>'[1]GK06 部门决算一般公共预算财政拨款基本支出表（按经济分类科目）(公开06表)'!G48</f>
        <v>640</v>
      </c>
      <c r="F46" s="30"/>
    </row>
    <row r="47" spans="1:6" ht="19.5" customHeight="1">
      <c r="A47" s="29" t="str">
        <f>'[1]GK06 部门决算一般公共预算财政拨款基本支出表（按经济分类科目）(公开06表)'!A49</f>
        <v>303</v>
      </c>
      <c r="B47" s="29" t="str">
        <f>'[1]GK06 部门决算一般公共预算财政拨款基本支出表（按经济分类科目）(公开06表)'!D49</f>
        <v>对个人和家庭的补助</v>
      </c>
      <c r="C47" s="89">
        <f>'[1]GK06 部门决算一般公共预算财政拨款基本支出表（按经济分类科目）(公开06表)'!E49</f>
        <v>30.36</v>
      </c>
      <c r="D47" s="89">
        <f>'[1]GK06 部门决算一般公共预算财政拨款基本支出表（按经济分类科目）(公开06表)'!F49</f>
        <v>30.36</v>
      </c>
      <c r="E47" s="89">
        <f>'[1]GK06 部门决算一般公共预算财政拨款基本支出表（按经济分类科目）(公开06表)'!G49</f>
        <v>0</v>
      </c>
      <c r="F47" s="30"/>
    </row>
    <row r="48" spans="1:6" ht="19.5" customHeight="1">
      <c r="A48" s="29" t="str">
        <f>'[1]GK06 部门决算一般公共预算财政拨款基本支出表（按经济分类科目）(公开06表)'!A50</f>
        <v>30305</v>
      </c>
      <c r="B48" s="29" t="str">
        <f>'[1]GK06 部门决算一般公共预算财政拨款基本支出表（按经济分类科目）(公开06表)'!D50</f>
        <v>生活补助</v>
      </c>
      <c r="C48" s="89">
        <f>'[1]GK06 部门决算一般公共预算财政拨款基本支出表（按经济分类科目）(公开06表)'!E50</f>
        <v>0.84</v>
      </c>
      <c r="D48" s="89">
        <f>'[1]GK06 部门决算一般公共预算财政拨款基本支出表（按经济分类科目）(公开06表)'!F50</f>
        <v>0.84</v>
      </c>
      <c r="E48" s="89">
        <f>'[1]GK06 部门决算一般公共预算财政拨款基本支出表（按经济分类科目）(公开06表)'!G50</f>
        <v>0</v>
      </c>
      <c r="F48" s="30"/>
    </row>
    <row r="49" spans="1:6" ht="19.5" customHeight="1">
      <c r="A49" s="29" t="str">
        <f>'[1]GK06 部门决算一般公共预算财政拨款基本支出表（按经济分类科目）(公开06表)'!A51</f>
        <v>30305</v>
      </c>
      <c r="B49" s="29" t="str">
        <f>'[1]GK06 部门决算一般公共预算财政拨款基本支出表（按经济分类科目）(公开06表)'!D51</f>
        <v>  生活补助</v>
      </c>
      <c r="C49" s="89">
        <f>'[1]GK06 部门决算一般公共预算财政拨款基本支出表（按经济分类科目）(公开06表)'!E51</f>
        <v>0.84</v>
      </c>
      <c r="D49" s="89">
        <f>'[1]GK06 部门决算一般公共预算财政拨款基本支出表（按经济分类科目）(公开06表)'!F51</f>
        <v>0.84</v>
      </c>
      <c r="E49" s="89">
        <f>'[1]GK06 部门决算一般公共预算财政拨款基本支出表（按经济分类科目）(公开06表)'!G51</f>
        <v>0</v>
      </c>
      <c r="F49" s="30"/>
    </row>
    <row r="50" spans="1:6" ht="19.5" customHeight="1">
      <c r="A50" s="29" t="str">
        <f>'[1]GK06 部门决算一般公共预算财政拨款基本支出表（按经济分类科目）(公开06表)'!A52</f>
        <v>30311</v>
      </c>
      <c r="B50" s="29" t="str">
        <f>'[1]GK06 部门决算一般公共预算财政拨款基本支出表（按经济分类科目）(公开06表)'!D52</f>
        <v>住房公积金</v>
      </c>
      <c r="C50" s="89">
        <f>'[1]GK06 部门决算一般公共预算财政拨款基本支出表（按经济分类科目）(公开06表)'!E52</f>
        <v>28.32</v>
      </c>
      <c r="D50" s="89">
        <f>'[1]GK06 部门决算一般公共预算财政拨款基本支出表（按经济分类科目）(公开06表)'!F52</f>
        <v>28.32</v>
      </c>
      <c r="E50" s="89">
        <f>'[1]GK06 部门决算一般公共预算财政拨款基本支出表（按经济分类科目）(公开06表)'!G52</f>
        <v>0</v>
      </c>
      <c r="F50" s="30"/>
    </row>
    <row r="51" spans="1:6" ht="19.5" customHeight="1">
      <c r="A51" s="29" t="str">
        <f>'[1]GK06 部门决算一般公共预算财政拨款基本支出表（按经济分类科目）(公开06表)'!A53</f>
        <v>30311</v>
      </c>
      <c r="B51" s="29" t="str">
        <f>'[1]GK06 部门决算一般公共预算财政拨款基本支出表（按经济分类科目）(公开06表)'!D53</f>
        <v>  住房公积金</v>
      </c>
      <c r="C51" s="89">
        <f>'[1]GK06 部门决算一般公共预算财政拨款基本支出表（按经济分类科目）(公开06表)'!E53</f>
        <v>28.32</v>
      </c>
      <c r="D51" s="89">
        <f>'[1]GK06 部门决算一般公共预算财政拨款基本支出表（按经济分类科目）(公开06表)'!F53</f>
        <v>28.32</v>
      </c>
      <c r="E51" s="89">
        <f>'[1]GK06 部门决算一般公共预算财政拨款基本支出表（按经济分类科目）(公开06表)'!G53</f>
        <v>0</v>
      </c>
      <c r="F51" s="30"/>
    </row>
    <row r="52" spans="1:6" ht="19.5" customHeight="1">
      <c r="A52" s="29" t="str">
        <f>'[1]GK06 部门决算一般公共预算财政拨款基本支出表（按经济分类科目）(公开06表)'!A54</f>
        <v>30399</v>
      </c>
      <c r="B52" s="29" t="str">
        <f>'[1]GK06 部门决算一般公共预算财政拨款基本支出表（按经济分类科目）(公开06表)'!D54</f>
        <v>其他对个人和家庭的补助支出</v>
      </c>
      <c r="C52" s="89">
        <f>'[1]GK06 部门决算一般公共预算财政拨款基本支出表（按经济分类科目）(公开06表)'!E54</f>
        <v>1.2</v>
      </c>
      <c r="D52" s="89">
        <f>'[1]GK06 部门决算一般公共预算财政拨款基本支出表（按经济分类科目）(公开06表)'!F54</f>
        <v>1.2</v>
      </c>
      <c r="E52" s="89">
        <f>'[1]GK06 部门决算一般公共预算财政拨款基本支出表（按经济分类科目）(公开06表)'!G54</f>
        <v>0</v>
      </c>
      <c r="F52" s="30"/>
    </row>
    <row r="53" spans="1:6" ht="19.5" customHeight="1">
      <c r="A53" s="29" t="str">
        <f>'[1]GK06 部门决算一般公共预算财政拨款基本支出表（按经济分类科目）(公开06表)'!A55</f>
        <v>30399</v>
      </c>
      <c r="B53" s="29" t="str">
        <f>'[1]GK06 部门决算一般公共预算财政拨款基本支出表（按经济分类科目）(公开06表)'!D55</f>
        <v>  其他对个人和家庭的补助支出</v>
      </c>
      <c r="C53" s="89">
        <f>'[1]GK06 部门决算一般公共预算财政拨款基本支出表（按经济分类科目）(公开06表)'!E55</f>
        <v>1.2</v>
      </c>
      <c r="D53" s="89">
        <f>'[1]GK06 部门决算一般公共预算财政拨款基本支出表（按经济分类科目）(公开06表)'!F55</f>
        <v>1.2</v>
      </c>
      <c r="E53" s="89">
        <f>'[1]GK06 部门决算一般公共预算财政拨款基本支出表（按经济分类科目）(公开06表)'!G55</f>
        <v>0</v>
      </c>
      <c r="F53" s="30"/>
    </row>
    <row r="54" spans="1:6" ht="20.25" customHeight="1">
      <c r="A54" s="115" t="s">
        <v>109</v>
      </c>
      <c r="B54" s="115"/>
      <c r="C54" s="115"/>
      <c r="D54" s="115"/>
      <c r="E54" s="115"/>
      <c r="F54" s="115"/>
    </row>
  </sheetData>
  <sheetProtection/>
  <mergeCells count="9">
    <mergeCell ref="A54:F54"/>
    <mergeCell ref="C4:C5"/>
    <mergeCell ref="D4:D5"/>
    <mergeCell ref="E4:E5"/>
    <mergeCell ref="F4:F5"/>
    <mergeCell ref="A1:F1"/>
    <mergeCell ref="A3:B3"/>
    <mergeCell ref="A4:B4"/>
    <mergeCell ref="A6:B6"/>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4">
      <selection activeCell="E6" sqref="E6"/>
    </sheetView>
  </sheetViews>
  <sheetFormatPr defaultColWidth="9.16015625" defaultRowHeight="12.75" customHeight="1"/>
  <cols>
    <col min="1" max="1" width="19.83203125" style="86" customWidth="1"/>
    <col min="2" max="2" width="23.16015625" style="0" customWidth="1"/>
    <col min="3" max="3" width="22.33203125" style="86"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32" t="s">
        <v>110</v>
      </c>
      <c r="B1" s="132"/>
      <c r="C1" s="132"/>
      <c r="D1" s="132"/>
      <c r="E1" s="132"/>
      <c r="F1" s="132"/>
      <c r="G1" s="132"/>
      <c r="H1" s="132"/>
      <c r="I1" s="27"/>
      <c r="J1" s="27"/>
      <c r="K1" s="27"/>
    </row>
    <row r="2" spans="1:11" ht="27.75" customHeight="1">
      <c r="A2" s="22"/>
      <c r="B2" s="22"/>
      <c r="C2" s="22"/>
      <c r="D2" s="22"/>
      <c r="E2" s="22"/>
      <c r="F2" s="22"/>
      <c r="G2" s="22"/>
      <c r="H2" s="23" t="s">
        <v>111</v>
      </c>
      <c r="I2" s="27"/>
      <c r="J2" s="27"/>
      <c r="K2" s="27"/>
    </row>
    <row r="3" spans="1:10" ht="14.25" customHeight="1">
      <c r="A3" s="105" t="s">
        <v>132</v>
      </c>
      <c r="B3" s="105"/>
      <c r="C3" s="88"/>
      <c r="D3" s="24"/>
      <c r="E3" s="24"/>
      <c r="F3" s="24"/>
      <c r="G3" s="24"/>
      <c r="H3" s="25" t="s">
        <v>22</v>
      </c>
      <c r="I3" s="24"/>
      <c r="J3" s="24"/>
    </row>
    <row r="4" spans="1:8" ht="25.5" customHeight="1">
      <c r="A4" s="110" t="s">
        <v>112</v>
      </c>
      <c r="B4" s="110"/>
      <c r="C4" s="110"/>
      <c r="D4" s="110"/>
      <c r="E4" s="110"/>
      <c r="F4" s="110"/>
      <c r="G4" s="110" t="s">
        <v>113</v>
      </c>
      <c r="H4" s="110" t="s">
        <v>114</v>
      </c>
    </row>
    <row r="5" spans="1:8" ht="23.25" customHeight="1">
      <c r="A5" s="110" t="s">
        <v>103</v>
      </c>
      <c r="B5" s="110" t="s">
        <v>115</v>
      </c>
      <c r="C5" s="110" t="s">
        <v>116</v>
      </c>
      <c r="D5" s="110" t="s">
        <v>117</v>
      </c>
      <c r="E5" s="110"/>
      <c r="F5" s="110"/>
      <c r="G5" s="110"/>
      <c r="H5" s="110"/>
    </row>
    <row r="6" spans="1:8" ht="38.25" customHeight="1">
      <c r="A6" s="110"/>
      <c r="B6" s="110"/>
      <c r="C6" s="110"/>
      <c r="D6" s="6" t="s">
        <v>103</v>
      </c>
      <c r="E6" s="6" t="s">
        <v>118</v>
      </c>
      <c r="F6" s="6" t="s">
        <v>119</v>
      </c>
      <c r="G6" s="110"/>
      <c r="H6" s="110"/>
    </row>
    <row r="7" spans="1:8" ht="19.5" customHeight="1">
      <c r="A7" s="10">
        <v>1</v>
      </c>
      <c r="B7" s="10">
        <v>2</v>
      </c>
      <c r="C7" s="10">
        <v>3</v>
      </c>
      <c r="D7" s="10">
        <v>4</v>
      </c>
      <c r="E7" s="10">
        <v>5</v>
      </c>
      <c r="F7" s="10">
        <v>6</v>
      </c>
      <c r="G7" s="10">
        <v>7</v>
      </c>
      <c r="H7" s="10">
        <v>8</v>
      </c>
    </row>
    <row r="8" spans="1:8" ht="19.5" customHeight="1">
      <c r="A8" s="89">
        <v>2.5</v>
      </c>
      <c r="B8" s="14"/>
      <c r="C8" s="89">
        <v>2.5</v>
      </c>
      <c r="D8" s="14"/>
      <c r="E8" s="14"/>
      <c r="F8" s="14"/>
      <c r="G8" s="14"/>
      <c r="H8" s="14"/>
    </row>
    <row r="9" spans="1:8" ht="20.25" customHeight="1">
      <c r="A9" s="115" t="s">
        <v>120</v>
      </c>
      <c r="B9" s="115"/>
      <c r="C9" s="115"/>
      <c r="D9" s="115"/>
      <c r="E9" s="115"/>
      <c r="F9" s="115"/>
      <c r="G9" s="115"/>
      <c r="H9" s="115"/>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NTKO</cp:lastModifiedBy>
  <cp:lastPrinted>2017-06-19T01:48:46Z</cp:lastPrinted>
  <dcterms:created xsi:type="dcterms:W3CDTF">2016-01-19T03:04:57Z</dcterms:created>
  <dcterms:modified xsi:type="dcterms:W3CDTF">2018-09-17T07:08:12Z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