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012" tabRatio="893" firstSheet="14" activeTab="17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一级项目绩效目标表" sheetId="16" r:id="rId16"/>
    <sheet name="表14-推介会" sheetId="17" r:id="rId17"/>
    <sheet name="表14-电子商务" sheetId="18" r:id="rId18"/>
  </sheets>
  <definedNames>
    <definedName name="_xlnm.Print_Area" localSheetId="3">'表2-收入总表'!$A$1:$O$10</definedName>
    <definedName name="_xlnm.Print_Area" localSheetId="4">'表3-支出总表'!$A$1:$O$10</definedName>
    <definedName name="_xlnm.Print_Area" localSheetId="6">'表5-一般公共预算支出明细表（按功能科目）'!$A$1:$G$12</definedName>
    <definedName name="_xlnm.Print_Area" localSheetId="8">'表7-一般公共预算基本支出明细表（按功能科目）'!$A$1:$F$9</definedName>
    <definedName name="_xlnm.Print_Area" localSheetId="9">'表8-一般公共预算基本支出明细表（按经济分类科目）'!$A$1:$H$25</definedName>
    <definedName name="_xlnm.Print_Titles" localSheetId="3">'表2-收入总表'!$1:$7</definedName>
    <definedName name="_xlnm.Print_Titles" localSheetId="4">'表3-支出总表'!$1:$7</definedName>
    <definedName name="_xlnm.Print_Titles" localSheetId="6">'表5-一般公共预算支出明细表（按功能科目）'!$1:$5</definedName>
    <definedName name="_xlnm.Print_Titles" localSheetId="8">'表7-一般公共预算基本支出明细表（按功能科目）'!$1:$5</definedName>
    <definedName name="_xlnm.Print_Titles" localSheetId="9">'表8-一般公共预算基本支出明细表（按经济分类科目）'!$1:$5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<sst xmlns="http://schemas.openxmlformats.org/spreadsheetml/2006/main" count="929" uniqueCount="397">
  <si>
    <t>附件2</t>
  </si>
  <si>
    <t>2019年部门综合预算公开报表</t>
  </si>
  <si>
    <t xml:space="preserve">                            部门名称：镇坪县供销合作社联合社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</si>
  <si>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</si>
  <si>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</si>
  <si>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</si>
  <si>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</si>
  <si>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</si>
  <si>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</si>
  <si>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</si>
  <si>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</si>
  <si>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</si>
  <si>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</si>
  <si>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</si>
  <si>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</si>
  <si>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</si>
  <si>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</si>
  <si>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</si>
  <si>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</si>
  <si>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</si>
  <si>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</si>
  <si>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</si>
  <si>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</si>
  <si>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</si>
  <si>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</si>
  <si>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</si>
  <si>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</si>
  <si>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</si>
  <si>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</si>
  <si>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本部门无当年政府性基金预算收支</t>
  </si>
  <si>
    <t>表10</t>
  </si>
  <si>
    <t>2019年部门综合预算专项业务经费支出表</t>
  </si>
  <si>
    <t>表11</t>
  </si>
  <si>
    <t>2019年部门综合预算财政拨款结转资金支出表</t>
  </si>
  <si>
    <t>本部门无财政拨款结转基金支出</t>
  </si>
  <si>
    <t>表12</t>
  </si>
  <si>
    <t>2019年部门综合预算政府采购（资产配置、购买服务）预算表</t>
  </si>
  <si>
    <t>本部门2019年无政府采购预算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</si>
  <si>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</si>
  <si>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</si>
  <si>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</si>
  <si>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</si>
  <si>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注：1、封面和目录的格式不得随意改变。2、公开空表一定要在目录说明理由。3、市县部门涉及公开扶贫项目资金绩效目标表的，请在目录中添加。</t>
  </si>
  <si>
    <t>单位：元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</si>
  <si>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</si>
  <si>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</si>
  <si>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</si>
  <si>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</si>
  <si>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</si>
  <si>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</si>
  <si>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</si>
  <si>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</si>
  <si>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</si>
  <si>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</si>
  <si>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</si>
  <si>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</si>
  <si>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</si>
  <si>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</si>
  <si>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</si>
  <si>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</si>
  <si>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</si>
  <si>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</si>
  <si>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</si>
  <si>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</si>
  <si>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</si>
  <si>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</si>
  <si>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</si>
  <si>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</si>
  <si>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</si>
  <si>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</si>
  <si>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</si>
  <si>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</si>
  <si>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</si>
  <si>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</si>
  <si>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</si>
  <si>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</si>
  <si>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</si>
  <si>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</si>
  <si>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</si>
  <si>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</si>
  <si>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</si>
  <si>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</si>
  <si>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</si>
  <si>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</si>
  <si>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</si>
  <si>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</si>
  <si>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</si>
  <si>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</si>
  <si>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</si>
  <si>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</si>
  <si>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</si>
  <si>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</si>
  <si>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</si>
  <si>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</si>
  <si>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</si>
  <si>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</si>
  <si>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</si>
  <si>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</si>
  <si>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</si>
  <si>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</si>
  <si>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</si>
  <si>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</si>
  <si>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</si>
  <si>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</si>
  <si>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</si>
  <si>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</si>
  <si>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</si>
  <si>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</si>
  <si>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</si>
  <si>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</si>
  <si>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</si>
  <si>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</si>
  <si>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</si>
  <si>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</si>
  <si>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</si>
  <si>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</si>
  <si>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</si>
  <si>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</si>
  <si>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</si>
  <si>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</si>
  <si>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</si>
  <si>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</si>
  <si>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</si>
  <si>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</si>
  <si>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</si>
  <si>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</si>
  <si>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</si>
  <si>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</si>
  <si>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</si>
  <si>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</si>
  <si>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</si>
  <si>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</si>
  <si>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</si>
  <si>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</si>
  <si>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</si>
  <si>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</si>
  <si>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</si>
  <si>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</si>
  <si>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</si>
  <si>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</si>
  <si>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</si>
  <si>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</si>
  <si>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</si>
  <si>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</si>
  <si>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</si>
  <si>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</si>
  <si>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</si>
  <si>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</si>
  <si>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</si>
  <si>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</si>
  <si>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164</t>
  </si>
  <si>
    <t>供销社</t>
  </si>
  <si>
    <t xml:space="preserve">  164001</t>
  </si>
  <si>
    <t xml:space="preserve">  供销社</t>
  </si>
  <si>
    <t>一、财政拨款</t>
  </si>
  <si>
    <t xml:space="preserve">  1、一般公共预算拨款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</si>
  <si>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</si>
  <si>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</si>
  <si>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</si>
  <si>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</si>
  <si>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</si>
  <si>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</si>
  <si>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</si>
  <si>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</si>
  <si>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216</t>
  </si>
  <si>
    <t>商业服务业等支出</t>
  </si>
  <si>
    <t xml:space="preserve">  21602</t>
  </si>
  <si>
    <t xml:space="preserve">  商业流通事务</t>
  </si>
  <si>
    <t xml:space="preserve">    2160201</t>
  </si>
  <si>
    <t xml:space="preserve">    行政运行（商业流通事务）</t>
  </si>
  <si>
    <t xml:space="preserve">    2160299</t>
  </si>
  <si>
    <t xml:space="preserve">    其他商业流通事务支出</t>
  </si>
  <si>
    <t xml:space="preserve">  21699</t>
  </si>
  <si>
    <t xml:space="preserve">  其他商业服务业等支出</t>
  </si>
  <si>
    <t xml:space="preserve">    2169999</t>
  </si>
  <si>
    <t xml:space="preserve">    其他商业服务业等支出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</si>
  <si>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</si>
  <si>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</si>
  <si>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</si>
  <si>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</si>
  <si>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</si>
  <si>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</si>
  <si>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</si>
  <si>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</si>
  <si>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</si>
  <si>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</si>
  <si>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 xml:space="preserve">  30102</t>
  </si>
  <si>
    <t xml:space="preserve">  津贴补贴</t>
  </si>
  <si>
    <t xml:space="preserve">  30110</t>
  </si>
  <si>
    <t xml:space="preserve">  职工基本医疗保险缴费</t>
  </si>
  <si>
    <t>50102</t>
  </si>
  <si>
    <t>社会保障缴费</t>
  </si>
  <si>
    <t xml:space="preserve">  30113</t>
  </si>
  <si>
    <t xml:space="preserve">  住房公积金</t>
  </si>
  <si>
    <t>50103</t>
  </si>
  <si>
    <t>住房公积金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</si>
  <si>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</si>
  <si>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</si>
  <si>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</si>
  <si>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</si>
  <si>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</si>
  <si>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</si>
  <si>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</si>
  <si>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</si>
  <si>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</si>
  <si>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</si>
  <si>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</si>
  <si>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</si>
  <si>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</si>
  <si>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</si>
  <si>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</si>
  <si>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</si>
  <si>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30216</t>
  </si>
  <si>
    <t xml:space="preserve">  培训费</t>
  </si>
  <si>
    <t>50203</t>
  </si>
  <si>
    <t>培训费</t>
  </si>
  <si>
    <t xml:space="preserve">  30217</t>
  </si>
  <si>
    <t xml:space="preserve">  公务接待费</t>
  </si>
  <si>
    <t>50206</t>
  </si>
  <si>
    <t>公务接待费</t>
  </si>
  <si>
    <t xml:space="preserve">  30226</t>
  </si>
  <si>
    <t xml:space="preserve">  劳务费</t>
  </si>
  <si>
    <t>50205</t>
  </si>
  <si>
    <t>委托业务费</t>
  </si>
  <si>
    <t xml:space="preserve">  30228</t>
  </si>
  <si>
    <t xml:space="preserve">  工会经费</t>
  </si>
  <si>
    <t xml:space="preserve">  30239</t>
  </si>
  <si>
    <t xml:space="preserve">  其他交通费用</t>
  </si>
  <si>
    <t>303</t>
  </si>
  <si>
    <t>对个人和家庭的补助</t>
  </si>
  <si>
    <t xml:space="preserve">  30305</t>
  </si>
  <si>
    <t xml:space="preserve">  生活补助</t>
  </si>
  <si>
    <t>50901</t>
  </si>
  <si>
    <t>社会福利和救助</t>
  </si>
  <si>
    <t xml:space="preserve">  30399</t>
  </si>
  <si>
    <t xml:space="preserve">  其他对个人和家庭的补助支出</t>
  </si>
  <si>
    <t>50999</t>
  </si>
  <si>
    <t>其他对个人和家庭的补助</t>
  </si>
  <si>
    <t>一、政府性基金拨款</t>
  </si>
  <si>
    <t>一、科学技术支出</t>
  </si>
  <si>
    <t>一、人员经费和公用经费支出</t>
  </si>
  <si>
    <t>一、机关工资福利支出</t>
  </si>
  <si>
    <t>二、文化体育与传媒支出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</si>
  <si>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</si>
  <si>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</si>
  <si>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</si>
  <si>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</si>
  <si>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</si>
  <si>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</si>
  <si>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</si>
  <si>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</si>
  <si>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</si>
  <si>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</si>
  <si>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</si>
  <si>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</si>
  <si>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</si>
  <si>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</si>
  <si>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</si>
  <si>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</si>
  <si>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八、资源勘探信息等支出</t>
  </si>
  <si>
    <t>八、对企业资本性支出</t>
  </si>
  <si>
    <t>九、商业服务等支出</t>
  </si>
  <si>
    <t>九、对个人和家庭的补助</t>
  </si>
  <si>
    <t>十、金融支出</t>
  </si>
  <si>
    <t xml:space="preserve">    债务付息及费用支出</t>
  </si>
  <si>
    <t>十、对社会保障基金补助</t>
  </si>
  <si>
    <t>十一、其他支出</t>
  </si>
  <si>
    <t xml:space="preserve">    资本性支出(基本建设)</t>
  </si>
  <si>
    <t>十一、债务利息及费用支出</t>
  </si>
  <si>
    <t>十二、转移性支出</t>
  </si>
  <si>
    <t xml:space="preserve">    资本性支出</t>
  </si>
  <si>
    <t>十二、债务还本支出</t>
  </si>
  <si>
    <t>十三、债务还本支出</t>
  </si>
  <si>
    <t xml:space="preserve">    对企业补助(基本建设）</t>
  </si>
  <si>
    <t>十三、转移性支出</t>
  </si>
  <si>
    <t>十四、债务付息支出</t>
  </si>
  <si>
    <t xml:space="preserve">    对企业补助</t>
  </si>
  <si>
    <t>十四、预备费及预留</t>
  </si>
  <si>
    <t>十五、债务发行费用支出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</si>
  <si>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</si>
  <si>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</si>
  <si>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</si>
  <si>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</si>
  <si>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</si>
  <si>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</si>
  <si>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</si>
  <si>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</si>
  <si>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</si>
  <si>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164001</t>
  </si>
  <si>
    <t xml:space="preserve">  </t>
  </si>
  <si>
    <t>恢复重建基层供销社经费</t>
  </si>
  <si>
    <t>省市生态富硒农产品推介会以及“两会一节”活动专用经费</t>
  </si>
  <si>
    <t>电子商务培训经费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</si>
  <si>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</si>
  <si>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</si>
  <si>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</si>
  <si>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</si>
  <si>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</si>
  <si>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</si>
  <si>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</si>
  <si>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</si>
  <si>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</si>
  <si>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</si>
  <si>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</si>
  <si>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</si>
  <si>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</si>
  <si>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</si>
  <si>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</si>
  <si>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</si>
  <si>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</si>
  <si>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</si>
  <si>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</si>
  <si>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</si>
  <si>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</si>
  <si>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</si>
  <si>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</si>
  <si>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</si>
  <si>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</si>
  <si>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</si>
  <si>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</si>
  <si>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</si>
  <si>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</si>
  <si>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</si>
  <si>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因公出国（境）费用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</si>
  <si>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</si>
  <si>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</si>
  <si>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</si>
  <si>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</si>
  <si>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</si>
  <si>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</si>
  <si>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</si>
  <si>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</si>
  <si>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</si>
  <si>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</si>
  <si>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</si>
  <si>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</si>
  <si>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专项（项目）名称</t>
  </si>
  <si>
    <t>电子商务培训</t>
  </si>
  <si>
    <t>主管部门</t>
  </si>
  <si>
    <t>镇坪县供销合作社联合社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</si>
  <si>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</si>
  <si>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</si>
  <si>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</si>
  <si>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</si>
  <si>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</si>
  <si>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</si>
  <si>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</si>
  <si>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</si>
  <si>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</si>
  <si>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</si>
  <si>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</si>
  <si>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</si>
  <si>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</si>
  <si>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</si>
  <si>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</si>
  <si>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</si>
  <si>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</si>
  <si>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</si>
  <si>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</si>
  <si>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</si>
  <si>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</si>
  <si>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</si>
  <si>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</si>
  <si>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</si>
  <si>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</si>
  <si>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</si>
  <si>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</si>
  <si>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备 注：1、绩效指标可选择填写。 2、根据需要可往下续表。 3、省级部门专项业务经费一级项目的绩效目标必须公开。4、我县部门专项业务经费绩效目标要求公开。</t>
  </si>
  <si>
    <t>恢复重建基层供销社</t>
  </si>
  <si>
    <t xml:space="preserve">
 目标1：恢复三个镇基层供销社
 目标2：创建基层社省、市级标杆社
 目标3：建立核桃、生猪、蜂蜜产业联盟
 目标4：建立城乡供销综合服务社</t>
  </si>
  <si>
    <t xml:space="preserve"> 指标1：恢复基层供销社</t>
  </si>
  <si>
    <t>3个</t>
  </si>
  <si>
    <t xml:space="preserve"> 指标2：建立产业联盟</t>
  </si>
  <si>
    <t xml:space="preserve"> 指标3：建立城乡供销综合服务社</t>
  </si>
  <si>
    <t>2个（城市、农村各1个）</t>
  </si>
  <si>
    <t xml:space="preserve"> 指标4：创建基层社省、市级标杆社</t>
  </si>
  <si>
    <t>4个（省、市各2个）</t>
  </si>
  <si>
    <t xml:space="preserve">3万元 </t>
  </si>
  <si>
    <t xml:space="preserve">1.5万元 </t>
  </si>
  <si>
    <t xml:space="preserve">1万元 </t>
  </si>
  <si>
    <t>完善供销系统</t>
  </si>
  <si>
    <t>凝聚优势力量</t>
  </si>
  <si>
    <t>提升专业合作社水平</t>
  </si>
  <si>
    <t>省市生态富硒农产品推介会及“两会一节”活动</t>
  </si>
  <si>
    <t xml:space="preserve">
 目标1：参加省市生态富硒农产品推介会及“两会一节”活动
 目标2：</t>
  </si>
  <si>
    <t xml:space="preserve"> 指标1：参加省市生态富硒农产品推介会及“两会一节”活动</t>
  </si>
  <si>
    <t>按文件要求</t>
  </si>
  <si>
    <t xml:space="preserve"> 指标1：省市生态富硒农产品推介会及“两会一节”活动</t>
  </si>
  <si>
    <t>按文件要求组团按时参加</t>
  </si>
  <si>
    <t xml:space="preserve"> 指标1：省市生态富硒农产品推介会及“两会一节”活动相关费用</t>
  </si>
  <si>
    <t xml:space="preserve">5万元 </t>
  </si>
  <si>
    <t>为我县农副产品进行宣传推介，促进企业销售增长</t>
  </si>
  <si>
    <t xml:space="preserve"> 指标1：对全县合作社开展电子商务培训</t>
  </si>
  <si>
    <t>合作社成立电商网点并培训</t>
  </si>
  <si>
    <t>每季度组织</t>
  </si>
  <si>
    <t xml:space="preserve"> 指标1：对全县合作社开展电子商务培训相关组织、培训费用</t>
  </si>
  <si>
    <t>促进电商孵化，拓宽企业及合作社销售渠道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</si>
</sst>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14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6"/>
      <name val="黑体"/>
      <family val="3"/>
    </font>
    <font>
      <b/>
      <sz val="12"/>
      <color indexed="8"/>
      <name val="SimSun"/>
      <family val="0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sz val="48"/>
      <name val="宋体"/>
      <family val="0"/>
    </font>
    <font>
      <b/>
      <sz val="20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1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7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 wrapText="1"/>
      <protection/>
    </xf>
    <xf numFmtId="3" fontId="0" fillId="0" borderId="7" xfId="0" applyNumberFormat="1" applyFont="1" applyFill="1" applyBorder="1" applyAlignment="1" applyProtection="1">
      <alignment wrapText="1"/>
      <protection/>
    </xf>
    <xf numFmtId="3" fontId="0" fillId="0" borderId="1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horizontal="right"/>
    </xf>
    <xf numFmtId="0" fontId="0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7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9" fillId="0" borderId="0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49" fontId="0" fillId="0" borderId="7" xfId="0" applyNumberFormat="1" applyFont="1" applyFill="1" applyBorder="1" applyAlignment="1" applyProtection="1">
      <alignment vertical="center"/>
      <protection/>
    </xf>
    <xf numFmtId="4" fontId="0" fillId="0" borderId="7" xfId="0" applyNumberFormat="1" applyFont="1" applyFill="1" applyBorder="1" applyAlignment="1" applyProtection="1">
      <alignment vertical="center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4" xfId="0" applyNumberFormat="1" applyFont="1" applyFill="1" applyBorder="1" applyAlignment="1" applyProtection="1">
      <alignment vertical="center"/>
      <protection/>
    </xf>
    <xf numFmtId="0" fontId="11" fillId="0" borderId="3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6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3" xfId="0" applyFont="1" applyFill="1" applyBorder="1" applyAlignment="1">
      <alignment horizontal="left" vertical="center"/>
    </xf>
    <xf numFmtId="3" fontId="0" fillId="0" borderId="6" xfId="0" applyNumberFormat="1" applyFont="1" applyFill="1" applyBorder="1" applyAlignment="1" applyProtection="1">
      <alignment horizontal="right" vertical="center" wrapText="1"/>
      <protection/>
    </xf>
    <xf numFmtId="0" fontId="0" fillId="0" borderId="4" xfId="0" applyBorder="1" applyAlignment="1">
      <alignment horizontal="left" vertical="center"/>
    </xf>
    <xf numFmtId="3" fontId="0" fillId="0" borderId="6" xfId="0" applyNumberFormat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7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3" fontId="0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4" xfId="0" applyFill="1" applyBorder="1" applyAlignment="1">
      <alignment horizontal="left" vertical="center"/>
    </xf>
    <xf numFmtId="3" fontId="0" fillId="0" borderId="5" xfId="0" applyNumberForma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 horizontal="right" vertical="center"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3" fontId="0" fillId="0" borderId="11" xfId="0" applyNumberFormat="1" applyFont="1" applyFill="1" applyBorder="1" applyAlignment="1" applyProtection="1">
      <alignment horizontal="left" vertical="center"/>
      <protection/>
    </xf>
    <xf numFmtId="3" fontId="0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Font="1" applyFill="1" applyBorder="1" applyAlignment="1">
      <alignment horizontal="left" vertical="center"/>
    </xf>
    <xf numFmtId="3" fontId="0" fillId="0" borderId="1" xfId="0" applyNumberForma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 applyProtection="1">
      <alignment/>
      <protection/>
    </xf>
    <xf numFmtId="176" fontId="0" fillId="0" borderId="7" xfId="0" applyNumberFormat="1" applyFont="1" applyFill="1" applyBorder="1" applyAlignment="1" applyProtection="1">
      <alignment/>
      <protection/>
    </xf>
    <xf numFmtId="0" fontId="11" fillId="0" borderId="7" xfId="0" applyNumberFormat="1" applyFont="1" applyFill="1" applyBorder="1" applyAlignment="1" applyProtection="1">
      <alignment horizontal="centerContinuous" vertical="center"/>
      <protection/>
    </xf>
    <xf numFmtId="0" fontId="11" fillId="0" borderId="4" xfId="0" applyNumberFormat="1" applyFont="1" applyFill="1" applyBorder="1" applyAlignment="1" applyProtection="1">
      <alignment horizontal="centerContinuous" vertical="center"/>
      <protection/>
    </xf>
    <xf numFmtId="0" fontId="11" fillId="0" borderId="3" xfId="0" applyNumberFormat="1" applyFont="1" applyFill="1" applyBorder="1" applyAlignment="1" applyProtection="1">
      <alignment horizontal="centerContinuous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3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3" fontId="0" fillId="0" borderId="5" xfId="0" applyNumberFormat="1" applyFont="1" applyFill="1" applyBorder="1" applyAlignment="1" applyProtection="1">
      <alignment horizontal="right" vertical="center" wrapText="1"/>
      <protection/>
    </xf>
    <xf numFmtId="0" fontId="0" fillId="0" borderId="7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4" xfId="0" applyNumberFormat="1" applyFont="1" applyFill="1" applyBorder="1" applyAlignment="1" applyProtection="1">
      <alignment horizontal="left" vertical="center"/>
      <protection/>
    </xf>
    <xf numFmtId="0" fontId="0" fillId="0" borderId="1" xfId="0" applyFill="1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2" fontId="0" fillId="0" borderId="1" xfId="0" applyNumberFormat="1" applyFill="1" applyBorder="1" applyAlignment="1" applyProtection="1">
      <alignment horizontal="center" vertical="center"/>
      <protection/>
    </xf>
    <xf numFmtId="2" fontId="11" fillId="0" borderId="1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vertical="center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ont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Continuous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vertical="center"/>
    </xf>
    <xf numFmtId="0" fontId="1" fillId="0" borderId="3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Border="1" applyAlignment="1">
      <alignment horizontal="left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showGridLines="0" workbookViewId="0" topLeftCell="A1">
      <selection activeCell="A14" sqref="A14"/>
    </sheetView>
  </sheetViews>
  <sheetFormatPr defaultColWidth="9.16015625" defaultRowHeight="11.25"/>
  <cols>
    <col min="1" max="1" width="163" style="0" customWidth="1"/>
  </cols>
  <sheetData>
    <row r="1" ht="9.75" customHeight="1">
      <c r="A1" t="s">
        <v>0</v>
      </c>
    </row>
    <row r="2" ht="93" customHeight="1">
      <c r="A2" s="147" t="s">
        <v>1</v>
      </c>
    </row>
    <row r="3" ht="93.75" customHeight="1">
      <c r="A3" s="148"/>
    </row>
    <row r="4" ht="81.75" customHeight="1">
      <c r="A4" s="149" t="s">
        <v>2</v>
      </c>
    </row>
    <row r="5" ht="40.5" customHeight="1">
      <c r="A5" s="149" t="s">
        <v>3</v>
      </c>
    </row>
    <row r="6" ht="36.75" customHeight="1">
      <c r="A6" s="149" t="s">
        <v>4</v>
      </c>
    </row>
    <row r="7" ht="12.75" customHeight="1">
      <c r="A7" s="25"/>
    </row>
    <row r="8" ht="12.75" customHeight="1">
      <c r="A8" s="25"/>
    </row>
    <row r="9" ht="12.75" customHeight="1">
      <c r="A9" s="25"/>
    </row>
    <row r="10" ht="12.75" customHeight="1">
      <c r="A10" s="25"/>
    </row>
    <row r="11" ht="12.75" customHeight="1">
      <c r="A11" s="25"/>
    </row>
    <row r="12" ht="12.75" customHeight="1">
      <c r="A12" s="25"/>
    </row>
    <row r="13" ht="12.75" customHeight="1">
      <c r="A13" s="25"/>
    </row>
  </sheetData>
  <printOptions horizontalCentered="1" verticalCentered="1"/>
  <pageMargins left="0.75" right="0.75" top="0.7888888888888889" bottom="1" header="0" footer="0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25.5" style="0" customWidth="1"/>
    <col min="3" max="3" width="11.33203125" style="0" customWidth="1"/>
    <col min="4" max="4" width="23.66015625" style="0" customWidth="1"/>
    <col min="5" max="8" width="21.33203125" style="0" customWidth="1"/>
  </cols>
  <sheetData>
    <row r="1" ht="9.75" customHeight="1">
      <c r="A1" s="10" t="s">
        <v>24</v>
      </c>
    </row>
    <row r="2" spans="1:8" ht="28.5" customHeight="1">
      <c r="A2" s="11" t="s">
        <v>25</v>
      </c>
      <c r="B2" s="11"/>
      <c r="C2" s="11"/>
      <c r="D2" s="11"/>
      <c r="E2" s="11"/>
      <c r="F2" s="11"/>
      <c r="G2" s="11"/>
      <c r="H2" s="11"/>
    </row>
    <row r="3" ht="22.5" customHeight="1">
      <c r="H3" s="35" t="s">
        <v>43</v>
      </c>
    </row>
    <row r="4" spans="1:8" ht="22.5" customHeight="1">
      <c r="A4" s="37" t="s">
        <v>176</v>
      </c>
      <c r="B4" s="37" t="s">
        <v>177</v>
      </c>
      <c r="C4" s="37" t="s">
        <v>178</v>
      </c>
      <c r="D4" s="37" t="s">
        <v>179</v>
      </c>
      <c r="E4" s="37" t="s">
        <v>139</v>
      </c>
      <c r="F4" s="37" t="s">
        <v>160</v>
      </c>
      <c r="G4" s="37" t="s">
        <v>161</v>
      </c>
      <c r="H4" s="37" t="s">
        <v>163</v>
      </c>
    </row>
    <row r="5" spans="1:8" ht="15.75" customHeight="1">
      <c r="A5" s="19" t="s">
        <v>149</v>
      </c>
      <c r="B5" s="19" t="s">
        <v>149</v>
      </c>
      <c r="C5" s="19" t="s">
        <v>149</v>
      </c>
      <c r="D5" s="19" t="s">
        <v>149</v>
      </c>
      <c r="E5" s="19">
        <v>1</v>
      </c>
      <c r="F5" s="19">
        <v>2</v>
      </c>
      <c r="G5" s="19">
        <v>3</v>
      </c>
      <c r="H5" s="19" t="s">
        <v>149</v>
      </c>
    </row>
    <row r="6" spans="1:8" ht="12.75" customHeight="1">
      <c r="A6" s="21" t="s">
        <v>139</v>
      </c>
      <c r="B6" s="103"/>
      <c r="C6" s="39"/>
      <c r="D6" s="20"/>
      <c r="E6" s="30">
        <v>481346.8</v>
      </c>
      <c r="F6" s="22">
        <v>425296.8</v>
      </c>
      <c r="G6" s="23">
        <v>56050</v>
      </c>
      <c r="H6" s="21"/>
    </row>
    <row r="7" spans="1:8" ht="12.75" customHeight="1">
      <c r="A7" s="21" t="s">
        <v>180</v>
      </c>
      <c r="B7" s="103" t="s">
        <v>181</v>
      </c>
      <c r="C7" s="39"/>
      <c r="D7" s="20"/>
      <c r="E7" s="30">
        <v>405046.8</v>
      </c>
      <c r="F7" s="22">
        <v>405046.8</v>
      </c>
      <c r="G7" s="23">
        <v>0</v>
      </c>
      <c r="H7" s="21"/>
    </row>
    <row r="8" spans="1:9" ht="12.75" customHeight="1">
      <c r="A8" s="21" t="s">
        <v>182</v>
      </c>
      <c r="B8" s="103" t="s">
        <v>183</v>
      </c>
      <c r="C8" s="39" t="s">
        <v>184</v>
      </c>
      <c r="D8" s="20" t="s">
        <v>185</v>
      </c>
      <c r="E8" s="30">
        <v>195060</v>
      </c>
      <c r="F8" s="22">
        <v>195060</v>
      </c>
      <c r="G8" s="23">
        <v>0</v>
      </c>
      <c r="H8" s="21"/>
      <c r="I8" s="10"/>
    </row>
    <row r="9" spans="1:10" ht="12.75" customHeight="1">
      <c r="A9" s="21" t="s">
        <v>186</v>
      </c>
      <c r="B9" s="103" t="s">
        <v>187</v>
      </c>
      <c r="C9" s="39" t="s">
        <v>184</v>
      </c>
      <c r="D9" s="20" t="s">
        <v>185</v>
      </c>
      <c r="E9" s="30">
        <v>148200</v>
      </c>
      <c r="F9" s="22">
        <v>148200</v>
      </c>
      <c r="G9" s="23">
        <v>0</v>
      </c>
      <c r="H9" s="21"/>
      <c r="J9" s="10"/>
    </row>
    <row r="10" spans="1:8" ht="12.75" customHeight="1">
      <c r="A10" s="21" t="s">
        <v>188</v>
      </c>
      <c r="B10" s="103" t="s">
        <v>189</v>
      </c>
      <c r="C10" s="39" t="s">
        <v>190</v>
      </c>
      <c r="D10" s="20" t="s">
        <v>191</v>
      </c>
      <c r="E10" s="30">
        <v>20595.6</v>
      </c>
      <c r="F10" s="22">
        <v>20595.6</v>
      </c>
      <c r="G10" s="23">
        <v>0</v>
      </c>
      <c r="H10" s="21"/>
    </row>
    <row r="11" spans="1:8" ht="12.75" customHeight="1">
      <c r="A11" s="21" t="s">
        <v>192</v>
      </c>
      <c r="B11" s="103" t="s">
        <v>193</v>
      </c>
      <c r="C11" s="39" t="s">
        <v>194</v>
      </c>
      <c r="D11" s="20" t="s">
        <v>195</v>
      </c>
      <c r="E11" s="30">
        <v>41191.2</v>
      </c>
      <c r="F11" s="22">
        <v>41191.2</v>
      </c>
      <c r="G11" s="23">
        <v>0</v>
      </c>
      <c r="H11" s="21"/>
    </row>
    <row r="12" spans="1:8" ht="12.75" customHeight="1">
      <c r="A12" s="21" t="s">
        <v>196</v>
      </c>
      <c r="B12" s="103" t="s">
        <v>197</v>
      </c>
      <c r="C12" s="39"/>
      <c r="D12" s="20"/>
      <c r="E12" s="30">
        <v>56050</v>
      </c>
      <c r="F12" s="22">
        <v>0</v>
      </c>
      <c r="G12" s="23">
        <v>56050</v>
      </c>
      <c r="H12" s="21"/>
    </row>
    <row r="13" spans="1:10" ht="12.75" customHeight="1">
      <c r="A13" s="21" t="s">
        <v>198</v>
      </c>
      <c r="B13" s="103" t="s">
        <v>199</v>
      </c>
      <c r="C13" s="39" t="s">
        <v>200</v>
      </c>
      <c r="D13" s="20" t="s">
        <v>201</v>
      </c>
      <c r="E13" s="30">
        <v>9250</v>
      </c>
      <c r="F13" s="22">
        <v>0</v>
      </c>
      <c r="G13" s="23">
        <v>9250</v>
      </c>
      <c r="H13" s="21"/>
      <c r="J13" s="10"/>
    </row>
    <row r="14" spans="1:8" ht="12.75" customHeight="1">
      <c r="A14" s="21" t="s">
        <v>202</v>
      </c>
      <c r="B14" s="103" t="s">
        <v>203</v>
      </c>
      <c r="C14" s="39" t="s">
        <v>200</v>
      </c>
      <c r="D14" s="20" t="s">
        <v>201</v>
      </c>
      <c r="E14" s="30">
        <v>4500</v>
      </c>
      <c r="F14" s="22">
        <v>0</v>
      </c>
      <c r="G14" s="23">
        <v>4500</v>
      </c>
      <c r="H14" s="21"/>
    </row>
    <row r="15" spans="1:8" ht="12.75" customHeight="1">
      <c r="A15" s="21" t="s">
        <v>204</v>
      </c>
      <c r="B15" s="103" t="s">
        <v>205</v>
      </c>
      <c r="C15" s="39" t="s">
        <v>200</v>
      </c>
      <c r="D15" s="20" t="s">
        <v>201</v>
      </c>
      <c r="E15" s="30">
        <v>500</v>
      </c>
      <c r="F15" s="22">
        <v>0</v>
      </c>
      <c r="G15" s="23">
        <v>500</v>
      </c>
      <c r="H15" s="21"/>
    </row>
    <row r="16" spans="1:8" ht="12.75" customHeight="1">
      <c r="A16" s="21" t="s">
        <v>206</v>
      </c>
      <c r="B16" s="103" t="s">
        <v>207</v>
      </c>
      <c r="C16" s="39" t="s">
        <v>200</v>
      </c>
      <c r="D16" s="20" t="s">
        <v>201</v>
      </c>
      <c r="E16" s="30">
        <v>2000</v>
      </c>
      <c r="F16" s="22">
        <v>0</v>
      </c>
      <c r="G16" s="23">
        <v>2000</v>
      </c>
      <c r="H16" s="21"/>
    </row>
    <row r="17" spans="1:8" ht="12.75" customHeight="1">
      <c r="A17" s="21" t="s">
        <v>208</v>
      </c>
      <c r="B17" s="103" t="s">
        <v>209</v>
      </c>
      <c r="C17" s="39" t="s">
        <v>200</v>
      </c>
      <c r="D17" s="20" t="s">
        <v>201</v>
      </c>
      <c r="E17" s="30">
        <v>5000</v>
      </c>
      <c r="F17" s="22">
        <v>0</v>
      </c>
      <c r="G17" s="23">
        <v>5000</v>
      </c>
      <c r="H17" s="21"/>
    </row>
    <row r="18" spans="1:8" ht="12.75" customHeight="1">
      <c r="A18" s="21" t="s">
        <v>210</v>
      </c>
      <c r="B18" s="103" t="s">
        <v>211</v>
      </c>
      <c r="C18" s="39" t="s">
        <v>200</v>
      </c>
      <c r="D18" s="20" t="s">
        <v>201</v>
      </c>
      <c r="E18" s="30">
        <v>5000</v>
      </c>
      <c r="F18" s="22">
        <v>0</v>
      </c>
      <c r="G18" s="23">
        <v>5000</v>
      </c>
      <c r="H18" s="21"/>
    </row>
    <row r="19" spans="1:8" ht="12.75" customHeight="1">
      <c r="A19" s="21" t="s">
        <v>216</v>
      </c>
      <c r="B19" s="103" t="s">
        <v>217</v>
      </c>
      <c r="C19" s="39" t="s">
        <v>218</v>
      </c>
      <c r="D19" s="20" t="s">
        <v>219</v>
      </c>
      <c r="E19" s="30">
        <v>5000</v>
      </c>
      <c r="F19" s="22">
        <v>0</v>
      </c>
      <c r="G19" s="23">
        <v>5000</v>
      </c>
      <c r="H19" s="21"/>
    </row>
    <row r="20" spans="1:8" ht="12.75" customHeight="1">
      <c r="A20" s="21" t="s">
        <v>220</v>
      </c>
      <c r="B20" s="103" t="s">
        <v>221</v>
      </c>
      <c r="C20" s="39" t="s">
        <v>222</v>
      </c>
      <c r="D20" s="20" t="s">
        <v>223</v>
      </c>
      <c r="E20" s="30">
        <v>1000</v>
      </c>
      <c r="F20" s="22">
        <v>0</v>
      </c>
      <c r="G20" s="23">
        <v>1000</v>
      </c>
      <c r="H20" s="21"/>
    </row>
    <row r="21" spans="1:8" ht="12.75" customHeight="1">
      <c r="A21" s="21" t="s">
        <v>224</v>
      </c>
      <c r="B21" s="103" t="s">
        <v>225</v>
      </c>
      <c r="C21" s="39" t="s">
        <v>200</v>
      </c>
      <c r="D21" s="20" t="s">
        <v>201</v>
      </c>
      <c r="E21" s="30">
        <v>1000</v>
      </c>
      <c r="F21" s="22">
        <v>0</v>
      </c>
      <c r="G21" s="23">
        <v>1000</v>
      </c>
      <c r="H21" s="21"/>
    </row>
    <row r="22" spans="1:8" ht="12.75" customHeight="1">
      <c r="A22" s="21" t="s">
        <v>226</v>
      </c>
      <c r="B22" s="103" t="s">
        <v>227</v>
      </c>
      <c r="C22" s="39" t="s">
        <v>200</v>
      </c>
      <c r="D22" s="20" t="s">
        <v>201</v>
      </c>
      <c r="E22" s="30">
        <v>22800</v>
      </c>
      <c r="F22" s="22">
        <v>0</v>
      </c>
      <c r="G22" s="23">
        <v>22800</v>
      </c>
      <c r="H22" s="21"/>
    </row>
    <row r="23" spans="1:8" ht="12.75" customHeight="1">
      <c r="A23" s="21" t="s">
        <v>228</v>
      </c>
      <c r="B23" s="103" t="s">
        <v>229</v>
      </c>
      <c r="C23" s="39"/>
      <c r="D23" s="20"/>
      <c r="E23" s="30">
        <v>20250</v>
      </c>
      <c r="F23" s="22">
        <v>20250</v>
      </c>
      <c r="G23" s="23">
        <v>0</v>
      </c>
      <c r="H23" s="21"/>
    </row>
    <row r="24" spans="1:8" ht="12.75" customHeight="1">
      <c r="A24" s="21" t="s">
        <v>230</v>
      </c>
      <c r="B24" s="103" t="s">
        <v>231</v>
      </c>
      <c r="C24" s="39" t="s">
        <v>232</v>
      </c>
      <c r="D24" s="20" t="s">
        <v>233</v>
      </c>
      <c r="E24" s="30">
        <v>3600</v>
      </c>
      <c r="F24" s="22">
        <v>3600</v>
      </c>
      <c r="G24" s="23">
        <v>0</v>
      </c>
      <c r="H24" s="21"/>
    </row>
    <row r="25" spans="1:8" ht="12.75" customHeight="1">
      <c r="A25" s="21" t="s">
        <v>234</v>
      </c>
      <c r="B25" s="103" t="s">
        <v>235</v>
      </c>
      <c r="C25" s="39" t="s">
        <v>236</v>
      </c>
      <c r="D25" s="20" t="s">
        <v>237</v>
      </c>
      <c r="E25" s="30">
        <v>16650</v>
      </c>
      <c r="F25" s="22">
        <v>16650</v>
      </c>
      <c r="G25" s="23">
        <v>0</v>
      </c>
      <c r="H25" s="21"/>
    </row>
    <row r="26" spans="1:8" ht="12.75" customHeight="1">
      <c r="A26" s="24"/>
      <c r="B26" s="24"/>
      <c r="C26" s="24"/>
      <c r="D26" s="24"/>
      <c r="E26" s="24"/>
      <c r="F26" s="24"/>
      <c r="G26" s="24"/>
      <c r="H26" s="24"/>
    </row>
    <row r="27" spans="1:9" ht="12.75" customHeight="1">
      <c r="A27" s="24"/>
      <c r="B27" s="24"/>
      <c r="C27" s="24"/>
      <c r="D27" s="24"/>
      <c r="E27" s="24"/>
      <c r="F27" s="24"/>
      <c r="G27" s="24"/>
      <c r="H27" s="24"/>
      <c r="I27" s="10"/>
    </row>
    <row r="28" spans="1:10" ht="12.75" customHeight="1">
      <c r="A28" s="24"/>
      <c r="B28" s="24"/>
      <c r="C28" s="24"/>
      <c r="D28" s="24"/>
      <c r="E28" s="24"/>
      <c r="F28" s="24"/>
      <c r="G28" s="24"/>
      <c r="H28" s="24"/>
      <c r="J28" s="10"/>
    </row>
  </sheetData>
  <printOptions horizontalCentered="1"/>
  <pageMargins left="0.5888888888888889" right="0.5888888888888889" top="0.7888888888888889" bottom="0.7888888888888889" header="0.5" footer="0.5"/>
  <pageSetup fitToHeight="10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" style="0" customWidth="1"/>
    <col min="2" max="2" width="13.33203125" style="0" customWidth="1"/>
    <col min="3" max="3" width="35.16015625" style="0" customWidth="1"/>
    <col min="4" max="4" width="15.16015625" style="0" customWidth="1"/>
    <col min="5" max="5" width="30.66015625" style="0" customWidth="1"/>
    <col min="6" max="6" width="13.5" style="0" customWidth="1"/>
    <col min="7" max="7" width="29.83203125" style="0" customWidth="1"/>
    <col min="8" max="8" width="14.66015625" style="0" customWidth="1"/>
  </cols>
  <sheetData>
    <row r="1" spans="1:8" ht="9.75" customHeight="1">
      <c r="A1" s="57" t="s">
        <v>26</v>
      </c>
      <c r="B1" s="58"/>
      <c r="C1" s="58"/>
      <c r="D1" s="58"/>
      <c r="E1" s="58"/>
      <c r="F1" s="58"/>
      <c r="G1" s="58"/>
      <c r="H1" s="59"/>
    </row>
    <row r="2" spans="1:8" ht="22.5" customHeight="1">
      <c r="A2" s="60" t="s">
        <v>27</v>
      </c>
      <c r="B2" s="61"/>
      <c r="C2" s="61"/>
      <c r="D2" s="61"/>
      <c r="E2" s="61"/>
      <c r="F2" s="61"/>
      <c r="G2" s="61"/>
      <c r="H2" s="61"/>
    </row>
    <row r="3" spans="1:8" ht="22.5" customHeight="1">
      <c r="A3" s="62"/>
      <c r="B3" s="62"/>
      <c r="C3" s="63"/>
      <c r="D3" s="63"/>
      <c r="E3" s="64"/>
      <c r="F3" s="64"/>
      <c r="G3" s="64"/>
      <c r="H3" s="65" t="s">
        <v>43</v>
      </c>
    </row>
    <row r="4" spans="1:8" ht="22.5" customHeight="1">
      <c r="A4" s="66" t="s">
        <v>44</v>
      </c>
      <c r="B4" s="67"/>
      <c r="C4" s="66" t="s">
        <v>45</v>
      </c>
      <c r="D4" s="68"/>
      <c r="E4" s="68"/>
      <c r="F4" s="68"/>
      <c r="G4" s="68"/>
      <c r="H4" s="67"/>
    </row>
    <row r="5" spans="1:8" ht="22.5" customHeight="1">
      <c r="A5" s="69" t="s">
        <v>46</v>
      </c>
      <c r="B5" s="70" t="s">
        <v>47</v>
      </c>
      <c r="C5" s="69" t="s">
        <v>48</v>
      </c>
      <c r="D5" s="71" t="s">
        <v>47</v>
      </c>
      <c r="E5" s="72" t="s">
        <v>49</v>
      </c>
      <c r="F5" s="69" t="s">
        <v>47</v>
      </c>
      <c r="G5" s="72" t="s">
        <v>50</v>
      </c>
      <c r="H5" s="70" t="s">
        <v>47</v>
      </c>
    </row>
    <row r="6" spans="1:8" ht="22.5" customHeight="1">
      <c r="A6" s="73" t="s">
        <v>238</v>
      </c>
      <c r="B6" s="74"/>
      <c r="C6" s="75" t="s">
        <v>239</v>
      </c>
      <c r="D6" s="76"/>
      <c r="E6" s="77" t="s">
        <v>240</v>
      </c>
      <c r="F6" s="78">
        <f>SUM(F7:F10)</f>
        <v>0</v>
      </c>
      <c r="G6" s="79" t="s">
        <v>241</v>
      </c>
      <c r="H6" s="76"/>
    </row>
    <row r="7" spans="1:8" ht="22.5" customHeight="1">
      <c r="A7" s="80"/>
      <c r="B7" s="81"/>
      <c r="C7" s="82" t="s">
        <v>242</v>
      </c>
      <c r="D7" s="76"/>
      <c r="E7" s="83" t="s">
        <v>243</v>
      </c>
      <c r="F7" s="84"/>
      <c r="G7" s="83" t="s">
        <v>244</v>
      </c>
      <c r="H7" s="76"/>
    </row>
    <row r="8" spans="1:10" ht="22.5" customHeight="1">
      <c r="A8" s="80"/>
      <c r="B8" s="74"/>
      <c r="C8" s="82" t="s">
        <v>245</v>
      </c>
      <c r="D8" s="76"/>
      <c r="E8" s="83" t="s">
        <v>246</v>
      </c>
      <c r="F8" s="84"/>
      <c r="G8" s="83" t="s">
        <v>247</v>
      </c>
      <c r="H8" s="76"/>
      <c r="J8" s="10"/>
    </row>
    <row r="9" spans="1:8" ht="22.5" customHeight="1">
      <c r="A9" s="85"/>
      <c r="B9" s="74"/>
      <c r="C9" s="82" t="s">
        <v>248</v>
      </c>
      <c r="D9" s="76"/>
      <c r="E9" s="83" t="s">
        <v>249</v>
      </c>
      <c r="F9" s="84"/>
      <c r="G9" s="83" t="s">
        <v>250</v>
      </c>
      <c r="H9" s="76"/>
    </row>
    <row r="10" spans="1:9" ht="22.5" customHeight="1">
      <c r="A10" s="85"/>
      <c r="B10" s="74"/>
      <c r="C10" s="82" t="s">
        <v>251</v>
      </c>
      <c r="D10" s="76"/>
      <c r="E10" s="83" t="s">
        <v>252</v>
      </c>
      <c r="F10" s="86"/>
      <c r="G10" s="83" t="s">
        <v>253</v>
      </c>
      <c r="H10" s="76"/>
      <c r="I10" s="10"/>
    </row>
    <row r="11" spans="1:9" ht="22.5" customHeight="1">
      <c r="A11" s="80"/>
      <c r="B11" s="74"/>
      <c r="C11" s="82" t="s">
        <v>254</v>
      </c>
      <c r="D11" s="76"/>
      <c r="E11" s="87" t="s">
        <v>255</v>
      </c>
      <c r="F11" s="88">
        <f>SUM(F12:F21)</f>
        <v>0</v>
      </c>
      <c r="G11" s="79" t="s">
        <v>256</v>
      </c>
      <c r="H11" s="76"/>
      <c r="I11" s="10"/>
    </row>
    <row r="12" spans="1:9" ht="22.5" customHeight="1">
      <c r="A12" s="80"/>
      <c r="B12" s="74"/>
      <c r="C12" s="82" t="s">
        <v>257</v>
      </c>
      <c r="D12" s="76"/>
      <c r="E12" s="83" t="s">
        <v>243</v>
      </c>
      <c r="F12" s="84"/>
      <c r="G12" s="83" t="s">
        <v>258</v>
      </c>
      <c r="H12" s="76"/>
      <c r="I12" s="10"/>
    </row>
    <row r="13" spans="1:9" ht="22.5" customHeight="1">
      <c r="A13" s="89"/>
      <c r="B13" s="74"/>
      <c r="C13" s="82" t="s">
        <v>259</v>
      </c>
      <c r="D13" s="76"/>
      <c r="E13" s="83" t="s">
        <v>246</v>
      </c>
      <c r="F13" s="84"/>
      <c r="G13" s="83" t="s">
        <v>260</v>
      </c>
      <c r="H13" s="76"/>
      <c r="I13" s="10"/>
    </row>
    <row r="14" spans="1:9" ht="22.5" customHeight="1">
      <c r="A14" s="89"/>
      <c r="B14" s="74"/>
      <c r="C14" s="82" t="s">
        <v>261</v>
      </c>
      <c r="D14" s="76"/>
      <c r="E14" s="83" t="s">
        <v>249</v>
      </c>
      <c r="F14" s="84"/>
      <c r="G14" s="83" t="s">
        <v>262</v>
      </c>
      <c r="H14" s="76"/>
      <c r="I14" s="10"/>
    </row>
    <row r="15" spans="1:8" ht="22.5" customHeight="1">
      <c r="A15" s="89"/>
      <c r="B15" s="74"/>
      <c r="C15" s="82" t="s">
        <v>263</v>
      </c>
      <c r="D15" s="76"/>
      <c r="E15" s="83" t="s">
        <v>264</v>
      </c>
      <c r="F15" s="84"/>
      <c r="G15" s="83" t="s">
        <v>265</v>
      </c>
      <c r="H15" s="76"/>
    </row>
    <row r="16" spans="1:10" ht="22.5" customHeight="1">
      <c r="A16" s="90"/>
      <c r="B16" s="91"/>
      <c r="C16" s="82" t="s">
        <v>266</v>
      </c>
      <c r="D16" s="76"/>
      <c r="E16" s="83" t="s">
        <v>267</v>
      </c>
      <c r="F16" s="84"/>
      <c r="G16" s="83" t="s">
        <v>268</v>
      </c>
      <c r="H16" s="76"/>
      <c r="J16" s="10"/>
    </row>
    <row r="17" spans="1:8" ht="22.5" customHeight="1">
      <c r="A17" s="49"/>
      <c r="B17" s="91"/>
      <c r="C17" s="82" t="s">
        <v>269</v>
      </c>
      <c r="D17" s="76"/>
      <c r="E17" s="83" t="s">
        <v>270</v>
      </c>
      <c r="F17" s="84"/>
      <c r="G17" s="83" t="s">
        <v>271</v>
      </c>
      <c r="H17" s="76"/>
    </row>
    <row r="18" spans="1:8" ht="22.5" customHeight="1">
      <c r="A18" s="49"/>
      <c r="B18" s="91"/>
      <c r="C18" s="82" t="s">
        <v>272</v>
      </c>
      <c r="D18" s="76"/>
      <c r="E18" s="83" t="s">
        <v>273</v>
      </c>
      <c r="F18" s="84"/>
      <c r="G18" s="83" t="s">
        <v>274</v>
      </c>
      <c r="H18" s="76"/>
    </row>
    <row r="19" spans="1:8" ht="22.5" customHeight="1">
      <c r="A19" s="89"/>
      <c r="B19" s="91"/>
      <c r="C19" s="82" t="s">
        <v>275</v>
      </c>
      <c r="D19" s="76"/>
      <c r="E19" s="83" t="s">
        <v>276</v>
      </c>
      <c r="F19" s="84"/>
      <c r="G19" s="83" t="s">
        <v>277</v>
      </c>
      <c r="H19" s="76"/>
    </row>
    <row r="20" spans="1:9" ht="22.5" customHeight="1">
      <c r="A20" s="89"/>
      <c r="B20" s="74"/>
      <c r="C20" s="82" t="s">
        <v>278</v>
      </c>
      <c r="D20" s="92"/>
      <c r="E20" s="83" t="s">
        <v>279</v>
      </c>
      <c r="F20" s="84"/>
      <c r="G20" s="83" t="s">
        <v>280</v>
      </c>
      <c r="H20" s="92"/>
      <c r="I20" s="10"/>
    </row>
    <row r="21" spans="1:9" ht="22.5" customHeight="1">
      <c r="A21" s="90"/>
      <c r="B21" s="74"/>
      <c r="C21" s="49"/>
      <c r="D21" s="93"/>
      <c r="E21" s="79" t="s">
        <v>281</v>
      </c>
      <c r="F21" s="86"/>
      <c r="G21" s="87"/>
      <c r="H21" s="93"/>
      <c r="I21" s="10"/>
    </row>
    <row r="22" spans="1:8" ht="18" customHeight="1">
      <c r="A22" s="49"/>
      <c r="B22" s="74"/>
      <c r="C22" s="49"/>
      <c r="D22" s="92"/>
      <c r="E22" s="94" t="s">
        <v>282</v>
      </c>
      <c r="F22" s="95"/>
      <c r="G22" s="94"/>
      <c r="H22" s="92"/>
    </row>
    <row r="23" spans="1:8" ht="19.5" customHeight="1">
      <c r="A23" s="49"/>
      <c r="B23" s="74"/>
      <c r="C23" s="49"/>
      <c r="D23" s="92"/>
      <c r="E23" s="94" t="s">
        <v>283</v>
      </c>
      <c r="F23" s="96"/>
      <c r="G23" s="94"/>
      <c r="H23" s="92"/>
    </row>
    <row r="24" spans="1:8" ht="21.75" customHeight="1">
      <c r="A24" s="49"/>
      <c r="B24" s="74"/>
      <c r="C24" s="97"/>
      <c r="D24" s="98"/>
      <c r="E24" s="94" t="s">
        <v>284</v>
      </c>
      <c r="F24" s="96"/>
      <c r="G24" s="94"/>
      <c r="H24" s="92"/>
    </row>
    <row r="25" spans="1:8" ht="23.25" customHeight="1">
      <c r="A25" s="49"/>
      <c r="B25" s="74"/>
      <c r="C25" s="97"/>
      <c r="D25" s="98"/>
      <c r="E25" s="85"/>
      <c r="F25" s="99"/>
      <c r="G25" s="85"/>
      <c r="H25" s="100"/>
    </row>
    <row r="26" spans="1:8" ht="18" customHeight="1">
      <c r="A26" s="101" t="s">
        <v>124</v>
      </c>
      <c r="B26" s="91">
        <f>SUM(B6,B9,B10,B12,B13,B14,B15)</f>
        <v>0</v>
      </c>
      <c r="C26" s="101" t="s">
        <v>125</v>
      </c>
      <c r="D26" s="98">
        <f>SUM(D6:D20)</f>
        <v>0</v>
      </c>
      <c r="E26" s="101" t="s">
        <v>125</v>
      </c>
      <c r="F26" s="102">
        <f>SUM(F6,F11)</f>
        <v>0</v>
      </c>
      <c r="G26" s="101" t="s">
        <v>125</v>
      </c>
      <c r="H26" s="100">
        <f>SUM(H6:H20)</f>
        <v>0</v>
      </c>
    </row>
    <row r="27" spans="2:8" ht="12.75" customHeight="1">
      <c r="B27" s="10"/>
      <c r="D27" s="10"/>
      <c r="H27" s="10"/>
    </row>
    <row r="28" spans="2:8" ht="12.75" customHeight="1">
      <c r="B28" s="10"/>
      <c r="D28" s="10"/>
      <c r="H28" s="10"/>
    </row>
    <row r="29" spans="2:8" ht="12.75" customHeight="1">
      <c r="B29" s="10"/>
      <c r="D29" s="10"/>
      <c r="H29" s="10"/>
    </row>
    <row r="30" spans="2:8" ht="12.75" customHeight="1">
      <c r="B30" s="10"/>
      <c r="D30" s="10"/>
      <c r="H30" s="10"/>
    </row>
    <row r="31" spans="2:8" ht="12.75" customHeight="1">
      <c r="B31" s="10"/>
      <c r="D31" s="10"/>
      <c r="H31" s="10"/>
    </row>
    <row r="32" spans="2:8" ht="12.75" customHeight="1">
      <c r="B32" s="10"/>
      <c r="D32" s="10"/>
      <c r="H32" s="10"/>
    </row>
    <row r="33" spans="2:8" ht="12.75" customHeight="1">
      <c r="B33" s="10"/>
      <c r="D33" s="10"/>
      <c r="H33" s="10"/>
    </row>
    <row r="34" spans="2:8" ht="12.75" customHeight="1">
      <c r="B34" s="10"/>
      <c r="D34" s="10"/>
      <c r="H34" s="10"/>
    </row>
    <row r="35" spans="2:8" ht="12.75" customHeight="1">
      <c r="B35" s="10"/>
      <c r="D35" s="10"/>
      <c r="H35" s="10"/>
    </row>
    <row r="36" spans="2:8" ht="12.75" customHeight="1">
      <c r="B36" s="10"/>
      <c r="D36" s="10"/>
      <c r="H36" s="10"/>
    </row>
    <row r="37" spans="2:8" ht="12.75" customHeight="1">
      <c r="B37" s="10"/>
      <c r="D37" s="10"/>
      <c r="H37" s="10"/>
    </row>
    <row r="38" spans="2:8" ht="12.75" customHeight="1">
      <c r="B38" s="10"/>
      <c r="D38" s="10"/>
      <c r="H38" s="10"/>
    </row>
    <row r="39" spans="2:4" ht="12.75" customHeight="1">
      <c r="B39" s="10"/>
      <c r="D39" s="10"/>
    </row>
    <row r="40" spans="2:4" ht="12.75" customHeight="1">
      <c r="B40" s="10"/>
      <c r="D40" s="10"/>
    </row>
    <row r="41" spans="2:4" ht="12.75" customHeight="1">
      <c r="B41" s="10"/>
      <c r="D41" s="10"/>
    </row>
    <row r="42" ht="12.75" customHeight="1">
      <c r="B42" s="10"/>
    </row>
    <row r="43" ht="12.75" customHeight="1">
      <c r="B43" s="10"/>
    </row>
    <row r="44" ht="12.75" customHeight="1">
      <c r="B44" s="10"/>
    </row>
  </sheetData>
  <printOptions horizontalCentered="1"/>
  <pageMargins left="0.75" right="0.75" top="0.7888888888888889" bottom="1" header="0" footer="0"/>
  <pageSetup fitToHeight="1" fitToWidth="1" horizontalDpi="600" verticalDpi="600" orientation="landscape" paperSize="9" scale="6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9.75" customHeight="1">
      <c r="A1" s="10" t="s">
        <v>30</v>
      </c>
    </row>
    <row r="2" spans="1:4" ht="28.5" customHeight="1">
      <c r="A2" s="11" t="s">
        <v>31</v>
      </c>
      <c r="B2" s="11"/>
      <c r="C2" s="11"/>
      <c r="D2" s="11"/>
    </row>
    <row r="3" ht="22.5" customHeight="1">
      <c r="D3" s="35" t="s">
        <v>43</v>
      </c>
    </row>
    <row r="4" spans="1:4" ht="22.5" customHeight="1">
      <c r="A4" s="37" t="s">
        <v>135</v>
      </c>
      <c r="B4" s="16" t="s">
        <v>285</v>
      </c>
      <c r="C4" s="37" t="s">
        <v>286</v>
      </c>
      <c r="D4" s="37" t="s">
        <v>287</v>
      </c>
    </row>
    <row r="5" spans="1:4" ht="15.75" customHeight="1">
      <c r="A5" s="19" t="s">
        <v>149</v>
      </c>
      <c r="B5" s="19" t="s">
        <v>149</v>
      </c>
      <c r="C5" s="19" t="s">
        <v>149</v>
      </c>
      <c r="D5" s="29" t="s">
        <v>149</v>
      </c>
    </row>
    <row r="6" spans="1:4" ht="18.75" customHeight="1">
      <c r="A6" s="54" t="s">
        <v>139</v>
      </c>
      <c r="B6" s="54"/>
      <c r="C6" s="55">
        <v>185000</v>
      </c>
      <c r="D6" s="56"/>
    </row>
    <row r="7" spans="1:4" ht="18.75" customHeight="1">
      <c r="A7" s="54" t="s">
        <v>288</v>
      </c>
      <c r="B7" s="54"/>
      <c r="C7" s="55">
        <v>185000</v>
      </c>
      <c r="D7" s="56"/>
    </row>
    <row r="8" spans="1:4" ht="18.75" customHeight="1">
      <c r="A8" s="54" t="s">
        <v>289</v>
      </c>
      <c r="B8" s="54" t="s">
        <v>290</v>
      </c>
      <c r="C8" s="55">
        <v>85000</v>
      </c>
      <c r="D8" s="56"/>
    </row>
    <row r="9" spans="1:4" ht="18.75" customHeight="1">
      <c r="A9" s="54" t="s">
        <v>289</v>
      </c>
      <c r="B9" s="54" t="s">
        <v>291</v>
      </c>
      <c r="C9" s="55">
        <v>50000</v>
      </c>
      <c r="D9" s="56"/>
    </row>
    <row r="10" spans="1:4" ht="18.75" customHeight="1">
      <c r="A10" s="54" t="s">
        <v>289</v>
      </c>
      <c r="B10" s="54" t="s">
        <v>292</v>
      </c>
      <c r="C10" s="55">
        <v>50000</v>
      </c>
      <c r="D10" s="56"/>
    </row>
    <row r="11" spans="1:4" ht="12.75" customHeight="1">
      <c r="A11" s="24"/>
      <c r="B11" s="24"/>
      <c r="C11" s="24"/>
      <c r="D11" s="25"/>
    </row>
    <row r="12" spans="1:4" ht="12.75" customHeight="1">
      <c r="A12" s="24"/>
      <c r="B12" s="24"/>
      <c r="C12" s="24"/>
      <c r="D12" s="25"/>
    </row>
    <row r="13" spans="1:4" ht="12.75" customHeight="1">
      <c r="A13" s="24"/>
      <c r="B13" s="24"/>
      <c r="C13" s="24"/>
      <c r="D13" s="25"/>
    </row>
    <row r="14" spans="1:2" ht="12.75" customHeight="1">
      <c r="A14" s="10"/>
      <c r="B14" s="10"/>
    </row>
    <row r="15" spans="1:3" ht="12.75" customHeight="1">
      <c r="A15" s="10"/>
      <c r="B15" s="10"/>
      <c r="C15" s="10"/>
    </row>
    <row r="16" spans="1:3" ht="12.75" customHeight="1">
      <c r="A16" s="10"/>
      <c r="B16" s="10"/>
      <c r="C16" s="10"/>
    </row>
    <row r="17" ht="12.75" customHeight="1">
      <c r="B17" s="10"/>
    </row>
    <row r="24" ht="12.75" customHeight="1">
      <c r="D24" s="10"/>
    </row>
  </sheetData>
  <printOptions horizontalCentered="1"/>
  <pageMargins left="0.5888888888888889" right="0.5888888888888889" top="0.7888888888888889" bottom="0.7888888888888889" header="0.5" footer="0.5"/>
  <pageSetup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9.33203125" style="0" customWidth="1"/>
    <col min="3" max="3" width="33.16015625" style="0" customWidth="1"/>
    <col min="4" max="4" width="13.33203125" style="0" customWidth="1"/>
    <col min="5" max="5" width="13.5" style="0" customWidth="1"/>
    <col min="6" max="6" width="13.16015625" style="0" customWidth="1"/>
    <col min="7" max="7" width="16.83203125" style="0" customWidth="1"/>
    <col min="8" max="8" width="20.66015625" style="0" customWidth="1"/>
    <col min="9" max="9" width="18.5" style="0" customWidth="1"/>
    <col min="10" max="10" width="13.66015625" style="0" customWidth="1"/>
    <col min="11" max="11" width="17.33203125" style="0" customWidth="1"/>
  </cols>
  <sheetData>
    <row r="1" ht="9.75" customHeight="1">
      <c r="A1" t="s">
        <v>32</v>
      </c>
    </row>
    <row r="2" spans="1:11" ht="18.75" customHeight="1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5:11" ht="16.5" customHeight="1">
      <c r="E3" s="46"/>
      <c r="F3" s="46"/>
      <c r="G3" s="46"/>
      <c r="H3" s="46"/>
      <c r="I3" s="46"/>
      <c r="J3" s="50"/>
      <c r="K3" s="50" t="s">
        <v>43</v>
      </c>
    </row>
    <row r="4" spans="1:11" ht="40.5" customHeight="1">
      <c r="A4" s="47" t="s">
        <v>293</v>
      </c>
      <c r="B4" s="47" t="s">
        <v>294</v>
      </c>
      <c r="C4" s="47" t="s">
        <v>295</v>
      </c>
      <c r="D4" s="47" t="s">
        <v>296</v>
      </c>
      <c r="E4" s="47" t="s">
        <v>297</v>
      </c>
      <c r="F4" s="47" t="s">
        <v>298</v>
      </c>
      <c r="G4" s="47" t="s">
        <v>299</v>
      </c>
      <c r="H4" s="47" t="s">
        <v>300</v>
      </c>
      <c r="I4" s="51" t="s">
        <v>301</v>
      </c>
      <c r="J4" s="47" t="s">
        <v>302</v>
      </c>
      <c r="K4" s="52" t="s">
        <v>163</v>
      </c>
    </row>
    <row r="5" spans="1:11" ht="9.75" customHeight="1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9</v>
      </c>
      <c r="H5" s="48">
        <v>10</v>
      </c>
      <c r="I5" s="48">
        <v>11</v>
      </c>
      <c r="J5" s="48">
        <v>12</v>
      </c>
      <c r="K5" s="49"/>
    </row>
    <row r="6" spans="1:11" ht="9.75" customHeight="1">
      <c r="A6" s="49"/>
      <c r="B6" s="49"/>
      <c r="C6" s="49"/>
      <c r="D6" s="49"/>
      <c r="E6" s="49"/>
      <c r="F6" s="49"/>
      <c r="G6" s="49"/>
      <c r="H6" s="49"/>
      <c r="I6" s="49"/>
      <c r="J6" s="53"/>
      <c r="K6" s="49"/>
    </row>
    <row r="7" spans="1:11" ht="9.75" customHeight="1">
      <c r="A7" s="49"/>
      <c r="B7" s="49"/>
      <c r="C7" s="49"/>
      <c r="D7" s="49"/>
      <c r="E7" s="49"/>
      <c r="F7" s="49"/>
      <c r="G7" s="49"/>
      <c r="H7" s="49"/>
      <c r="I7" s="49"/>
      <c r="J7" s="53"/>
      <c r="K7" s="49"/>
    </row>
    <row r="8" spans="1:11" ht="9.75" customHeight="1">
      <c r="A8" s="49"/>
      <c r="B8" s="49"/>
      <c r="C8" s="49"/>
      <c r="D8" s="49"/>
      <c r="E8" s="49"/>
      <c r="F8" s="49"/>
      <c r="G8" s="49"/>
      <c r="H8" s="49"/>
      <c r="I8" s="49"/>
      <c r="J8" s="53"/>
      <c r="K8" s="49"/>
    </row>
    <row r="9" spans="1:11" ht="9.75" customHeight="1">
      <c r="A9" s="49"/>
      <c r="B9" s="49"/>
      <c r="C9" s="49"/>
      <c r="D9" s="49"/>
      <c r="E9" s="49"/>
      <c r="F9" s="49"/>
      <c r="G9" s="49"/>
      <c r="H9" s="49"/>
      <c r="I9" s="49"/>
      <c r="J9" s="53"/>
      <c r="K9" s="49"/>
    </row>
    <row r="10" spans="1:11" ht="9.75" customHeight="1">
      <c r="A10" s="49"/>
      <c r="B10" s="49"/>
      <c r="C10" s="49"/>
      <c r="D10" s="49"/>
      <c r="E10" s="49"/>
      <c r="F10" s="49"/>
      <c r="G10" s="49"/>
      <c r="H10" s="49"/>
      <c r="I10" s="49"/>
      <c r="J10" s="53"/>
      <c r="K10" s="49"/>
    </row>
    <row r="11" spans="1:11" ht="10.5">
      <c r="A11" s="49"/>
      <c r="B11" s="49"/>
      <c r="C11" s="49"/>
      <c r="D11" s="49"/>
      <c r="E11" s="49"/>
      <c r="F11" s="49"/>
      <c r="G11" s="49"/>
      <c r="H11" s="49"/>
      <c r="I11" s="49"/>
      <c r="J11" s="53"/>
      <c r="K11" s="49"/>
    </row>
    <row r="12" spans="1:11" ht="10.5">
      <c r="A12" s="49"/>
      <c r="B12" s="49"/>
      <c r="C12" s="49"/>
      <c r="D12" s="49"/>
      <c r="E12" s="49"/>
      <c r="F12" s="49"/>
      <c r="G12" s="49"/>
      <c r="H12" s="49"/>
      <c r="I12" s="49"/>
      <c r="J12" s="53"/>
      <c r="K12" s="49"/>
    </row>
    <row r="13" spans="1:11" ht="10.5">
      <c r="A13" s="49"/>
      <c r="B13" s="49"/>
      <c r="C13" s="49"/>
      <c r="D13" s="49"/>
      <c r="E13" s="49"/>
      <c r="F13" s="49"/>
      <c r="G13" s="49"/>
      <c r="H13" s="49"/>
      <c r="I13" s="49"/>
      <c r="J13" s="53"/>
      <c r="K13" s="49"/>
    </row>
    <row r="14" spans="1:11" ht="10.5">
      <c r="A14" s="49"/>
      <c r="B14" s="49"/>
      <c r="C14" s="49"/>
      <c r="D14" s="49"/>
      <c r="E14" s="49"/>
      <c r="F14" s="49"/>
      <c r="G14" s="49"/>
      <c r="H14" s="49"/>
      <c r="I14" s="49"/>
      <c r="J14" s="53"/>
      <c r="K14" s="49"/>
    </row>
    <row r="15" spans="1:11" ht="10.5">
      <c r="A15" s="49"/>
      <c r="B15" s="49"/>
      <c r="C15" s="49"/>
      <c r="D15" s="49"/>
      <c r="E15" s="49"/>
      <c r="F15" s="49"/>
      <c r="G15" s="49"/>
      <c r="H15" s="49"/>
      <c r="I15" s="49"/>
      <c r="J15" s="53"/>
      <c r="K15" s="49"/>
    </row>
    <row r="16" spans="1:11" ht="10.5">
      <c r="A16" s="49"/>
      <c r="B16" s="49"/>
      <c r="C16" s="49"/>
      <c r="D16" s="49"/>
      <c r="E16" s="49"/>
      <c r="F16" s="49"/>
      <c r="G16" s="49"/>
      <c r="H16" s="49"/>
      <c r="I16" s="49"/>
      <c r="J16" s="53"/>
      <c r="K16" s="49"/>
    </row>
    <row r="17" spans="1:11" ht="10.5">
      <c r="A17" s="49"/>
      <c r="B17" s="49"/>
      <c r="C17" s="49"/>
      <c r="D17" s="49"/>
      <c r="E17" s="49"/>
      <c r="F17" s="49"/>
      <c r="G17" s="49"/>
      <c r="H17" s="49"/>
      <c r="I17" s="49"/>
      <c r="J17" s="53"/>
      <c r="K17" s="49"/>
    </row>
    <row r="18" spans="1:11" ht="10.5">
      <c r="A18" s="49"/>
      <c r="B18" s="49"/>
      <c r="C18" s="49"/>
      <c r="D18" s="49"/>
      <c r="E18" s="49"/>
      <c r="F18" s="49"/>
      <c r="G18" s="49"/>
      <c r="H18" s="49"/>
      <c r="I18" s="49"/>
      <c r="J18" s="53"/>
      <c r="K18" s="49"/>
    </row>
    <row r="19" spans="1:11" ht="10.5">
      <c r="A19" s="49"/>
      <c r="B19" s="49"/>
      <c r="C19" s="49"/>
      <c r="D19" s="49"/>
      <c r="E19" s="49"/>
      <c r="F19" s="49"/>
      <c r="G19" s="49"/>
      <c r="H19" s="49"/>
      <c r="I19" s="49"/>
      <c r="J19" s="53"/>
      <c r="K19" s="49"/>
    </row>
    <row r="20" spans="1:11" ht="10.5">
      <c r="A20" s="49"/>
      <c r="B20" s="49"/>
      <c r="C20" s="49"/>
      <c r="D20" s="49"/>
      <c r="E20" s="49"/>
      <c r="F20" s="49"/>
      <c r="G20" s="49"/>
      <c r="H20" s="49"/>
      <c r="I20" s="49"/>
      <c r="J20" s="53"/>
      <c r="K20" s="49"/>
    </row>
    <row r="21" spans="1:11" ht="10.5">
      <c r="A21" s="49"/>
      <c r="B21" s="49"/>
      <c r="C21" s="49"/>
      <c r="D21" s="49"/>
      <c r="E21" s="49"/>
      <c r="F21" s="49"/>
      <c r="G21" s="49"/>
      <c r="H21" s="49"/>
      <c r="I21" s="49"/>
      <c r="J21" s="53"/>
      <c r="K21" s="49"/>
    </row>
    <row r="22" spans="1:11" ht="10.5">
      <c r="A22" s="49"/>
      <c r="B22" s="49"/>
      <c r="C22" s="49"/>
      <c r="D22" s="49"/>
      <c r="E22" s="49"/>
      <c r="F22" s="49"/>
      <c r="G22" s="49"/>
      <c r="H22" s="49"/>
      <c r="I22" s="49"/>
      <c r="J22" s="53"/>
      <c r="K22" s="49"/>
    </row>
    <row r="24" ht="10.5">
      <c r="A24" t="s">
        <v>303</v>
      </c>
    </row>
  </sheetData>
  <printOptions horizontalCentered="1"/>
  <pageMargins left="0.75" right="0.75" top="1" bottom="1" header="0.5090277777777777" footer="0.5090277777777777"/>
  <pageSetup fitToHeight="0" fitToWidth="1" horizontalDpi="600" verticalDpi="600" orientation="landscape" paperSize="9" scale="8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0" width="7.66015625" style="0" customWidth="1"/>
    <col min="11" max="11" width="7" style="0" customWidth="1"/>
    <col min="12" max="12" width="9" style="0" customWidth="1"/>
    <col min="13" max="13" width="8.83203125" style="0" customWidth="1"/>
  </cols>
  <sheetData>
    <row r="1" ht="9.75" customHeight="1">
      <c r="A1" s="10" t="s">
        <v>35</v>
      </c>
    </row>
    <row r="2" spans="1:16" ht="23.25" customHeight="1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40"/>
      <c r="O2" s="40"/>
      <c r="P2" s="40"/>
    </row>
    <row r="3" spans="14:16" ht="26.25" customHeight="1">
      <c r="N3" s="35"/>
      <c r="P3" s="35" t="s">
        <v>43</v>
      </c>
    </row>
    <row r="4" spans="1:16" ht="33" customHeight="1">
      <c r="A4" s="36" t="s">
        <v>304</v>
      </c>
      <c r="B4" s="13"/>
      <c r="C4" s="13"/>
      <c r="D4" s="153" t="s">
        <v>135</v>
      </c>
      <c r="E4" s="153" t="s">
        <v>305</v>
      </c>
      <c r="F4" s="153" t="s">
        <v>306</v>
      </c>
      <c r="G4" s="153" t="s">
        <v>307</v>
      </c>
      <c r="H4" s="153" t="s">
        <v>308</v>
      </c>
      <c r="I4" s="152" t="s">
        <v>309</v>
      </c>
      <c r="J4" s="154" t="s">
        <v>310</v>
      </c>
      <c r="K4" s="151"/>
      <c r="L4" s="152" t="s">
        <v>311</v>
      </c>
      <c r="M4" s="153"/>
      <c r="N4" s="153" t="s">
        <v>312</v>
      </c>
      <c r="O4" s="153" t="s">
        <v>313</v>
      </c>
      <c r="P4" s="150" t="s">
        <v>314</v>
      </c>
    </row>
    <row r="5" spans="1:16" ht="18" customHeight="1">
      <c r="A5" s="37" t="s">
        <v>315</v>
      </c>
      <c r="B5" s="37" t="s">
        <v>316</v>
      </c>
      <c r="C5" s="38" t="s">
        <v>317</v>
      </c>
      <c r="D5" s="153"/>
      <c r="E5" s="153"/>
      <c r="F5" s="153"/>
      <c r="G5" s="153"/>
      <c r="H5" s="153"/>
      <c r="I5" s="152"/>
      <c r="J5" s="41" t="s">
        <v>315</v>
      </c>
      <c r="K5" s="42" t="s">
        <v>316</v>
      </c>
      <c r="L5" s="42" t="s">
        <v>315</v>
      </c>
      <c r="M5" s="43" t="s">
        <v>316</v>
      </c>
      <c r="N5" s="153"/>
      <c r="O5" s="153"/>
      <c r="P5" s="150"/>
    </row>
    <row r="6" spans="1:16" ht="12.75" customHeight="1">
      <c r="A6" s="19" t="s">
        <v>149</v>
      </c>
      <c r="B6" s="19" t="s">
        <v>149</v>
      </c>
      <c r="C6" s="19" t="s">
        <v>149</v>
      </c>
      <c r="D6" s="17" t="s">
        <v>149</v>
      </c>
      <c r="E6" s="17" t="s">
        <v>149</v>
      </c>
      <c r="F6" s="17" t="s">
        <v>149</v>
      </c>
      <c r="G6" s="17" t="s">
        <v>149</v>
      </c>
      <c r="H6" s="17" t="s">
        <v>149</v>
      </c>
      <c r="I6" s="17" t="s">
        <v>149</v>
      </c>
      <c r="J6" s="19" t="s">
        <v>149</v>
      </c>
      <c r="K6" s="19" t="s">
        <v>149</v>
      </c>
      <c r="L6" s="19" t="s">
        <v>149</v>
      </c>
      <c r="M6" s="19" t="s">
        <v>149</v>
      </c>
      <c r="N6" s="18" t="s">
        <v>149</v>
      </c>
      <c r="O6" s="18" t="s">
        <v>149</v>
      </c>
      <c r="P6" s="17" t="s">
        <v>149</v>
      </c>
    </row>
    <row r="7" spans="1:17" ht="12.75" customHeight="1">
      <c r="A7" s="20"/>
      <c r="B7" s="20"/>
      <c r="C7" s="21"/>
      <c r="D7" s="39"/>
      <c r="E7" s="21"/>
      <c r="F7" s="39"/>
      <c r="G7" s="21"/>
      <c r="H7" s="39"/>
      <c r="I7" s="44"/>
      <c r="J7" s="20"/>
      <c r="K7" s="20"/>
      <c r="L7" s="20"/>
      <c r="M7" s="21"/>
      <c r="N7" s="39"/>
      <c r="O7" s="23"/>
      <c r="P7" s="21"/>
      <c r="Q7" s="10"/>
    </row>
    <row r="8" spans="1:18" ht="12.75" customHeight="1">
      <c r="A8" s="24"/>
      <c r="B8" s="24"/>
      <c r="C8" s="24"/>
      <c r="D8" s="10"/>
      <c r="E8" s="10"/>
      <c r="G8" s="24"/>
      <c r="H8" s="25"/>
      <c r="I8" s="24"/>
      <c r="J8" s="24"/>
      <c r="K8" s="24"/>
      <c r="L8" s="24"/>
      <c r="M8" s="24"/>
      <c r="N8" s="24"/>
      <c r="O8" s="24"/>
      <c r="P8" s="24"/>
      <c r="R8" s="10"/>
    </row>
    <row r="9" spans="1:17" ht="12.75" customHeight="1">
      <c r="A9" s="24"/>
      <c r="B9" s="24"/>
      <c r="C9" s="24"/>
      <c r="D9" s="24"/>
      <c r="E9" s="24"/>
      <c r="F9" s="25"/>
      <c r="G9" s="25"/>
      <c r="H9" s="25"/>
      <c r="I9" s="24"/>
      <c r="J9" s="24"/>
      <c r="K9" s="24"/>
      <c r="L9" s="24"/>
      <c r="M9" s="24"/>
      <c r="N9" s="24"/>
      <c r="O9" s="24"/>
      <c r="P9" s="25"/>
      <c r="Q9" s="10"/>
    </row>
    <row r="10" spans="1:17" ht="12.75" customHeight="1">
      <c r="A10" s="24"/>
      <c r="B10" s="24"/>
      <c r="C10" s="24"/>
      <c r="D10" s="24"/>
      <c r="E10" s="24"/>
      <c r="F10" s="25"/>
      <c r="G10" s="25"/>
      <c r="H10" s="25"/>
      <c r="I10" s="24"/>
      <c r="J10" s="24"/>
      <c r="K10" s="24"/>
      <c r="L10" s="24"/>
      <c r="M10" s="24"/>
      <c r="N10" s="24"/>
      <c r="O10" s="24"/>
      <c r="P10" s="25"/>
      <c r="Q10" s="10"/>
    </row>
    <row r="11" spans="1:17" ht="12.75" customHeight="1">
      <c r="A11" s="24"/>
      <c r="B11" s="24"/>
      <c r="C11" s="24"/>
      <c r="D11" s="24"/>
      <c r="E11" s="24"/>
      <c r="F11" s="24"/>
      <c r="G11" s="25"/>
      <c r="H11" s="24"/>
      <c r="I11" s="24"/>
      <c r="J11" s="24"/>
      <c r="K11" s="24"/>
      <c r="L11" s="24"/>
      <c r="M11" s="24"/>
      <c r="N11" s="24"/>
      <c r="O11" s="24"/>
      <c r="P11" s="25"/>
      <c r="Q11" s="10"/>
    </row>
    <row r="12" spans="1:17" ht="12.75" customHeight="1">
      <c r="A12" s="24"/>
      <c r="B12" s="24"/>
      <c r="C12" s="24"/>
      <c r="D12" s="24"/>
      <c r="E12" s="25"/>
      <c r="F12" s="25"/>
      <c r="G12" s="25"/>
      <c r="H12" s="24"/>
      <c r="I12" s="24"/>
      <c r="J12" s="24"/>
      <c r="K12" s="24"/>
      <c r="L12" s="24"/>
      <c r="M12" s="24"/>
      <c r="N12" s="24"/>
      <c r="O12" s="24"/>
      <c r="P12" s="25"/>
      <c r="Q12" s="10"/>
    </row>
    <row r="13" spans="1:16" ht="12.75" customHeight="1">
      <c r="A13" s="25"/>
      <c r="B13" s="24"/>
      <c r="C13" s="24"/>
      <c r="D13" s="24"/>
      <c r="E13" s="24"/>
      <c r="F13" s="25"/>
      <c r="G13" s="25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2.75" customHeight="1">
      <c r="A14" s="25"/>
      <c r="B14" s="25"/>
      <c r="C14" s="24"/>
      <c r="D14" s="24"/>
      <c r="E14" s="24"/>
      <c r="F14" s="25"/>
      <c r="G14" s="25"/>
      <c r="H14" s="24"/>
      <c r="I14" s="24"/>
      <c r="J14" s="24"/>
      <c r="K14" s="24"/>
      <c r="L14" s="24"/>
      <c r="M14" s="24"/>
      <c r="N14" s="24"/>
      <c r="O14" s="24"/>
      <c r="P14" s="24"/>
    </row>
    <row r="15" spans="3:13" ht="12.75" customHeight="1">
      <c r="C15" s="10"/>
      <c r="D15" s="10"/>
      <c r="H15" s="10"/>
      <c r="I15" s="10"/>
      <c r="J15" s="10"/>
      <c r="M15" s="10"/>
    </row>
    <row r="16" spans="4:13" ht="12.75" customHeight="1">
      <c r="D16" s="10"/>
      <c r="E16" s="10"/>
      <c r="M16" s="10"/>
    </row>
    <row r="17" ht="12.75" customHeight="1">
      <c r="M17" s="10"/>
    </row>
    <row r="18" ht="12.75" customHeight="1">
      <c r="M18" s="10"/>
    </row>
    <row r="19" ht="12.75" customHeight="1">
      <c r="M19" s="10"/>
    </row>
  </sheetData>
  <mergeCells count="11">
    <mergeCell ref="N4:N5"/>
    <mergeCell ref="O4:O5"/>
    <mergeCell ref="P4:P5"/>
    <mergeCell ref="J4:K4"/>
    <mergeCell ref="L4:M4"/>
    <mergeCell ref="H4:H5"/>
    <mergeCell ref="I4:I5"/>
    <mergeCell ref="D4:D5"/>
    <mergeCell ref="E4:E5"/>
    <mergeCell ref="F4:F5"/>
    <mergeCell ref="G4:G5"/>
  </mergeCells>
  <printOptions horizontalCentered="1"/>
  <pageMargins left="0.5888888888888889" right="0.5888888888888889" top="0.7888888888888889" bottom="0.7888888888888889" header="0.5" footer="0.5"/>
  <pageSetup fitToHeight="1000" fitToWidth="1" horizontalDpi="600" verticalDpi="600" orientation="landscape" paperSize="9" scale="97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showGridLines="0" showZeros="0" workbookViewId="0" topLeftCell="A1">
      <selection activeCell="V17" sqref="V17"/>
    </sheetView>
  </sheetViews>
  <sheetFormatPr defaultColWidth="9.16015625" defaultRowHeight="12.75" customHeight="1"/>
  <cols>
    <col min="1" max="1" width="11.66015625" style="0" customWidth="1"/>
    <col min="2" max="2" width="17" style="0" customWidth="1"/>
    <col min="3" max="3" width="6.16015625" style="0" customWidth="1"/>
    <col min="4" max="4" width="8.5" style="0" customWidth="1"/>
    <col min="5" max="6" width="11.83203125" style="0" customWidth="1"/>
    <col min="7" max="7" width="4.83203125" style="0" customWidth="1"/>
    <col min="8" max="9" width="11.83203125" style="0" customWidth="1"/>
    <col min="10" max="11" width="6.83203125" style="0" customWidth="1"/>
    <col min="12" max="12" width="8.33203125" style="0" customWidth="1"/>
    <col min="13" max="13" width="6.5" style="0" customWidth="1"/>
    <col min="14" max="18" width="9.16015625" style="0" customWidth="1"/>
    <col min="19" max="19" width="6.83203125" style="0" customWidth="1"/>
  </cols>
  <sheetData>
    <row r="1" ht="9.75" customHeight="1">
      <c r="A1" s="10" t="s">
        <v>38</v>
      </c>
    </row>
    <row r="2" spans="1:29" ht="28.5" customHeight="1">
      <c r="A2" s="11" t="s">
        <v>39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ht="22.5" customHeight="1">
      <c r="AC3" s="35" t="s">
        <v>43</v>
      </c>
    </row>
    <row r="4" spans="1:29" ht="17.25" customHeight="1">
      <c r="A4" s="151" t="s">
        <v>135</v>
      </c>
      <c r="B4" s="150" t="s">
        <v>136</v>
      </c>
      <c r="C4" s="12" t="s">
        <v>318</v>
      </c>
      <c r="D4" s="13"/>
      <c r="E4" s="13"/>
      <c r="F4" s="13"/>
      <c r="G4" s="13"/>
      <c r="H4" s="13"/>
      <c r="I4" s="13"/>
      <c r="J4" s="12"/>
      <c r="K4" s="26"/>
      <c r="L4" s="27" t="s">
        <v>319</v>
      </c>
      <c r="M4" s="13"/>
      <c r="N4" s="13"/>
      <c r="O4" s="13"/>
      <c r="P4" s="13"/>
      <c r="Q4" s="13"/>
      <c r="R4" s="13"/>
      <c r="S4" s="12"/>
      <c r="T4" s="26"/>
      <c r="U4" s="27" t="s">
        <v>320</v>
      </c>
      <c r="V4" s="13"/>
      <c r="W4" s="13"/>
      <c r="X4" s="13"/>
      <c r="Y4" s="13"/>
      <c r="Z4" s="13"/>
      <c r="AA4" s="13"/>
      <c r="AB4" s="12"/>
      <c r="AC4" s="26"/>
    </row>
    <row r="5" spans="1:29" ht="17.25" customHeight="1">
      <c r="A5" s="151"/>
      <c r="B5" s="150"/>
      <c r="C5" s="150" t="s">
        <v>139</v>
      </c>
      <c r="D5" s="12" t="s">
        <v>321</v>
      </c>
      <c r="E5" s="12"/>
      <c r="F5" s="12"/>
      <c r="G5" s="13"/>
      <c r="H5" s="13"/>
      <c r="I5" s="13"/>
      <c r="J5" s="152" t="s">
        <v>322</v>
      </c>
      <c r="K5" s="155" t="s">
        <v>215</v>
      </c>
      <c r="L5" s="154" t="s">
        <v>139</v>
      </c>
      <c r="M5" s="12" t="s">
        <v>321</v>
      </c>
      <c r="N5" s="12"/>
      <c r="O5" s="12"/>
      <c r="P5" s="13"/>
      <c r="Q5" s="13"/>
      <c r="R5" s="13"/>
      <c r="S5" s="151" t="s">
        <v>322</v>
      </c>
      <c r="T5" s="152" t="s">
        <v>215</v>
      </c>
      <c r="U5" s="154" t="s">
        <v>139</v>
      </c>
      <c r="V5" s="12" t="s">
        <v>321</v>
      </c>
      <c r="W5" s="12"/>
      <c r="X5" s="12"/>
      <c r="Y5" s="13"/>
      <c r="Z5" s="13"/>
      <c r="AA5" s="13"/>
      <c r="AB5" s="153" t="s">
        <v>322</v>
      </c>
      <c r="AC5" s="152" t="s">
        <v>215</v>
      </c>
    </row>
    <row r="6" spans="1:29" ht="23.25" customHeight="1">
      <c r="A6" s="151"/>
      <c r="B6" s="150"/>
      <c r="C6" s="150"/>
      <c r="D6" s="152" t="s">
        <v>147</v>
      </c>
      <c r="E6" s="155" t="s">
        <v>323</v>
      </c>
      <c r="F6" s="155" t="s">
        <v>219</v>
      </c>
      <c r="G6" s="13" t="s">
        <v>324</v>
      </c>
      <c r="H6" s="13"/>
      <c r="I6" s="13"/>
      <c r="J6" s="152"/>
      <c r="K6" s="155"/>
      <c r="L6" s="154"/>
      <c r="M6" s="153" t="s">
        <v>147</v>
      </c>
      <c r="N6" s="153" t="s">
        <v>323</v>
      </c>
      <c r="O6" s="152" t="s">
        <v>219</v>
      </c>
      <c r="P6" s="13" t="s">
        <v>324</v>
      </c>
      <c r="Q6" s="13"/>
      <c r="R6" s="13"/>
      <c r="S6" s="151"/>
      <c r="T6" s="152"/>
      <c r="U6" s="154"/>
      <c r="V6" s="156" t="s">
        <v>147</v>
      </c>
      <c r="W6" s="153" t="s">
        <v>323</v>
      </c>
      <c r="X6" s="152" t="s">
        <v>219</v>
      </c>
      <c r="Y6" s="13" t="s">
        <v>324</v>
      </c>
      <c r="Z6" s="13"/>
      <c r="AA6" s="13"/>
      <c r="AB6" s="153"/>
      <c r="AC6" s="152"/>
    </row>
    <row r="7" spans="1:29" ht="26.25" customHeight="1">
      <c r="A7" s="151"/>
      <c r="B7" s="150"/>
      <c r="C7" s="150"/>
      <c r="D7" s="152"/>
      <c r="E7" s="155"/>
      <c r="F7" s="155"/>
      <c r="G7" s="15" t="s">
        <v>147</v>
      </c>
      <c r="H7" s="16" t="s">
        <v>325</v>
      </c>
      <c r="I7" s="28" t="s">
        <v>326</v>
      </c>
      <c r="J7" s="152"/>
      <c r="K7" s="155"/>
      <c r="L7" s="154"/>
      <c r="M7" s="153"/>
      <c r="N7" s="153"/>
      <c r="O7" s="152"/>
      <c r="P7" s="15" t="s">
        <v>147</v>
      </c>
      <c r="Q7" s="16" t="s">
        <v>325</v>
      </c>
      <c r="R7" s="28" t="s">
        <v>326</v>
      </c>
      <c r="S7" s="151"/>
      <c r="T7" s="152"/>
      <c r="U7" s="154"/>
      <c r="V7" s="156"/>
      <c r="W7" s="153"/>
      <c r="X7" s="152"/>
      <c r="Y7" s="15" t="s">
        <v>147</v>
      </c>
      <c r="Z7" s="16" t="s">
        <v>325</v>
      </c>
      <c r="AA7" s="28" t="s">
        <v>326</v>
      </c>
      <c r="AB7" s="153"/>
      <c r="AC7" s="152"/>
    </row>
    <row r="8" spans="1:29" ht="17.25" customHeight="1">
      <c r="A8" s="17" t="s">
        <v>149</v>
      </c>
      <c r="B8" s="17" t="s">
        <v>149</v>
      </c>
      <c r="C8" s="17">
        <v>1</v>
      </c>
      <c r="D8" s="18">
        <v>2</v>
      </c>
      <c r="E8" s="18">
        <v>3</v>
      </c>
      <c r="F8" s="18">
        <v>4</v>
      </c>
      <c r="G8" s="19">
        <v>5</v>
      </c>
      <c r="H8" s="19">
        <v>6</v>
      </c>
      <c r="I8" s="29">
        <v>7</v>
      </c>
      <c r="J8" s="17">
        <v>8</v>
      </c>
      <c r="K8" s="17">
        <v>9</v>
      </c>
      <c r="L8" s="17">
        <v>10</v>
      </c>
      <c r="M8" s="17">
        <v>11</v>
      </c>
      <c r="N8" s="17">
        <v>12</v>
      </c>
      <c r="O8" s="17">
        <v>13</v>
      </c>
      <c r="P8" s="19">
        <v>14</v>
      </c>
      <c r="Q8" s="19">
        <v>15</v>
      </c>
      <c r="R8" s="19">
        <v>16</v>
      </c>
      <c r="S8" s="17">
        <v>17</v>
      </c>
      <c r="T8" s="17">
        <v>18</v>
      </c>
      <c r="U8" s="17" t="s">
        <v>327</v>
      </c>
      <c r="V8" s="17" t="s">
        <v>328</v>
      </c>
      <c r="W8" s="17" t="s">
        <v>329</v>
      </c>
      <c r="X8" s="17" t="s">
        <v>330</v>
      </c>
      <c r="Y8" s="19" t="s">
        <v>331</v>
      </c>
      <c r="Z8" s="19" t="s">
        <v>332</v>
      </c>
      <c r="AA8" s="19" t="s">
        <v>333</v>
      </c>
      <c r="AB8" s="17" t="s">
        <v>334</v>
      </c>
      <c r="AC8" s="17" t="s">
        <v>335</v>
      </c>
    </row>
    <row r="9" spans="1:30" ht="12.75" customHeight="1">
      <c r="A9" s="20" t="s">
        <v>139</v>
      </c>
      <c r="B9" s="21"/>
      <c r="C9" s="22">
        <v>5000</v>
      </c>
      <c r="D9" s="23">
        <v>0</v>
      </c>
      <c r="E9" s="23">
        <v>0</v>
      </c>
      <c r="F9" s="23">
        <v>5000</v>
      </c>
      <c r="G9" s="23">
        <v>0</v>
      </c>
      <c r="H9" s="23">
        <v>0</v>
      </c>
      <c r="I9" s="23">
        <v>0</v>
      </c>
      <c r="J9" s="23">
        <v>0</v>
      </c>
      <c r="K9" s="30">
        <v>0</v>
      </c>
      <c r="L9" s="31">
        <v>55000</v>
      </c>
      <c r="M9" s="31">
        <v>5000</v>
      </c>
      <c r="N9" s="32">
        <v>0</v>
      </c>
      <c r="O9" s="33">
        <v>5000</v>
      </c>
      <c r="P9" s="34">
        <v>0</v>
      </c>
      <c r="Q9" s="32">
        <v>0</v>
      </c>
      <c r="R9" s="34">
        <v>0</v>
      </c>
      <c r="S9" s="32">
        <v>0</v>
      </c>
      <c r="T9" s="33">
        <v>50000</v>
      </c>
      <c r="U9" s="23">
        <v>50000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30">
        <v>50000</v>
      </c>
      <c r="AD9" s="10"/>
    </row>
    <row r="10" spans="1:30" ht="12.75" customHeight="1">
      <c r="A10" s="20" t="s">
        <v>288</v>
      </c>
      <c r="B10" s="21" t="s">
        <v>151</v>
      </c>
      <c r="C10" s="22">
        <v>5000</v>
      </c>
      <c r="D10" s="23">
        <v>0</v>
      </c>
      <c r="E10" s="23">
        <v>0</v>
      </c>
      <c r="F10" s="23">
        <v>5000</v>
      </c>
      <c r="G10" s="23">
        <v>0</v>
      </c>
      <c r="H10" s="23">
        <v>0</v>
      </c>
      <c r="I10" s="23">
        <v>0</v>
      </c>
      <c r="J10" s="23">
        <v>0</v>
      </c>
      <c r="K10" s="30">
        <v>0</v>
      </c>
      <c r="L10" s="31">
        <v>55000</v>
      </c>
      <c r="M10" s="31">
        <v>5000</v>
      </c>
      <c r="N10" s="32">
        <v>0</v>
      </c>
      <c r="O10" s="33">
        <v>5000</v>
      </c>
      <c r="P10" s="34">
        <v>0</v>
      </c>
      <c r="Q10" s="32">
        <v>0</v>
      </c>
      <c r="R10" s="34">
        <v>0</v>
      </c>
      <c r="S10" s="32">
        <v>0</v>
      </c>
      <c r="T10" s="33">
        <v>50000</v>
      </c>
      <c r="U10" s="23">
        <v>50000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30">
        <v>50000</v>
      </c>
      <c r="AD10" s="10"/>
    </row>
    <row r="11" spans="1:29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 ht="12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29" ht="12.75" customHeight="1">
      <c r="A13" s="25"/>
      <c r="B13" s="24"/>
      <c r="C13" s="25"/>
      <c r="D13" s="24"/>
      <c r="E13" s="24"/>
      <c r="F13" s="24"/>
      <c r="G13" s="24"/>
      <c r="H13" s="24"/>
      <c r="I13" s="24"/>
      <c r="J13" s="24"/>
      <c r="K13" s="24"/>
      <c r="L13" s="25"/>
      <c r="M13" s="24"/>
      <c r="N13" s="24"/>
      <c r="O13" s="24"/>
      <c r="P13" s="24"/>
      <c r="Q13" s="24"/>
      <c r="R13" s="24"/>
      <c r="S13" s="24"/>
      <c r="T13" s="24"/>
      <c r="U13" s="25"/>
      <c r="V13" s="24"/>
      <c r="W13" s="24"/>
      <c r="X13" s="24"/>
      <c r="Y13" s="24"/>
      <c r="Z13" s="24"/>
      <c r="AA13" s="24"/>
      <c r="AB13" s="24"/>
      <c r="AC13" s="24"/>
    </row>
    <row r="14" spans="1:29" ht="12.75" customHeight="1">
      <c r="A14" s="25"/>
      <c r="B14" s="24"/>
      <c r="C14" s="24"/>
      <c r="D14" s="25"/>
      <c r="E14" s="24"/>
      <c r="F14" s="24"/>
      <c r="G14" s="24"/>
      <c r="H14" s="24"/>
      <c r="I14" s="24"/>
      <c r="J14" s="24"/>
      <c r="K14" s="24"/>
      <c r="L14" s="24"/>
      <c r="M14" s="25"/>
      <c r="N14" s="24"/>
      <c r="O14" s="24"/>
      <c r="P14" s="24"/>
      <c r="Q14" s="24"/>
      <c r="R14" s="24"/>
      <c r="S14" s="24"/>
      <c r="T14" s="24"/>
      <c r="U14" s="24"/>
      <c r="V14" s="25"/>
      <c r="W14" s="24"/>
      <c r="X14" s="24"/>
      <c r="Y14" s="24"/>
      <c r="Z14" s="24"/>
      <c r="AA14" s="24"/>
      <c r="AB14" s="24"/>
      <c r="AC14" s="24"/>
    </row>
    <row r="15" spans="1:29" ht="12.75" customHeight="1">
      <c r="A15" s="25"/>
      <c r="B15" s="25"/>
      <c r="C15" s="25"/>
      <c r="D15" s="25"/>
      <c r="E15" s="24"/>
      <c r="F15" s="24"/>
      <c r="G15" s="24"/>
      <c r="H15" s="24"/>
      <c r="I15" s="24"/>
      <c r="J15" s="24"/>
      <c r="K15" s="24"/>
      <c r="L15" s="24"/>
      <c r="M15" s="25"/>
      <c r="N15" s="24"/>
      <c r="O15" s="24"/>
      <c r="P15" s="24"/>
      <c r="Q15" s="24"/>
      <c r="R15" s="24"/>
      <c r="S15" s="24"/>
      <c r="T15" s="24"/>
      <c r="U15" s="25"/>
      <c r="V15" s="25"/>
      <c r="W15" s="24"/>
      <c r="X15" s="24"/>
      <c r="Y15" s="24"/>
      <c r="Z15" s="24"/>
      <c r="AA15" s="24"/>
      <c r="AB15" s="24"/>
      <c r="AC15" s="24"/>
    </row>
    <row r="16" spans="1:29" ht="12.75" customHeight="1">
      <c r="A16" s="25"/>
      <c r="B16" s="25"/>
      <c r="C16" s="25"/>
      <c r="D16" s="25"/>
      <c r="E16" s="25"/>
      <c r="F16" s="24"/>
      <c r="G16" s="24"/>
      <c r="H16" s="24"/>
      <c r="I16" s="24"/>
      <c r="J16" s="24"/>
      <c r="K16" s="24"/>
      <c r="L16" s="25"/>
      <c r="M16" s="25"/>
      <c r="N16" s="25"/>
      <c r="O16" s="24"/>
      <c r="P16" s="24"/>
      <c r="Q16" s="24"/>
      <c r="R16" s="24"/>
      <c r="S16" s="24"/>
      <c r="T16" s="24"/>
      <c r="U16" s="25"/>
      <c r="V16" s="25"/>
      <c r="W16" s="25"/>
      <c r="X16" s="24"/>
      <c r="Y16" s="24"/>
      <c r="Z16" s="24"/>
      <c r="AA16" s="24"/>
      <c r="AB16" s="24"/>
      <c r="AC16" s="24"/>
    </row>
    <row r="17" spans="4:11" ht="12.75" customHeight="1">
      <c r="D17" s="10"/>
      <c r="F17" s="10"/>
      <c r="G17" s="10"/>
      <c r="H17" s="10"/>
      <c r="I17" s="10"/>
      <c r="J17" s="10"/>
      <c r="K17" s="10"/>
    </row>
    <row r="18" spans="7:19" ht="12.75" customHeight="1">
      <c r="G18" s="10"/>
      <c r="H18" s="10"/>
      <c r="K18" s="10"/>
      <c r="S18" s="10"/>
    </row>
    <row r="19" spans="8:11" ht="12.75" customHeight="1">
      <c r="H19" s="10"/>
      <c r="K19" s="10"/>
    </row>
    <row r="20" spans="8:11" ht="12.75" customHeight="1">
      <c r="H20" s="10"/>
      <c r="K20" s="10"/>
    </row>
    <row r="21" spans="9:11" ht="12.75" customHeight="1">
      <c r="I21" s="10"/>
      <c r="K21" s="10"/>
    </row>
    <row r="22" spans="9:10" ht="12.75" customHeight="1">
      <c r="I22" s="10"/>
      <c r="J22" s="10"/>
    </row>
  </sheetData>
  <mergeCells count="20">
    <mergeCell ref="W6:W7"/>
    <mergeCell ref="X6:X7"/>
    <mergeCell ref="AB5:AB7"/>
    <mergeCell ref="AC5:AC7"/>
    <mergeCell ref="S5:S7"/>
    <mergeCell ref="T5:T7"/>
    <mergeCell ref="U5:U7"/>
    <mergeCell ref="V6:V7"/>
    <mergeCell ref="L5:L7"/>
    <mergeCell ref="M6:M7"/>
    <mergeCell ref="N6:N7"/>
    <mergeCell ref="O6:O7"/>
    <mergeCell ref="E6:E7"/>
    <mergeCell ref="F6:F7"/>
    <mergeCell ref="J5:J7"/>
    <mergeCell ref="K5:K7"/>
    <mergeCell ref="A4:A7"/>
    <mergeCell ref="B4:B7"/>
    <mergeCell ref="C5:C7"/>
    <mergeCell ref="D6:D7"/>
  </mergeCells>
  <printOptions horizontalCentered="1"/>
  <pageMargins left="0.5888888888888889" right="0.5888888888888889" top="0.7888888888888889" bottom="0.7888888888888889" header="0.5" footer="0.5"/>
  <pageSetup fitToHeight="0" fitToWidth="1" horizontalDpi="600" verticalDpi="600" orientation="landscape" paperSize="9" scale="6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workbookViewId="0" topLeftCell="A55">
      <selection activeCell="J11" sqref="J11"/>
    </sheetView>
  </sheetViews>
  <sheetFormatPr defaultColWidth="12" defaultRowHeight="11.25"/>
  <cols>
    <col min="1" max="2" width="8.16015625" style="1" customWidth="1"/>
    <col min="3" max="3" width="16.5" style="1" customWidth="1"/>
    <col min="4" max="4" width="43" style="1" customWidth="1"/>
    <col min="5" max="5" width="28.5" style="7" customWidth="1"/>
    <col min="6" max="16384" width="12" style="1" customWidth="1"/>
  </cols>
  <sheetData>
    <row r="1" spans="1:4" ht="16.5" customHeight="1">
      <c r="A1" s="2" t="s">
        <v>40</v>
      </c>
      <c r="B1" s="3"/>
      <c r="C1" s="3"/>
      <c r="D1" s="3"/>
    </row>
    <row r="2" spans="1:5" ht="33.75" customHeight="1">
      <c r="A2" s="157" t="s">
        <v>41</v>
      </c>
      <c r="B2" s="157"/>
      <c r="C2" s="157"/>
      <c r="D2" s="157"/>
      <c r="E2" s="157"/>
    </row>
    <row r="3" ht="14.25" customHeight="1"/>
    <row r="4" ht="21.75" customHeight="1">
      <c r="A4" s="2"/>
    </row>
    <row r="5" spans="1:5" ht="21.75" customHeight="1">
      <c r="A5" s="158" t="s">
        <v>336</v>
      </c>
      <c r="B5" s="158"/>
      <c r="C5" s="158"/>
      <c r="D5" s="4" t="s">
        <v>368</v>
      </c>
      <c r="E5" s="6"/>
    </row>
    <row r="6" spans="1:5" ht="21.75" customHeight="1">
      <c r="A6" s="158" t="s">
        <v>338</v>
      </c>
      <c r="B6" s="158"/>
      <c r="C6" s="158"/>
      <c r="D6" s="4" t="s">
        <v>339</v>
      </c>
      <c r="E6" s="6"/>
    </row>
    <row r="7" spans="1:5" ht="21.75" customHeight="1">
      <c r="A7" s="158" t="s">
        <v>340</v>
      </c>
      <c r="B7" s="158"/>
      <c r="C7" s="158"/>
      <c r="D7" s="4" t="s">
        <v>341</v>
      </c>
      <c r="E7" s="6"/>
    </row>
    <row r="8" spans="1:5" ht="21.75" customHeight="1">
      <c r="A8" s="158"/>
      <c r="B8" s="158"/>
      <c r="C8" s="158"/>
      <c r="D8" s="4" t="s">
        <v>342</v>
      </c>
      <c r="E8" s="6">
        <v>8.5</v>
      </c>
    </row>
    <row r="9" spans="1:5" ht="21.75" customHeight="1">
      <c r="A9" s="158"/>
      <c r="B9" s="158"/>
      <c r="C9" s="158"/>
      <c r="D9" s="4" t="s">
        <v>343</v>
      </c>
      <c r="E9" s="6"/>
    </row>
    <row r="10" spans="1:5" ht="21.75" customHeight="1">
      <c r="A10" s="158" t="s">
        <v>344</v>
      </c>
      <c r="B10" s="158" t="s">
        <v>345</v>
      </c>
      <c r="C10" s="158"/>
      <c r="D10" s="158"/>
      <c r="E10" s="158"/>
    </row>
    <row r="11" spans="1:5" ht="100.5" customHeight="1">
      <c r="A11" s="158"/>
      <c r="B11" s="162" t="s">
        <v>369</v>
      </c>
      <c r="C11" s="162"/>
      <c r="D11" s="162"/>
      <c r="E11" s="163"/>
    </row>
    <row r="12" spans="1:5" ht="24" customHeight="1">
      <c r="A12" s="158" t="s">
        <v>346</v>
      </c>
      <c r="B12" s="5" t="s">
        <v>347</v>
      </c>
      <c r="C12" s="6" t="s">
        <v>348</v>
      </c>
      <c r="D12" s="6" t="s">
        <v>349</v>
      </c>
      <c r="E12" s="6" t="s">
        <v>350</v>
      </c>
    </row>
    <row r="13" spans="1:5" ht="21.75" customHeight="1">
      <c r="A13" s="158"/>
      <c r="B13" s="158" t="s">
        <v>351</v>
      </c>
      <c r="C13" s="158" t="s">
        <v>352</v>
      </c>
      <c r="D13" s="4" t="s">
        <v>370</v>
      </c>
      <c r="E13" s="6" t="s">
        <v>371</v>
      </c>
    </row>
    <row r="14" spans="1:5" ht="21.75" customHeight="1">
      <c r="A14" s="158"/>
      <c r="B14" s="158"/>
      <c r="C14" s="158"/>
      <c r="D14" s="4" t="s">
        <v>372</v>
      </c>
      <c r="E14" s="6" t="s">
        <v>371</v>
      </c>
    </row>
    <row r="15" spans="1:5" ht="21.75" customHeight="1">
      <c r="A15" s="158"/>
      <c r="B15" s="158"/>
      <c r="C15" s="158"/>
      <c r="D15" s="4" t="s">
        <v>373</v>
      </c>
      <c r="E15" s="6" t="s">
        <v>374</v>
      </c>
    </row>
    <row r="16" spans="1:5" ht="21.75" customHeight="1">
      <c r="A16" s="158"/>
      <c r="B16" s="158"/>
      <c r="C16" s="158"/>
      <c r="D16" s="4" t="s">
        <v>375</v>
      </c>
      <c r="E16" s="6" t="s">
        <v>376</v>
      </c>
    </row>
    <row r="17" spans="1:5" ht="21.75" customHeight="1">
      <c r="A17" s="158"/>
      <c r="B17" s="158"/>
      <c r="C17" s="158" t="s">
        <v>356</v>
      </c>
      <c r="D17" s="4" t="s">
        <v>353</v>
      </c>
      <c r="E17" s="6"/>
    </row>
    <row r="18" spans="1:5" ht="21.75" customHeight="1">
      <c r="A18" s="158"/>
      <c r="B18" s="158"/>
      <c r="C18" s="158"/>
      <c r="D18" s="4" t="s">
        <v>354</v>
      </c>
      <c r="E18" s="6"/>
    </row>
    <row r="19" spans="1:5" ht="21.75" customHeight="1">
      <c r="A19" s="158"/>
      <c r="B19" s="158"/>
      <c r="C19" s="158"/>
      <c r="D19" s="4" t="s">
        <v>355</v>
      </c>
      <c r="E19" s="6"/>
    </row>
    <row r="20" spans="1:5" ht="21.75" customHeight="1">
      <c r="A20" s="158"/>
      <c r="B20" s="158"/>
      <c r="C20" s="158" t="s">
        <v>357</v>
      </c>
      <c r="D20" s="4" t="s">
        <v>370</v>
      </c>
      <c r="E20" s="8">
        <v>43830</v>
      </c>
    </row>
    <row r="21" spans="1:5" ht="21.75" customHeight="1">
      <c r="A21" s="158"/>
      <c r="B21" s="158"/>
      <c r="C21" s="158"/>
      <c r="D21" s="4" t="s">
        <v>372</v>
      </c>
      <c r="E21" s="8">
        <v>43830</v>
      </c>
    </row>
    <row r="22" spans="1:5" ht="21.75" customHeight="1">
      <c r="A22" s="158"/>
      <c r="B22" s="158"/>
      <c r="C22" s="158"/>
      <c r="D22" s="4" t="s">
        <v>373</v>
      </c>
      <c r="E22" s="8">
        <v>43830</v>
      </c>
    </row>
    <row r="23" spans="1:5" ht="21.75" customHeight="1">
      <c r="A23" s="158"/>
      <c r="B23" s="158"/>
      <c r="C23" s="158"/>
      <c r="D23" s="4" t="s">
        <v>375</v>
      </c>
      <c r="E23" s="8">
        <v>43830</v>
      </c>
    </row>
    <row r="24" spans="1:5" ht="21.75" customHeight="1">
      <c r="A24" s="158"/>
      <c r="B24" s="158"/>
      <c r="C24" s="158" t="s">
        <v>358</v>
      </c>
      <c r="D24" s="4" t="s">
        <v>370</v>
      </c>
      <c r="E24" s="6" t="s">
        <v>377</v>
      </c>
    </row>
    <row r="25" spans="1:5" ht="21.75" customHeight="1">
      <c r="A25" s="158"/>
      <c r="B25" s="158"/>
      <c r="C25" s="158"/>
      <c r="D25" s="4" t="s">
        <v>372</v>
      </c>
      <c r="E25" s="6" t="s">
        <v>377</v>
      </c>
    </row>
    <row r="26" spans="1:5" ht="21.75" customHeight="1">
      <c r="A26" s="158"/>
      <c r="B26" s="158"/>
      <c r="C26" s="158"/>
      <c r="D26" s="4" t="s">
        <v>373</v>
      </c>
      <c r="E26" s="6" t="s">
        <v>378</v>
      </c>
    </row>
    <row r="27" spans="1:5" ht="21.75" customHeight="1">
      <c r="A27" s="158"/>
      <c r="B27" s="158"/>
      <c r="C27" s="158"/>
      <c r="D27" s="4" t="s">
        <v>375</v>
      </c>
      <c r="E27" s="6" t="s">
        <v>379</v>
      </c>
    </row>
    <row r="28" spans="1:5" ht="21.75" customHeight="1">
      <c r="A28" s="158"/>
      <c r="B28" s="158" t="s">
        <v>360</v>
      </c>
      <c r="C28" s="158" t="s">
        <v>361</v>
      </c>
      <c r="D28" s="4" t="s">
        <v>353</v>
      </c>
      <c r="E28" s="6"/>
    </row>
    <row r="29" spans="1:5" ht="21.75" customHeight="1">
      <c r="A29" s="158"/>
      <c r="B29" s="158"/>
      <c r="C29" s="158"/>
      <c r="D29" s="4" t="s">
        <v>354</v>
      </c>
      <c r="E29" s="6"/>
    </row>
    <row r="30" spans="1:5" ht="21.75" customHeight="1">
      <c r="A30" s="158"/>
      <c r="B30" s="158"/>
      <c r="C30" s="158"/>
      <c r="D30" s="4" t="s">
        <v>359</v>
      </c>
      <c r="E30" s="6"/>
    </row>
    <row r="31" spans="1:5" ht="21.75" customHeight="1">
      <c r="A31" s="158"/>
      <c r="B31" s="158"/>
      <c r="C31" s="158" t="s">
        <v>362</v>
      </c>
      <c r="D31" s="4" t="s">
        <v>370</v>
      </c>
      <c r="E31" s="9" t="s">
        <v>380</v>
      </c>
    </row>
    <row r="32" spans="1:5" ht="21.75" customHeight="1">
      <c r="A32" s="158"/>
      <c r="B32" s="158"/>
      <c r="C32" s="158"/>
      <c r="D32" s="4" t="s">
        <v>372</v>
      </c>
      <c r="E32" s="6" t="s">
        <v>381</v>
      </c>
    </row>
    <row r="33" spans="1:5" ht="21.75" customHeight="1">
      <c r="A33" s="158"/>
      <c r="B33" s="158"/>
      <c r="C33" s="158"/>
      <c r="D33" s="4" t="s">
        <v>373</v>
      </c>
      <c r="E33" s="6" t="s">
        <v>380</v>
      </c>
    </row>
    <row r="34" spans="1:5" ht="21.75" customHeight="1">
      <c r="A34" s="158"/>
      <c r="B34" s="158"/>
      <c r="C34" s="158"/>
      <c r="D34" s="4" t="s">
        <v>375</v>
      </c>
      <c r="E34" s="6" t="s">
        <v>382</v>
      </c>
    </row>
    <row r="35" spans="1:5" ht="21.75" customHeight="1">
      <c r="A35" s="158"/>
      <c r="B35" s="158"/>
      <c r="C35" s="158" t="s">
        <v>363</v>
      </c>
      <c r="D35" s="4" t="s">
        <v>353</v>
      </c>
      <c r="E35" s="6"/>
    </row>
    <row r="36" spans="1:5" ht="21.75" customHeight="1">
      <c r="A36" s="158"/>
      <c r="B36" s="158"/>
      <c r="C36" s="158"/>
      <c r="D36" s="4" t="s">
        <v>354</v>
      </c>
      <c r="E36" s="6"/>
    </row>
    <row r="37" spans="1:5" ht="21.75" customHeight="1">
      <c r="A37" s="158"/>
      <c r="B37" s="158"/>
      <c r="C37" s="158"/>
      <c r="D37" s="4" t="s">
        <v>355</v>
      </c>
      <c r="E37" s="6"/>
    </row>
    <row r="38" spans="1:5" ht="21.75" customHeight="1">
      <c r="A38" s="158"/>
      <c r="B38" s="158"/>
      <c r="C38" s="158" t="s">
        <v>364</v>
      </c>
      <c r="D38" s="4" t="s">
        <v>353</v>
      </c>
      <c r="E38" s="6"/>
    </row>
    <row r="39" spans="1:5" ht="21.75" customHeight="1">
      <c r="A39" s="158"/>
      <c r="B39" s="158"/>
      <c r="C39" s="158"/>
      <c r="D39" s="4" t="s">
        <v>354</v>
      </c>
      <c r="E39" s="6"/>
    </row>
    <row r="40" spans="1:5" ht="21.75" customHeight="1">
      <c r="A40" s="158"/>
      <c r="B40" s="158"/>
      <c r="C40" s="158"/>
      <c r="D40" s="4" t="s">
        <v>355</v>
      </c>
      <c r="E40" s="6"/>
    </row>
    <row r="41" spans="1:5" ht="21.75" customHeight="1">
      <c r="A41" s="158"/>
      <c r="B41" s="158"/>
      <c r="C41" s="6" t="s">
        <v>359</v>
      </c>
      <c r="D41" s="4"/>
      <c r="E41" s="6"/>
    </row>
    <row r="42" spans="1:5" ht="21.75" customHeight="1">
      <c r="A42" s="158"/>
      <c r="B42" s="158" t="s">
        <v>365</v>
      </c>
      <c r="C42" s="158" t="s">
        <v>366</v>
      </c>
      <c r="D42" s="4" t="s">
        <v>353</v>
      </c>
      <c r="E42" s="6"/>
    </row>
    <row r="43" spans="1:5" ht="21.75" customHeight="1">
      <c r="A43" s="158"/>
      <c r="B43" s="158"/>
      <c r="C43" s="158"/>
      <c r="D43" s="4" t="s">
        <v>354</v>
      </c>
      <c r="E43" s="6"/>
    </row>
    <row r="44" spans="1:5" ht="21.75" customHeight="1">
      <c r="A44" s="158"/>
      <c r="B44" s="158"/>
      <c r="C44" s="158"/>
      <c r="D44" s="4" t="s">
        <v>355</v>
      </c>
      <c r="E44" s="6"/>
    </row>
    <row r="45" spans="1:5" ht="21.75" customHeight="1">
      <c r="A45" s="158"/>
      <c r="B45" s="158"/>
      <c r="C45" s="6" t="s">
        <v>359</v>
      </c>
      <c r="D45" s="4"/>
      <c r="E45" s="6"/>
    </row>
    <row r="46" spans="1:5" ht="27" customHeight="1">
      <c r="A46" s="159" t="s">
        <v>367</v>
      </c>
      <c r="B46" s="160"/>
      <c r="C46" s="159"/>
      <c r="D46" s="159"/>
      <c r="E46" s="161"/>
    </row>
  </sheetData>
  <mergeCells count="21">
    <mergeCell ref="C42:C44"/>
    <mergeCell ref="A7:C9"/>
    <mergeCell ref="C24:C27"/>
    <mergeCell ref="C28:C30"/>
    <mergeCell ref="C31:C34"/>
    <mergeCell ref="C35:C37"/>
    <mergeCell ref="B11:E11"/>
    <mergeCell ref="A46:E46"/>
    <mergeCell ref="A10:A11"/>
    <mergeCell ref="A12:A45"/>
    <mergeCell ref="B13:B27"/>
    <mergeCell ref="B28:B41"/>
    <mergeCell ref="B42:B45"/>
    <mergeCell ref="C13:C16"/>
    <mergeCell ref="C17:C19"/>
    <mergeCell ref="C20:C23"/>
    <mergeCell ref="C38:C40"/>
    <mergeCell ref="A2:E2"/>
    <mergeCell ref="A5:C5"/>
    <mergeCell ref="A6:C6"/>
    <mergeCell ref="B10:E10"/>
  </mergeCells>
  <printOptions horizontalCentered="1"/>
  <pageMargins left="0.46875" right="0.46875" top="0.3888888888888889" bottom="0.3888888888888889" header="0.34930555555555554" footer="0.2"/>
  <pageSetup fitToHeight="1" fitToWidth="1" horizontalDpi="600" verticalDpi="600" orientation="portrait" paperSize="9" scale="76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2"/>
  <sheetViews>
    <sheetView zoomScaleSheetLayoutView="100" workbookViewId="0" topLeftCell="A1">
      <selection activeCell="G14" sqref="G14"/>
    </sheetView>
  </sheetViews>
  <sheetFormatPr defaultColWidth="12" defaultRowHeight="11.25"/>
  <cols>
    <col min="1" max="2" width="8.16015625" style="1" customWidth="1"/>
    <col min="3" max="3" width="16.5" style="1" customWidth="1"/>
    <col min="4" max="4" width="43" style="1" customWidth="1"/>
    <col min="5" max="5" width="31.33203125" style="7" customWidth="1"/>
    <col min="6" max="16384" width="12" style="1" customWidth="1"/>
  </cols>
  <sheetData>
    <row r="1" spans="1:4" ht="16.5" customHeight="1">
      <c r="A1" s="2" t="s">
        <v>40</v>
      </c>
      <c r="B1" s="3"/>
      <c r="C1" s="3"/>
      <c r="D1" s="3"/>
    </row>
    <row r="2" spans="1:5" ht="33.75" customHeight="1">
      <c r="A2" s="157" t="s">
        <v>41</v>
      </c>
      <c r="B2" s="157"/>
      <c r="C2" s="157"/>
      <c r="D2" s="157"/>
      <c r="E2" s="157"/>
    </row>
    <row r="3" ht="14.25" customHeight="1"/>
    <row r="4" ht="21.75" customHeight="1">
      <c r="A4" s="2"/>
    </row>
    <row r="5" spans="1:5" ht="30.75" customHeight="1">
      <c r="A5" s="158" t="s">
        <v>336</v>
      </c>
      <c r="B5" s="158"/>
      <c r="C5" s="158"/>
      <c r="D5" s="4" t="s">
        <v>383</v>
      </c>
      <c r="E5" s="6"/>
    </row>
    <row r="6" spans="1:5" ht="21.75" customHeight="1">
      <c r="A6" s="158" t="s">
        <v>338</v>
      </c>
      <c r="B6" s="158"/>
      <c r="C6" s="158"/>
      <c r="D6" s="4" t="s">
        <v>339</v>
      </c>
      <c r="E6" s="6"/>
    </row>
    <row r="7" spans="1:5" ht="21.75" customHeight="1">
      <c r="A7" s="158" t="s">
        <v>340</v>
      </c>
      <c r="B7" s="158"/>
      <c r="C7" s="158"/>
      <c r="D7" s="4" t="s">
        <v>341</v>
      </c>
      <c r="E7" s="6"/>
    </row>
    <row r="8" spans="1:5" ht="21.75" customHeight="1">
      <c r="A8" s="158"/>
      <c r="B8" s="158"/>
      <c r="C8" s="158"/>
      <c r="D8" s="4" t="s">
        <v>342</v>
      </c>
      <c r="E8" s="6">
        <v>5</v>
      </c>
    </row>
    <row r="9" spans="1:5" ht="21.75" customHeight="1">
      <c r="A9" s="158"/>
      <c r="B9" s="158"/>
      <c r="C9" s="158"/>
      <c r="D9" s="4" t="s">
        <v>343</v>
      </c>
      <c r="E9" s="6"/>
    </row>
    <row r="10" spans="1:5" ht="21.75" customHeight="1">
      <c r="A10" s="158" t="s">
        <v>344</v>
      </c>
      <c r="B10" s="158" t="s">
        <v>345</v>
      </c>
      <c r="C10" s="158"/>
      <c r="D10" s="158"/>
      <c r="E10" s="158"/>
    </row>
    <row r="11" spans="1:5" ht="78.75" customHeight="1">
      <c r="A11" s="158"/>
      <c r="B11" s="162" t="s">
        <v>384</v>
      </c>
      <c r="C11" s="162"/>
      <c r="D11" s="162"/>
      <c r="E11" s="163"/>
    </row>
    <row r="12" spans="1:5" ht="24" customHeight="1">
      <c r="A12" s="158" t="s">
        <v>346</v>
      </c>
      <c r="B12" s="5" t="s">
        <v>347</v>
      </c>
      <c r="C12" s="6" t="s">
        <v>348</v>
      </c>
      <c r="D12" s="6" t="s">
        <v>349</v>
      </c>
      <c r="E12" s="6" t="s">
        <v>350</v>
      </c>
    </row>
    <row r="13" spans="1:5" ht="33" customHeight="1">
      <c r="A13" s="158"/>
      <c r="B13" s="158" t="s">
        <v>351</v>
      </c>
      <c r="C13" s="158" t="s">
        <v>352</v>
      </c>
      <c r="D13" s="4" t="s">
        <v>385</v>
      </c>
      <c r="E13" s="6" t="s">
        <v>386</v>
      </c>
    </row>
    <row r="14" spans="1:5" ht="21.75" customHeight="1">
      <c r="A14" s="158"/>
      <c r="B14" s="158"/>
      <c r="C14" s="158"/>
      <c r="D14" s="4" t="s">
        <v>354</v>
      </c>
      <c r="E14" s="6"/>
    </row>
    <row r="15" spans="1:5" ht="21.75" customHeight="1">
      <c r="A15" s="158"/>
      <c r="B15" s="158"/>
      <c r="C15" s="158"/>
      <c r="D15" s="4" t="s">
        <v>355</v>
      </c>
      <c r="E15" s="6"/>
    </row>
    <row r="16" spans="1:5" ht="21.75" customHeight="1">
      <c r="A16" s="158"/>
      <c r="B16" s="158"/>
      <c r="C16" s="158" t="s">
        <v>356</v>
      </c>
      <c r="D16" s="4" t="s">
        <v>353</v>
      </c>
      <c r="E16" s="6"/>
    </row>
    <row r="17" spans="1:5" ht="21.75" customHeight="1">
      <c r="A17" s="158"/>
      <c r="B17" s="158"/>
      <c r="C17" s="158"/>
      <c r="D17" s="4" t="s">
        <v>354</v>
      </c>
      <c r="E17" s="6"/>
    </row>
    <row r="18" spans="1:5" ht="21.75" customHeight="1">
      <c r="A18" s="158"/>
      <c r="B18" s="158"/>
      <c r="C18" s="158"/>
      <c r="D18" s="4" t="s">
        <v>355</v>
      </c>
      <c r="E18" s="6"/>
    </row>
    <row r="19" spans="1:5" ht="36.75" customHeight="1">
      <c r="A19" s="158"/>
      <c r="B19" s="158"/>
      <c r="C19" s="158" t="s">
        <v>357</v>
      </c>
      <c r="D19" s="4" t="s">
        <v>387</v>
      </c>
      <c r="E19" s="8" t="s">
        <v>388</v>
      </c>
    </row>
    <row r="20" spans="1:5" ht="21.75" customHeight="1">
      <c r="A20" s="158"/>
      <c r="B20" s="158"/>
      <c r="C20" s="158"/>
      <c r="D20" s="4" t="s">
        <v>354</v>
      </c>
      <c r="E20" s="8"/>
    </row>
    <row r="21" spans="1:5" ht="21.75" customHeight="1">
      <c r="A21" s="158"/>
      <c r="B21" s="158"/>
      <c r="C21" s="158"/>
      <c r="D21" s="4" t="s">
        <v>359</v>
      </c>
      <c r="E21" s="8"/>
    </row>
    <row r="22" spans="1:5" ht="33" customHeight="1">
      <c r="A22" s="158"/>
      <c r="B22" s="158"/>
      <c r="C22" s="158" t="s">
        <v>358</v>
      </c>
      <c r="D22" s="4" t="s">
        <v>389</v>
      </c>
      <c r="E22" s="6" t="s">
        <v>390</v>
      </c>
    </row>
    <row r="23" spans="1:5" ht="21.75" customHeight="1">
      <c r="A23" s="158"/>
      <c r="B23" s="158"/>
      <c r="C23" s="158"/>
      <c r="D23" s="4" t="s">
        <v>354</v>
      </c>
      <c r="E23" s="6"/>
    </row>
    <row r="24" spans="1:5" ht="21.75" customHeight="1">
      <c r="A24" s="158"/>
      <c r="B24" s="158"/>
      <c r="C24" s="158"/>
      <c r="D24" s="4" t="s">
        <v>359</v>
      </c>
      <c r="E24" s="6"/>
    </row>
    <row r="25" spans="1:5" ht="21.75" customHeight="1">
      <c r="A25" s="158"/>
      <c r="B25" s="158" t="s">
        <v>360</v>
      </c>
      <c r="C25" s="158" t="s">
        <v>361</v>
      </c>
      <c r="D25" s="4" t="s">
        <v>353</v>
      </c>
      <c r="E25" s="6"/>
    </row>
    <row r="26" spans="1:5" ht="21.75" customHeight="1">
      <c r="A26" s="158"/>
      <c r="B26" s="158"/>
      <c r="C26" s="158"/>
      <c r="D26" s="4" t="s">
        <v>354</v>
      </c>
      <c r="E26" s="6"/>
    </row>
    <row r="27" spans="1:5" ht="21.75" customHeight="1">
      <c r="A27" s="158"/>
      <c r="B27" s="158"/>
      <c r="C27" s="158"/>
      <c r="D27" s="4" t="s">
        <v>359</v>
      </c>
      <c r="E27" s="6"/>
    </row>
    <row r="28" spans="1:5" ht="42.75" customHeight="1">
      <c r="A28" s="158"/>
      <c r="B28" s="158"/>
      <c r="C28" s="158" t="s">
        <v>362</v>
      </c>
      <c r="D28" s="4" t="s">
        <v>387</v>
      </c>
      <c r="E28" s="9" t="s">
        <v>391</v>
      </c>
    </row>
    <row r="29" spans="1:5" ht="21.75" customHeight="1">
      <c r="A29" s="158"/>
      <c r="B29" s="158"/>
      <c r="C29" s="158"/>
      <c r="D29" s="4" t="s">
        <v>354</v>
      </c>
      <c r="E29" s="6"/>
    </row>
    <row r="30" spans="1:5" ht="21.75" customHeight="1">
      <c r="A30" s="158"/>
      <c r="B30" s="158"/>
      <c r="C30" s="158"/>
      <c r="D30" s="4" t="s">
        <v>359</v>
      </c>
      <c r="E30" s="6"/>
    </row>
    <row r="31" spans="1:5" ht="21.75" customHeight="1">
      <c r="A31" s="158"/>
      <c r="B31" s="158"/>
      <c r="C31" s="158" t="s">
        <v>363</v>
      </c>
      <c r="D31" s="4" t="s">
        <v>353</v>
      </c>
      <c r="E31" s="6"/>
    </row>
    <row r="32" spans="1:5" ht="21.75" customHeight="1">
      <c r="A32" s="158"/>
      <c r="B32" s="158"/>
      <c r="C32" s="158"/>
      <c r="D32" s="4" t="s">
        <v>354</v>
      </c>
      <c r="E32" s="6"/>
    </row>
    <row r="33" spans="1:5" ht="21.75" customHeight="1">
      <c r="A33" s="158"/>
      <c r="B33" s="158"/>
      <c r="C33" s="158"/>
      <c r="D33" s="4" t="s">
        <v>355</v>
      </c>
      <c r="E33" s="6"/>
    </row>
    <row r="34" spans="1:5" ht="21.75" customHeight="1">
      <c r="A34" s="158"/>
      <c r="B34" s="158"/>
      <c r="C34" s="158" t="s">
        <v>364</v>
      </c>
      <c r="D34" s="4" t="s">
        <v>353</v>
      </c>
      <c r="E34" s="6"/>
    </row>
    <row r="35" spans="1:5" ht="21.75" customHeight="1">
      <c r="A35" s="158"/>
      <c r="B35" s="158"/>
      <c r="C35" s="158"/>
      <c r="D35" s="4" t="s">
        <v>354</v>
      </c>
      <c r="E35" s="6"/>
    </row>
    <row r="36" spans="1:5" ht="21.75" customHeight="1">
      <c r="A36" s="158"/>
      <c r="B36" s="158"/>
      <c r="C36" s="158"/>
      <c r="D36" s="4" t="s">
        <v>355</v>
      </c>
      <c r="E36" s="6"/>
    </row>
    <row r="37" spans="1:5" ht="21.75" customHeight="1">
      <c r="A37" s="158"/>
      <c r="B37" s="158"/>
      <c r="C37" s="6" t="s">
        <v>359</v>
      </c>
      <c r="D37" s="4"/>
      <c r="E37" s="6"/>
    </row>
    <row r="38" spans="1:5" ht="21.75" customHeight="1">
      <c r="A38" s="158"/>
      <c r="B38" s="158" t="s">
        <v>365</v>
      </c>
      <c r="C38" s="158" t="s">
        <v>366</v>
      </c>
      <c r="D38" s="4" t="s">
        <v>353</v>
      </c>
      <c r="E38" s="6"/>
    </row>
    <row r="39" spans="1:5" ht="21.75" customHeight="1">
      <c r="A39" s="158"/>
      <c r="B39" s="158"/>
      <c r="C39" s="158"/>
      <c r="D39" s="4" t="s">
        <v>354</v>
      </c>
      <c r="E39" s="6"/>
    </row>
    <row r="40" spans="1:5" ht="21.75" customHeight="1">
      <c r="A40" s="158"/>
      <c r="B40" s="158"/>
      <c r="C40" s="158"/>
      <c r="D40" s="4" t="s">
        <v>355</v>
      </c>
      <c r="E40" s="6"/>
    </row>
    <row r="41" spans="1:5" ht="21.75" customHeight="1">
      <c r="A41" s="158"/>
      <c r="B41" s="158"/>
      <c r="C41" s="6" t="s">
        <v>359</v>
      </c>
      <c r="D41" s="4"/>
      <c r="E41" s="6"/>
    </row>
    <row r="42" spans="1:5" ht="27" customHeight="1">
      <c r="A42" s="159" t="s">
        <v>367</v>
      </c>
      <c r="B42" s="160"/>
      <c r="C42" s="159"/>
      <c r="D42" s="159"/>
      <c r="E42" s="161"/>
    </row>
  </sheetData>
  <mergeCells count="21">
    <mergeCell ref="C38:C40"/>
    <mergeCell ref="A7:C9"/>
    <mergeCell ref="C22:C24"/>
    <mergeCell ref="C25:C27"/>
    <mergeCell ref="C28:C30"/>
    <mergeCell ref="C31:C33"/>
    <mergeCell ref="B11:E11"/>
    <mergeCell ref="A42:E42"/>
    <mergeCell ref="A10:A11"/>
    <mergeCell ref="A12:A41"/>
    <mergeCell ref="B13:B24"/>
    <mergeCell ref="B25:B37"/>
    <mergeCell ref="B38:B41"/>
    <mergeCell ref="C13:C15"/>
    <mergeCell ref="C16:C18"/>
    <mergeCell ref="C19:C21"/>
    <mergeCell ref="C34:C36"/>
    <mergeCell ref="A2:E2"/>
    <mergeCell ref="A5:C5"/>
    <mergeCell ref="A6:C6"/>
    <mergeCell ref="B10:E10"/>
  </mergeCells>
  <printOptions/>
  <pageMargins left="0.75" right="0.75" top="1" bottom="1" header="0.5118055555555555" footer="0.511805555555555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SheetLayoutView="100" workbookViewId="0" topLeftCell="A1">
      <selection activeCell="H13" sqref="H13"/>
    </sheetView>
  </sheetViews>
  <sheetFormatPr defaultColWidth="12" defaultRowHeight="11.25"/>
  <cols>
    <col min="1" max="2" width="8.16015625" style="1" customWidth="1"/>
    <col min="3" max="3" width="16.5" style="1" customWidth="1"/>
    <col min="4" max="4" width="43" style="1" customWidth="1"/>
    <col min="5" max="5" width="31.33203125" style="7" customWidth="1"/>
    <col min="6" max="16384" width="12" style="1" customWidth="1"/>
  </cols>
  <sheetData>
    <row r="1" spans="1:4" ht="16.5" customHeight="1">
      <c r="A1" s="2" t="s">
        <v>40</v>
      </c>
      <c r="B1" s="3"/>
      <c r="C1" s="3"/>
      <c r="D1" s="3"/>
    </row>
    <row r="2" spans="1:5" ht="33.75" customHeight="1">
      <c r="A2" s="157" t="s">
        <v>41</v>
      </c>
      <c r="B2" s="157"/>
      <c r="C2" s="157"/>
      <c r="D2" s="157"/>
      <c r="E2" s="157"/>
    </row>
    <row r="3" ht="14.25" customHeight="1"/>
    <row r="4" ht="21.75" customHeight="1">
      <c r="A4" s="2"/>
    </row>
    <row r="5" spans="1:5" ht="30.75" customHeight="1">
      <c r="A5" s="158" t="s">
        <v>336</v>
      </c>
      <c r="B5" s="158"/>
      <c r="C5" s="158"/>
      <c r="D5" s="4" t="s">
        <v>337</v>
      </c>
      <c r="E5" s="6"/>
    </row>
    <row r="6" spans="1:5" ht="21.75" customHeight="1">
      <c r="A6" s="158" t="s">
        <v>338</v>
      </c>
      <c r="B6" s="158"/>
      <c r="C6" s="158"/>
      <c r="D6" s="4" t="s">
        <v>339</v>
      </c>
      <c r="E6" s="6"/>
    </row>
    <row r="7" spans="1:5" ht="21.75" customHeight="1">
      <c r="A7" s="158" t="s">
        <v>340</v>
      </c>
      <c r="B7" s="158"/>
      <c r="C7" s="158"/>
      <c r="D7" s="4" t="s">
        <v>341</v>
      </c>
      <c r="E7" s="6"/>
    </row>
    <row r="8" spans="1:5" ht="21.75" customHeight="1">
      <c r="A8" s="158"/>
      <c r="B8" s="158"/>
      <c r="C8" s="158"/>
      <c r="D8" s="4" t="s">
        <v>342</v>
      </c>
      <c r="E8" s="6">
        <v>5</v>
      </c>
    </row>
    <row r="9" spans="1:5" ht="21.75" customHeight="1">
      <c r="A9" s="158"/>
      <c r="B9" s="158"/>
      <c r="C9" s="158"/>
      <c r="D9" s="4" t="s">
        <v>343</v>
      </c>
      <c r="E9" s="6"/>
    </row>
    <row r="10" spans="1:5" ht="21.75" customHeight="1">
      <c r="A10" s="158" t="s">
        <v>344</v>
      </c>
      <c r="B10" s="158" t="s">
        <v>345</v>
      </c>
      <c r="C10" s="158"/>
      <c r="D10" s="158"/>
      <c r="E10" s="158"/>
    </row>
    <row r="11" spans="1:5" ht="78.75" customHeight="1">
      <c r="A11" s="158"/>
      <c r="B11" s="162" t="s">
        <v>384</v>
      </c>
      <c r="C11" s="162"/>
      <c r="D11" s="162"/>
      <c r="E11" s="163"/>
    </row>
    <row r="12" spans="1:5" ht="24" customHeight="1">
      <c r="A12" s="158" t="s">
        <v>346</v>
      </c>
      <c r="B12" s="5" t="s">
        <v>347</v>
      </c>
      <c r="C12" s="6" t="s">
        <v>348</v>
      </c>
      <c r="D12" s="6" t="s">
        <v>349</v>
      </c>
      <c r="E12" s="6" t="s">
        <v>350</v>
      </c>
    </row>
    <row r="13" spans="1:5" ht="33" customHeight="1">
      <c r="A13" s="158"/>
      <c r="B13" s="158" t="s">
        <v>351</v>
      </c>
      <c r="C13" s="158" t="s">
        <v>352</v>
      </c>
      <c r="D13" s="4" t="s">
        <v>392</v>
      </c>
      <c r="E13" s="6" t="s">
        <v>393</v>
      </c>
    </row>
    <row r="14" spans="1:5" ht="21.75" customHeight="1">
      <c r="A14" s="158"/>
      <c r="B14" s="158"/>
      <c r="C14" s="158"/>
      <c r="D14" s="4" t="s">
        <v>354</v>
      </c>
      <c r="E14" s="6"/>
    </row>
    <row r="15" spans="1:5" ht="21.75" customHeight="1">
      <c r="A15" s="158"/>
      <c r="B15" s="158"/>
      <c r="C15" s="158"/>
      <c r="D15" s="4" t="s">
        <v>355</v>
      </c>
      <c r="E15" s="6"/>
    </row>
    <row r="16" spans="1:5" ht="21.75" customHeight="1">
      <c r="A16" s="158"/>
      <c r="B16" s="158"/>
      <c r="C16" s="158" t="s">
        <v>356</v>
      </c>
      <c r="D16" s="4" t="s">
        <v>353</v>
      </c>
      <c r="E16" s="6"/>
    </row>
    <row r="17" spans="1:5" ht="21.75" customHeight="1">
      <c r="A17" s="158"/>
      <c r="B17" s="158"/>
      <c r="C17" s="158"/>
      <c r="D17" s="4" t="s">
        <v>354</v>
      </c>
      <c r="E17" s="6"/>
    </row>
    <row r="18" spans="1:5" ht="21.75" customHeight="1">
      <c r="A18" s="158"/>
      <c r="B18" s="158"/>
      <c r="C18" s="158"/>
      <c r="D18" s="4" t="s">
        <v>355</v>
      </c>
      <c r="E18" s="6"/>
    </row>
    <row r="19" spans="1:5" ht="36.75" customHeight="1">
      <c r="A19" s="158"/>
      <c r="B19" s="158"/>
      <c r="C19" s="158" t="s">
        <v>357</v>
      </c>
      <c r="D19" s="4" t="s">
        <v>392</v>
      </c>
      <c r="E19" s="8" t="s">
        <v>394</v>
      </c>
    </row>
    <row r="20" spans="1:5" ht="21.75" customHeight="1">
      <c r="A20" s="158"/>
      <c r="B20" s="158"/>
      <c r="C20" s="158"/>
      <c r="D20" s="4" t="s">
        <v>354</v>
      </c>
      <c r="E20" s="8"/>
    </row>
    <row r="21" spans="1:5" ht="21.75" customHeight="1">
      <c r="A21" s="158"/>
      <c r="B21" s="158"/>
      <c r="C21" s="158"/>
      <c r="D21" s="4" t="s">
        <v>359</v>
      </c>
      <c r="E21" s="8"/>
    </row>
    <row r="22" spans="1:5" ht="33" customHeight="1">
      <c r="A22" s="158"/>
      <c r="B22" s="158"/>
      <c r="C22" s="158" t="s">
        <v>358</v>
      </c>
      <c r="D22" s="4" t="s">
        <v>395</v>
      </c>
      <c r="E22" s="6" t="s">
        <v>390</v>
      </c>
    </row>
    <row r="23" spans="1:5" ht="21.75" customHeight="1">
      <c r="A23" s="158"/>
      <c r="B23" s="158"/>
      <c r="C23" s="158"/>
      <c r="D23" s="4" t="s">
        <v>354</v>
      </c>
      <c r="E23" s="6"/>
    </row>
    <row r="24" spans="1:5" ht="21.75" customHeight="1">
      <c r="A24" s="158"/>
      <c r="B24" s="158"/>
      <c r="C24" s="158"/>
      <c r="D24" s="4" t="s">
        <v>359</v>
      </c>
      <c r="E24" s="6"/>
    </row>
    <row r="25" spans="1:5" ht="21.75" customHeight="1">
      <c r="A25" s="158"/>
      <c r="B25" s="158" t="s">
        <v>360</v>
      </c>
      <c r="C25" s="158" t="s">
        <v>361</v>
      </c>
      <c r="D25" s="4" t="s">
        <v>353</v>
      </c>
      <c r="E25" s="6"/>
    </row>
    <row r="26" spans="1:5" ht="21.75" customHeight="1">
      <c r="A26" s="158"/>
      <c r="B26" s="158"/>
      <c r="C26" s="158"/>
      <c r="D26" s="4" t="s">
        <v>354</v>
      </c>
      <c r="E26" s="6"/>
    </row>
    <row r="27" spans="1:5" ht="21.75" customHeight="1">
      <c r="A27" s="158"/>
      <c r="B27" s="158"/>
      <c r="C27" s="158"/>
      <c r="D27" s="4" t="s">
        <v>359</v>
      </c>
      <c r="E27" s="6"/>
    </row>
    <row r="28" spans="1:5" ht="42.75" customHeight="1">
      <c r="A28" s="158"/>
      <c r="B28" s="158"/>
      <c r="C28" s="158" t="s">
        <v>362</v>
      </c>
      <c r="D28" s="4" t="s">
        <v>392</v>
      </c>
      <c r="E28" s="9" t="s">
        <v>396</v>
      </c>
    </row>
    <row r="29" spans="1:5" ht="21.75" customHeight="1">
      <c r="A29" s="158"/>
      <c r="B29" s="158"/>
      <c r="C29" s="158"/>
      <c r="D29" s="4" t="s">
        <v>354</v>
      </c>
      <c r="E29" s="6"/>
    </row>
    <row r="30" spans="1:5" ht="21.75" customHeight="1">
      <c r="A30" s="158"/>
      <c r="B30" s="158"/>
      <c r="C30" s="158"/>
      <c r="D30" s="4" t="s">
        <v>359</v>
      </c>
      <c r="E30" s="6"/>
    </row>
    <row r="31" spans="1:5" ht="21.75" customHeight="1">
      <c r="A31" s="158"/>
      <c r="B31" s="158"/>
      <c r="C31" s="158" t="s">
        <v>363</v>
      </c>
      <c r="D31" s="4" t="s">
        <v>353</v>
      </c>
      <c r="E31" s="6"/>
    </row>
    <row r="32" spans="1:5" ht="21.75" customHeight="1">
      <c r="A32" s="158"/>
      <c r="B32" s="158"/>
      <c r="C32" s="158"/>
      <c r="D32" s="4" t="s">
        <v>354</v>
      </c>
      <c r="E32" s="6"/>
    </row>
    <row r="33" spans="1:5" ht="21.75" customHeight="1">
      <c r="A33" s="158"/>
      <c r="B33" s="158"/>
      <c r="C33" s="158"/>
      <c r="D33" s="4" t="s">
        <v>355</v>
      </c>
      <c r="E33" s="6"/>
    </row>
    <row r="34" spans="1:5" ht="21.75" customHeight="1">
      <c r="A34" s="158"/>
      <c r="B34" s="158"/>
      <c r="C34" s="158" t="s">
        <v>364</v>
      </c>
      <c r="D34" s="4" t="s">
        <v>353</v>
      </c>
      <c r="E34" s="6"/>
    </row>
    <row r="35" spans="1:5" ht="21.75" customHeight="1">
      <c r="A35" s="158"/>
      <c r="B35" s="158"/>
      <c r="C35" s="158"/>
      <c r="D35" s="4" t="s">
        <v>354</v>
      </c>
      <c r="E35" s="6"/>
    </row>
    <row r="36" spans="1:5" ht="21.75" customHeight="1">
      <c r="A36" s="158"/>
      <c r="B36" s="158"/>
      <c r="C36" s="158"/>
      <c r="D36" s="4" t="s">
        <v>355</v>
      </c>
      <c r="E36" s="6"/>
    </row>
    <row r="37" spans="1:5" ht="21.75" customHeight="1">
      <c r="A37" s="158"/>
      <c r="B37" s="158"/>
      <c r="C37" s="6" t="s">
        <v>359</v>
      </c>
      <c r="D37" s="4"/>
      <c r="E37" s="6"/>
    </row>
    <row r="38" spans="1:5" ht="21.75" customHeight="1">
      <c r="A38" s="158"/>
      <c r="B38" s="158" t="s">
        <v>365</v>
      </c>
      <c r="C38" s="158" t="s">
        <v>366</v>
      </c>
      <c r="D38" s="4" t="s">
        <v>353</v>
      </c>
      <c r="E38" s="6"/>
    </row>
    <row r="39" spans="1:5" ht="21.75" customHeight="1">
      <c r="A39" s="158"/>
      <c r="B39" s="158"/>
      <c r="C39" s="158"/>
      <c r="D39" s="4" t="s">
        <v>354</v>
      </c>
      <c r="E39" s="6"/>
    </row>
    <row r="40" spans="1:5" ht="21.75" customHeight="1">
      <c r="A40" s="158"/>
      <c r="B40" s="158"/>
      <c r="C40" s="158"/>
      <c r="D40" s="4" t="s">
        <v>355</v>
      </c>
      <c r="E40" s="6"/>
    </row>
    <row r="41" spans="1:5" ht="21.75" customHeight="1">
      <c r="A41" s="158"/>
      <c r="B41" s="158"/>
      <c r="C41" s="6" t="s">
        <v>359</v>
      </c>
      <c r="D41" s="4"/>
      <c r="E41" s="6"/>
    </row>
    <row r="42" spans="1:5" ht="27" customHeight="1">
      <c r="A42" s="159" t="s">
        <v>367</v>
      </c>
      <c r="B42" s="160"/>
      <c r="C42" s="159"/>
      <c r="D42" s="159"/>
      <c r="E42" s="161"/>
    </row>
  </sheetData>
  <mergeCells count="21">
    <mergeCell ref="C38:C40"/>
    <mergeCell ref="A7:C9"/>
    <mergeCell ref="C22:C24"/>
    <mergeCell ref="C25:C27"/>
    <mergeCell ref="C28:C30"/>
    <mergeCell ref="C31:C33"/>
    <mergeCell ref="B11:E11"/>
    <mergeCell ref="A42:E42"/>
    <mergeCell ref="A10:A11"/>
    <mergeCell ref="A12:A41"/>
    <mergeCell ref="B13:B24"/>
    <mergeCell ref="B25:B37"/>
    <mergeCell ref="B38:B41"/>
    <mergeCell ref="C13:C15"/>
    <mergeCell ref="C16:C18"/>
    <mergeCell ref="C19:C21"/>
    <mergeCell ref="C34:C36"/>
    <mergeCell ref="A2:E2"/>
    <mergeCell ref="A5:C5"/>
    <mergeCell ref="A6:C6"/>
    <mergeCell ref="B10:E1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workbookViewId="0" topLeftCell="A7">
      <selection activeCell="A30" sqref="A30"/>
    </sheetView>
  </sheetViews>
  <sheetFormatPr defaultColWidth="9.33203125" defaultRowHeight="11.25"/>
  <cols>
    <col min="1" max="1" width="19.33203125" style="0" customWidth="1"/>
    <col min="2" max="9" width="9.33203125" style="0" customWidth="1"/>
    <col min="10" max="10" width="24.16015625" style="0" customWidth="1"/>
    <col min="11" max="11" width="14.33203125" style="0" customWidth="1"/>
    <col min="12" max="12" width="63" style="0" customWidth="1"/>
  </cols>
  <sheetData>
    <row r="1" spans="1:12" ht="18.75" customHeight="1">
      <c r="A1" s="135" t="s">
        <v>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ht="12.75" customHeight="1"/>
    <row r="3" spans="1:12" ht="24" customHeight="1">
      <c r="A3" s="136" t="s">
        <v>6</v>
      </c>
      <c r="B3" s="137" t="s">
        <v>7</v>
      </c>
      <c r="C3" s="138"/>
      <c r="D3" s="138"/>
      <c r="E3" s="138"/>
      <c r="F3" s="138"/>
      <c r="G3" s="138"/>
      <c r="H3" s="138"/>
      <c r="I3" s="138"/>
      <c r="J3" s="143"/>
      <c r="K3" s="142" t="s">
        <v>8</v>
      </c>
      <c r="L3" s="142" t="s">
        <v>9</v>
      </c>
    </row>
    <row r="4" spans="1:12" s="134" customFormat="1" ht="24.75" customHeight="1">
      <c r="A4" s="139" t="s">
        <v>10</v>
      </c>
      <c r="B4" s="140" t="s">
        <v>11</v>
      </c>
      <c r="C4" s="141"/>
      <c r="D4" s="141"/>
      <c r="E4" s="141"/>
      <c r="F4" s="141"/>
      <c r="G4" s="141"/>
      <c r="H4" s="141"/>
      <c r="I4" s="141"/>
      <c r="J4" s="144"/>
      <c r="K4" s="139"/>
      <c r="L4" s="139"/>
    </row>
    <row r="5" spans="1:12" s="134" customFormat="1" ht="24.75" customHeight="1">
      <c r="A5" s="142" t="s">
        <v>12</v>
      </c>
      <c r="B5" s="140" t="s">
        <v>13</v>
      </c>
      <c r="C5" s="141"/>
      <c r="D5" s="141"/>
      <c r="E5" s="141"/>
      <c r="F5" s="141"/>
      <c r="G5" s="141"/>
      <c r="H5" s="141"/>
      <c r="I5" s="141"/>
      <c r="J5" s="144"/>
      <c r="K5" s="142"/>
      <c r="L5" s="142"/>
    </row>
    <row r="6" spans="1:12" s="134" customFormat="1" ht="24.75" customHeight="1">
      <c r="A6" s="142" t="s">
        <v>14</v>
      </c>
      <c r="B6" s="140" t="s">
        <v>15</v>
      </c>
      <c r="C6" s="141"/>
      <c r="D6" s="141"/>
      <c r="E6" s="141"/>
      <c r="F6" s="141"/>
      <c r="G6" s="141"/>
      <c r="H6" s="141"/>
      <c r="I6" s="141"/>
      <c r="J6" s="144"/>
      <c r="K6" s="142"/>
      <c r="L6" s="142"/>
    </row>
    <row r="7" spans="1:12" s="134" customFormat="1" ht="24.75" customHeight="1">
      <c r="A7" s="142" t="s">
        <v>16</v>
      </c>
      <c r="B7" s="140" t="s">
        <v>17</v>
      </c>
      <c r="C7" s="141"/>
      <c r="D7" s="141"/>
      <c r="E7" s="141"/>
      <c r="F7" s="141"/>
      <c r="G7" s="141"/>
      <c r="H7" s="141"/>
      <c r="I7" s="141"/>
      <c r="J7" s="144"/>
      <c r="K7" s="142"/>
      <c r="L7" s="142"/>
    </row>
    <row r="8" spans="1:12" s="134" customFormat="1" ht="24.75" customHeight="1">
      <c r="A8" s="142" t="s">
        <v>18</v>
      </c>
      <c r="B8" s="140" t="s">
        <v>19</v>
      </c>
      <c r="C8" s="141"/>
      <c r="D8" s="141"/>
      <c r="E8" s="141"/>
      <c r="F8" s="141"/>
      <c r="G8" s="141"/>
      <c r="H8" s="141"/>
      <c r="I8" s="141"/>
      <c r="J8" s="144"/>
      <c r="K8" s="142"/>
      <c r="L8" s="142"/>
    </row>
    <row r="9" spans="1:12" s="134" customFormat="1" ht="24.75" customHeight="1">
      <c r="A9" s="142" t="s">
        <v>20</v>
      </c>
      <c r="B9" s="140" t="s">
        <v>21</v>
      </c>
      <c r="C9" s="141"/>
      <c r="D9" s="141"/>
      <c r="E9" s="141"/>
      <c r="F9" s="141"/>
      <c r="G9" s="141"/>
      <c r="H9" s="141"/>
      <c r="I9" s="141"/>
      <c r="J9" s="144"/>
      <c r="K9" s="142"/>
      <c r="L9" s="142"/>
    </row>
    <row r="10" spans="1:12" s="134" customFormat="1" ht="24.75" customHeight="1">
      <c r="A10" s="142" t="s">
        <v>22</v>
      </c>
      <c r="B10" s="140" t="s">
        <v>23</v>
      </c>
      <c r="C10" s="141"/>
      <c r="D10" s="141"/>
      <c r="E10" s="141"/>
      <c r="F10" s="141"/>
      <c r="G10" s="141"/>
      <c r="H10" s="141"/>
      <c r="I10" s="141"/>
      <c r="J10" s="144"/>
      <c r="K10" s="142"/>
      <c r="L10" s="142"/>
    </row>
    <row r="11" spans="1:12" s="134" customFormat="1" ht="24.75" customHeight="1">
      <c r="A11" s="142" t="s">
        <v>24</v>
      </c>
      <c r="B11" s="140" t="s">
        <v>25</v>
      </c>
      <c r="C11" s="141"/>
      <c r="D11" s="141"/>
      <c r="E11" s="141"/>
      <c r="F11" s="141"/>
      <c r="G11" s="141"/>
      <c r="H11" s="141"/>
      <c r="I11" s="141"/>
      <c r="J11" s="144"/>
      <c r="K11" s="142"/>
      <c r="L11" s="142"/>
    </row>
    <row r="12" spans="1:12" s="134" customFormat="1" ht="24.75" customHeight="1">
      <c r="A12" s="142" t="s">
        <v>26</v>
      </c>
      <c r="B12" s="140" t="s">
        <v>27</v>
      </c>
      <c r="C12" s="141"/>
      <c r="D12" s="141"/>
      <c r="E12" s="141"/>
      <c r="F12" s="141"/>
      <c r="G12" s="141"/>
      <c r="H12" s="141"/>
      <c r="I12" s="141"/>
      <c r="J12" s="144"/>
      <c r="K12" s="142" t="s">
        <v>28</v>
      </c>
      <c r="L12" s="142" t="s">
        <v>29</v>
      </c>
    </row>
    <row r="13" spans="1:12" s="134" customFormat="1" ht="24.75" customHeight="1">
      <c r="A13" s="142" t="s">
        <v>30</v>
      </c>
      <c r="B13" s="140" t="s">
        <v>31</v>
      </c>
      <c r="C13" s="141"/>
      <c r="D13" s="141"/>
      <c r="E13" s="141"/>
      <c r="F13" s="141"/>
      <c r="G13" s="141"/>
      <c r="H13" s="141"/>
      <c r="I13" s="141"/>
      <c r="J13" s="144"/>
      <c r="K13" s="142"/>
      <c r="L13" s="142"/>
    </row>
    <row r="14" spans="1:12" s="134" customFormat="1" ht="24.75" customHeight="1">
      <c r="A14" s="142" t="s">
        <v>32</v>
      </c>
      <c r="B14" s="140" t="s">
        <v>33</v>
      </c>
      <c r="C14" s="141"/>
      <c r="D14" s="141"/>
      <c r="E14" s="141"/>
      <c r="F14" s="141"/>
      <c r="G14" s="141"/>
      <c r="H14" s="141"/>
      <c r="I14" s="141"/>
      <c r="J14" s="144"/>
      <c r="K14" s="142" t="s">
        <v>28</v>
      </c>
      <c r="L14" s="142" t="s">
        <v>34</v>
      </c>
    </row>
    <row r="15" spans="1:12" s="134" customFormat="1" ht="24.75" customHeight="1">
      <c r="A15" s="142" t="s">
        <v>35</v>
      </c>
      <c r="B15" s="140" t="s">
        <v>36</v>
      </c>
      <c r="C15" s="141"/>
      <c r="D15" s="141"/>
      <c r="E15" s="141"/>
      <c r="F15" s="141"/>
      <c r="G15" s="141"/>
      <c r="H15" s="141"/>
      <c r="I15" s="141"/>
      <c r="J15" s="144"/>
      <c r="K15" s="142" t="s">
        <v>28</v>
      </c>
      <c r="L15" s="142" t="s">
        <v>37</v>
      </c>
    </row>
    <row r="16" spans="1:12" ht="24.75" customHeight="1">
      <c r="A16" s="142" t="s">
        <v>38</v>
      </c>
      <c r="B16" s="140" t="s">
        <v>39</v>
      </c>
      <c r="C16" s="141"/>
      <c r="D16" s="141"/>
      <c r="E16" s="141"/>
      <c r="F16" s="141"/>
      <c r="G16" s="141"/>
      <c r="H16" s="141"/>
      <c r="I16" s="141"/>
      <c r="J16" s="144"/>
      <c r="K16" s="145"/>
      <c r="L16" s="145"/>
    </row>
    <row r="17" spans="1:12" ht="24.75" customHeight="1">
      <c r="A17" s="142" t="s">
        <v>40</v>
      </c>
      <c r="B17" s="140" t="s">
        <v>41</v>
      </c>
      <c r="C17" s="141"/>
      <c r="D17" s="141"/>
      <c r="E17" s="141"/>
      <c r="F17" s="141"/>
      <c r="G17" s="141"/>
      <c r="H17" s="141"/>
      <c r="I17" s="141"/>
      <c r="J17" s="144"/>
      <c r="K17" s="142"/>
      <c r="L17" s="146"/>
    </row>
    <row r="19" ht="10.5">
      <c r="A19" t="s">
        <v>42</v>
      </c>
    </row>
  </sheetData>
  <printOptions/>
  <pageMargins left="0.75" right="0.75" top="1" bottom="1" header="0.5" footer="0.5"/>
  <pageSetup fitToHeight="0" fitToWidth="1" horizontalDpi="600" verticalDpi="600" orientation="landscape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showZeros="0" workbookViewId="0" topLeftCell="A1">
      <selection activeCell="A83" sqref="A83"/>
    </sheetView>
  </sheetViews>
  <sheetFormatPr defaultColWidth="9.16015625" defaultRowHeight="12.75" customHeight="1"/>
  <cols>
    <col min="1" max="1" width="40.5" style="0" customWidth="1"/>
    <col min="2" max="2" width="12.5" style="10" customWidth="1"/>
    <col min="3" max="3" width="41" style="0" customWidth="1"/>
    <col min="4" max="4" width="13.66015625" style="10" customWidth="1"/>
    <col min="5" max="5" width="43" style="0" customWidth="1"/>
    <col min="6" max="6" width="12.83203125" style="0" customWidth="1"/>
    <col min="7" max="7" width="35.5" style="0" customWidth="1"/>
    <col min="8" max="8" width="12.5" style="0" customWidth="1"/>
  </cols>
  <sheetData>
    <row r="1" spans="1:6" ht="9.75" customHeight="1">
      <c r="A1" s="57" t="s">
        <v>10</v>
      </c>
      <c r="B1" s="58"/>
      <c r="C1" s="58"/>
      <c r="D1" s="58"/>
      <c r="E1" s="58"/>
      <c r="F1" s="59"/>
    </row>
    <row r="2" spans="1:8" ht="22.5" customHeight="1">
      <c r="A2" s="60" t="s">
        <v>11</v>
      </c>
      <c r="B2" s="61"/>
      <c r="C2" s="61"/>
      <c r="D2" s="61"/>
      <c r="E2" s="61"/>
      <c r="F2" s="61"/>
      <c r="G2" s="40"/>
      <c r="H2" s="40"/>
    </row>
    <row r="3" spans="1:8" ht="22.5" customHeight="1">
      <c r="A3" s="62"/>
      <c r="B3" s="62"/>
      <c r="C3" s="63"/>
      <c r="D3" s="63"/>
      <c r="E3" s="64"/>
      <c r="H3" s="65" t="s">
        <v>43</v>
      </c>
    </row>
    <row r="4" spans="1:9" ht="22.5" customHeight="1">
      <c r="A4" s="105" t="s">
        <v>44</v>
      </c>
      <c r="B4" s="106"/>
      <c r="C4" s="105" t="s">
        <v>45</v>
      </c>
      <c r="D4" s="107"/>
      <c r="E4" s="107"/>
      <c r="F4" s="107"/>
      <c r="G4" s="107"/>
      <c r="H4" s="106"/>
      <c r="I4" s="127"/>
    </row>
    <row r="5" spans="1:8" ht="22.5" customHeight="1">
      <c r="A5" s="69" t="s">
        <v>46</v>
      </c>
      <c r="B5" s="108" t="s">
        <v>47</v>
      </c>
      <c r="C5" s="69" t="s">
        <v>48</v>
      </c>
      <c r="D5" s="101" t="s">
        <v>47</v>
      </c>
      <c r="E5" s="69" t="s">
        <v>49</v>
      </c>
      <c r="F5" s="69" t="s">
        <v>47</v>
      </c>
      <c r="G5" s="72" t="s">
        <v>50</v>
      </c>
      <c r="H5" s="69" t="s">
        <v>47</v>
      </c>
    </row>
    <row r="6" spans="1:8" ht="22.5" customHeight="1">
      <c r="A6" s="109" t="s">
        <v>51</v>
      </c>
      <c r="B6" s="131"/>
      <c r="C6" s="132" t="s">
        <v>51</v>
      </c>
      <c r="D6" s="110"/>
      <c r="E6" s="133" t="s">
        <v>51</v>
      </c>
      <c r="F6" s="111"/>
      <c r="G6" s="133" t="s">
        <v>51</v>
      </c>
      <c r="H6" s="110"/>
    </row>
    <row r="7" spans="1:8" ht="22.5" customHeight="1">
      <c r="A7" s="73" t="s">
        <v>52</v>
      </c>
      <c r="B7" s="76">
        <v>666346.8</v>
      </c>
      <c r="C7" s="112" t="s">
        <v>53</v>
      </c>
      <c r="D7" s="76">
        <v>0</v>
      </c>
      <c r="E7" s="87" t="s">
        <v>54</v>
      </c>
      <c r="F7" s="76">
        <f>SUM(F8:F11)</f>
        <v>481346.8</v>
      </c>
      <c r="G7" s="79" t="s">
        <v>55</v>
      </c>
      <c r="H7" s="76">
        <v>405046.8</v>
      </c>
    </row>
    <row r="8" spans="1:8" ht="22.5" customHeight="1">
      <c r="A8" s="73" t="s">
        <v>56</v>
      </c>
      <c r="B8" s="92">
        <v>666346.8</v>
      </c>
      <c r="C8" s="112" t="s">
        <v>57</v>
      </c>
      <c r="D8" s="76">
        <v>0</v>
      </c>
      <c r="E8" s="83" t="s">
        <v>58</v>
      </c>
      <c r="F8" s="76">
        <v>405046.8</v>
      </c>
      <c r="G8" s="83" t="s">
        <v>59</v>
      </c>
      <c r="H8" s="76">
        <v>241050</v>
      </c>
    </row>
    <row r="9" spans="1:8" ht="22.5" customHeight="1">
      <c r="A9" s="113" t="s">
        <v>60</v>
      </c>
      <c r="B9" s="114"/>
      <c r="C9" s="115" t="s">
        <v>61</v>
      </c>
      <c r="D9" s="76">
        <v>0</v>
      </c>
      <c r="E9" s="83" t="s">
        <v>62</v>
      </c>
      <c r="F9" s="76">
        <v>56050</v>
      </c>
      <c r="G9" s="83" t="s">
        <v>63</v>
      </c>
      <c r="H9" s="76">
        <v>0</v>
      </c>
    </row>
    <row r="10" spans="1:8" ht="22.5" customHeight="1">
      <c r="A10" s="73" t="s">
        <v>64</v>
      </c>
      <c r="B10" s="92">
        <v>0</v>
      </c>
      <c r="C10" s="112" t="s">
        <v>65</v>
      </c>
      <c r="D10" s="76">
        <v>0</v>
      </c>
      <c r="E10" s="83" t="s">
        <v>66</v>
      </c>
      <c r="F10" s="76">
        <v>20250</v>
      </c>
      <c r="G10" s="83" t="s">
        <v>67</v>
      </c>
      <c r="H10" s="76">
        <v>0</v>
      </c>
    </row>
    <row r="11" spans="1:8" ht="22.5" customHeight="1">
      <c r="A11" s="85" t="s">
        <v>68</v>
      </c>
      <c r="B11" s="93"/>
      <c r="C11" s="115" t="s">
        <v>69</v>
      </c>
      <c r="D11" s="92">
        <v>0</v>
      </c>
      <c r="E11" s="83" t="s">
        <v>70</v>
      </c>
      <c r="F11" s="92">
        <v>0</v>
      </c>
      <c r="G11" s="83" t="s">
        <v>71</v>
      </c>
      <c r="H11" s="76">
        <v>0</v>
      </c>
    </row>
    <row r="12" spans="1:8" ht="22.5" customHeight="1">
      <c r="A12" s="85" t="s">
        <v>72</v>
      </c>
      <c r="B12" s="92"/>
      <c r="C12" s="115" t="s">
        <v>73</v>
      </c>
      <c r="D12" s="114">
        <v>0</v>
      </c>
      <c r="E12" s="87" t="s">
        <v>74</v>
      </c>
      <c r="F12" s="114">
        <f>SUM(F13:F22)</f>
        <v>185000</v>
      </c>
      <c r="G12" s="79" t="s">
        <v>75</v>
      </c>
      <c r="H12" s="76">
        <v>0</v>
      </c>
    </row>
    <row r="13" spans="1:8" ht="22.5" customHeight="1">
      <c r="A13" s="85" t="s">
        <v>76</v>
      </c>
      <c r="B13" s="92"/>
      <c r="C13" s="115" t="s">
        <v>77</v>
      </c>
      <c r="D13" s="76">
        <v>0</v>
      </c>
      <c r="E13" s="83" t="s">
        <v>58</v>
      </c>
      <c r="F13" s="76">
        <v>0</v>
      </c>
      <c r="G13" s="83" t="s">
        <v>78</v>
      </c>
      <c r="H13" s="76">
        <v>0</v>
      </c>
    </row>
    <row r="14" spans="1:8" ht="22.5" customHeight="1">
      <c r="A14" s="85" t="s">
        <v>79</v>
      </c>
      <c r="B14" s="92"/>
      <c r="C14" s="115" t="s">
        <v>80</v>
      </c>
      <c r="D14" s="76">
        <v>0</v>
      </c>
      <c r="E14" s="83" t="s">
        <v>62</v>
      </c>
      <c r="F14" s="76">
        <v>185000</v>
      </c>
      <c r="G14" s="83" t="s">
        <v>81</v>
      </c>
      <c r="H14" s="76">
        <v>0</v>
      </c>
    </row>
    <row r="15" spans="1:8" ht="22.5" customHeight="1">
      <c r="A15" s="85" t="s">
        <v>82</v>
      </c>
      <c r="B15" s="92"/>
      <c r="C15" s="115" t="s">
        <v>83</v>
      </c>
      <c r="D15" s="76">
        <v>0</v>
      </c>
      <c r="E15" s="83" t="s">
        <v>84</v>
      </c>
      <c r="F15" s="76">
        <v>0</v>
      </c>
      <c r="G15" s="83" t="s">
        <v>85</v>
      </c>
      <c r="H15" s="76">
        <v>20250</v>
      </c>
    </row>
    <row r="16" spans="1:8" ht="22.5" customHeight="1">
      <c r="A16" s="116" t="s">
        <v>86</v>
      </c>
      <c r="B16" s="92"/>
      <c r="C16" s="115" t="s">
        <v>87</v>
      </c>
      <c r="D16" s="76">
        <v>0</v>
      </c>
      <c r="E16" s="83" t="s">
        <v>88</v>
      </c>
      <c r="F16" s="76">
        <v>0</v>
      </c>
      <c r="G16" s="83" t="s">
        <v>89</v>
      </c>
      <c r="H16" s="76">
        <v>0</v>
      </c>
    </row>
    <row r="17" spans="1:8" ht="22.5" customHeight="1">
      <c r="A17" s="116" t="s">
        <v>90</v>
      </c>
      <c r="B17" s="92"/>
      <c r="C17" s="115" t="s">
        <v>91</v>
      </c>
      <c r="D17" s="76">
        <v>0</v>
      </c>
      <c r="E17" s="83" t="s">
        <v>92</v>
      </c>
      <c r="F17" s="76">
        <v>0</v>
      </c>
      <c r="G17" s="83" t="s">
        <v>93</v>
      </c>
      <c r="H17" s="76">
        <v>0</v>
      </c>
    </row>
    <row r="18" spans="1:8" ht="22.5" customHeight="1">
      <c r="A18" s="116"/>
      <c r="B18" s="74"/>
      <c r="C18" s="115" t="s">
        <v>94</v>
      </c>
      <c r="D18" s="76">
        <v>0</v>
      </c>
      <c r="E18" s="83" t="s">
        <v>95</v>
      </c>
      <c r="F18" s="76">
        <v>0</v>
      </c>
      <c r="G18" s="83" t="s">
        <v>96</v>
      </c>
      <c r="H18" s="76">
        <v>0</v>
      </c>
    </row>
    <row r="19" spans="1:8" ht="22.5" customHeight="1">
      <c r="A19" s="89"/>
      <c r="B19" s="91"/>
      <c r="C19" s="115" t="s">
        <v>97</v>
      </c>
      <c r="D19" s="76">
        <v>0</v>
      </c>
      <c r="E19" s="83" t="s">
        <v>98</v>
      </c>
      <c r="F19" s="76">
        <v>0</v>
      </c>
      <c r="G19" s="83" t="s">
        <v>99</v>
      </c>
      <c r="H19" s="76">
        <v>0</v>
      </c>
    </row>
    <row r="20" spans="1:9" ht="22.5" customHeight="1">
      <c r="A20" s="89"/>
      <c r="B20" s="74"/>
      <c r="C20" s="115" t="s">
        <v>100</v>
      </c>
      <c r="D20" s="76">
        <v>0</v>
      </c>
      <c r="E20" s="83" t="s">
        <v>101</v>
      </c>
      <c r="F20" s="76">
        <v>0</v>
      </c>
      <c r="G20" s="83" t="s">
        <v>102</v>
      </c>
      <c r="H20" s="76">
        <v>0</v>
      </c>
      <c r="I20" s="10"/>
    </row>
    <row r="21" spans="1:9" ht="22.5" customHeight="1">
      <c r="A21" s="90"/>
      <c r="B21" s="74"/>
      <c r="C21" s="115" t="s">
        <v>103</v>
      </c>
      <c r="D21" s="76">
        <v>0</v>
      </c>
      <c r="E21" s="83" t="s">
        <v>104</v>
      </c>
      <c r="F21" s="76">
        <v>0</v>
      </c>
      <c r="G21" s="83" t="s">
        <v>105</v>
      </c>
      <c r="H21" s="92">
        <v>0</v>
      </c>
      <c r="I21" s="10"/>
    </row>
    <row r="22" spans="1:9" ht="22.5" customHeight="1">
      <c r="A22" s="49"/>
      <c r="B22" s="74"/>
      <c r="C22" s="115" t="s">
        <v>106</v>
      </c>
      <c r="D22" s="76">
        <v>666346.8</v>
      </c>
      <c r="E22" s="83" t="s">
        <v>107</v>
      </c>
      <c r="F22" s="92">
        <v>0</v>
      </c>
      <c r="G22" s="87"/>
      <c r="H22" s="93"/>
      <c r="I22" s="10"/>
    </row>
    <row r="23" spans="1:8" ht="22.5" customHeight="1">
      <c r="A23" s="117"/>
      <c r="B23" s="74"/>
      <c r="C23" s="115" t="s">
        <v>108</v>
      </c>
      <c r="D23" s="76">
        <v>0</v>
      </c>
      <c r="E23" s="118" t="s">
        <v>109</v>
      </c>
      <c r="F23" s="93"/>
      <c r="G23" s="94"/>
      <c r="H23" s="92"/>
    </row>
    <row r="24" spans="1:8" ht="22.5" customHeight="1">
      <c r="A24" s="117"/>
      <c r="B24" s="74"/>
      <c r="C24" s="115" t="s">
        <v>110</v>
      </c>
      <c r="D24" s="76">
        <v>0</v>
      </c>
      <c r="E24" s="118" t="s">
        <v>111</v>
      </c>
      <c r="F24" s="92"/>
      <c r="G24" s="94"/>
      <c r="H24" s="92"/>
    </row>
    <row r="25" spans="1:8" ht="22.5" customHeight="1">
      <c r="A25" s="117"/>
      <c r="B25" s="74"/>
      <c r="C25" s="115" t="s">
        <v>112</v>
      </c>
      <c r="D25" s="76">
        <v>0</v>
      </c>
      <c r="E25" s="118" t="s">
        <v>113</v>
      </c>
      <c r="F25" s="92"/>
      <c r="G25" s="94"/>
      <c r="H25" s="92"/>
    </row>
    <row r="26" spans="1:8" ht="22.5" customHeight="1">
      <c r="A26" s="117"/>
      <c r="B26" s="74"/>
      <c r="C26" s="115" t="s">
        <v>114</v>
      </c>
      <c r="D26" s="76">
        <v>0</v>
      </c>
      <c r="E26" s="118"/>
      <c r="F26" s="92"/>
      <c r="G26" s="94"/>
      <c r="H26" s="92"/>
    </row>
    <row r="27" spans="1:8" ht="22.5" customHeight="1">
      <c r="A27" s="49"/>
      <c r="B27" s="91"/>
      <c r="C27" s="115" t="s">
        <v>115</v>
      </c>
      <c r="D27" s="76">
        <v>0</v>
      </c>
      <c r="E27" s="87"/>
      <c r="F27" s="92"/>
      <c r="G27" s="119"/>
      <c r="H27" s="92"/>
    </row>
    <row r="28" spans="1:8" ht="22.5" customHeight="1">
      <c r="A28" s="117"/>
      <c r="B28" s="74"/>
      <c r="C28" s="115" t="s">
        <v>116</v>
      </c>
      <c r="D28" s="76">
        <v>0</v>
      </c>
      <c r="E28" s="87"/>
      <c r="F28" s="92"/>
      <c r="G28" s="119"/>
      <c r="H28" s="92"/>
    </row>
    <row r="29" spans="1:8" ht="22.5" customHeight="1">
      <c r="A29" s="49"/>
      <c r="B29" s="91"/>
      <c r="C29" s="115" t="s">
        <v>117</v>
      </c>
      <c r="D29" s="76">
        <v>0</v>
      </c>
      <c r="E29" s="87"/>
      <c r="F29" s="92"/>
      <c r="G29" s="119"/>
      <c r="H29" s="92"/>
    </row>
    <row r="30" spans="1:8" ht="22.5" customHeight="1">
      <c r="A30" s="49"/>
      <c r="B30" s="74"/>
      <c r="C30" s="115" t="s">
        <v>118</v>
      </c>
      <c r="D30" s="76">
        <v>0</v>
      </c>
      <c r="E30" s="87"/>
      <c r="F30" s="92"/>
      <c r="G30" s="119"/>
      <c r="H30" s="92"/>
    </row>
    <row r="31" spans="1:8" ht="22.5" customHeight="1">
      <c r="A31" s="49"/>
      <c r="B31" s="74"/>
      <c r="C31" s="115" t="s">
        <v>119</v>
      </c>
      <c r="D31" s="76">
        <v>0</v>
      </c>
      <c r="E31" s="87"/>
      <c r="F31" s="92"/>
      <c r="G31" s="119"/>
      <c r="H31" s="92"/>
    </row>
    <row r="32" spans="1:8" ht="22.5" customHeight="1">
      <c r="A32" s="49"/>
      <c r="B32" s="74"/>
      <c r="C32" s="115" t="s">
        <v>120</v>
      </c>
      <c r="D32" s="92">
        <v>0</v>
      </c>
      <c r="E32" s="87"/>
      <c r="F32" s="92"/>
      <c r="G32" s="119"/>
      <c r="H32" s="92"/>
    </row>
    <row r="33" spans="1:8" ht="22.5" customHeight="1">
      <c r="A33" s="49"/>
      <c r="B33" s="74"/>
      <c r="C33" s="115" t="s">
        <v>121</v>
      </c>
      <c r="D33" s="93">
        <v>0</v>
      </c>
      <c r="E33" s="87"/>
      <c r="F33" s="92"/>
      <c r="G33" s="119"/>
      <c r="H33" s="92"/>
    </row>
    <row r="34" spans="1:8" ht="22.5" customHeight="1">
      <c r="A34" s="90"/>
      <c r="B34" s="74"/>
      <c r="C34" s="115" t="s">
        <v>122</v>
      </c>
      <c r="D34" s="114">
        <v>0</v>
      </c>
      <c r="E34" s="87"/>
      <c r="F34" s="92"/>
      <c r="G34" s="119"/>
      <c r="H34" s="92"/>
    </row>
    <row r="35" spans="1:8" ht="22.5" customHeight="1">
      <c r="A35" s="49"/>
      <c r="B35" s="74"/>
      <c r="C35" s="115" t="s">
        <v>123</v>
      </c>
      <c r="D35" s="92">
        <v>0</v>
      </c>
      <c r="E35" s="87"/>
      <c r="F35" s="92"/>
      <c r="G35" s="119"/>
      <c r="H35" s="92"/>
    </row>
    <row r="36" spans="1:8" ht="22.5" customHeight="1">
      <c r="A36" s="49"/>
      <c r="B36" s="74"/>
      <c r="C36" s="97"/>
      <c r="D36" s="120"/>
      <c r="E36" s="119"/>
      <c r="F36" s="92"/>
      <c r="G36" s="119"/>
      <c r="H36" s="92"/>
    </row>
    <row r="37" spans="1:8" ht="26.25" customHeight="1">
      <c r="A37" s="49"/>
      <c r="B37" s="74"/>
      <c r="C37" s="97"/>
      <c r="D37" s="98"/>
      <c r="E37" s="119"/>
      <c r="F37" s="100"/>
      <c r="G37" s="119"/>
      <c r="H37" s="100"/>
    </row>
    <row r="38" spans="1:8" ht="22.5" customHeight="1">
      <c r="A38" s="101" t="s">
        <v>124</v>
      </c>
      <c r="B38" s="91">
        <f>SUM(B7)</f>
        <v>666346.8</v>
      </c>
      <c r="C38" s="101" t="s">
        <v>125</v>
      </c>
      <c r="D38" s="121">
        <f>SUM(D7:D35)</f>
        <v>666346.8</v>
      </c>
      <c r="E38" s="101" t="s">
        <v>125</v>
      </c>
      <c r="F38" s="100">
        <f>SUM(F7,F12)</f>
        <v>666346.8</v>
      </c>
      <c r="G38" s="101" t="s">
        <v>125</v>
      </c>
      <c r="H38" s="100">
        <f>SUM(H7:H21)</f>
        <v>666346.8</v>
      </c>
    </row>
    <row r="39" spans="1:8" ht="22.5" customHeight="1">
      <c r="A39" s="122" t="s">
        <v>126</v>
      </c>
      <c r="B39" s="74"/>
      <c r="C39" s="116" t="s">
        <v>127</v>
      </c>
      <c r="D39" s="98"/>
      <c r="E39" s="116" t="s">
        <v>127</v>
      </c>
      <c r="F39" s="100"/>
      <c r="G39" s="116" t="s">
        <v>127</v>
      </c>
      <c r="H39" s="100"/>
    </row>
    <row r="40" spans="1:8" ht="22.5" customHeight="1">
      <c r="A40" s="122" t="s">
        <v>128</v>
      </c>
      <c r="B40" s="74"/>
      <c r="C40" s="123" t="s">
        <v>129</v>
      </c>
      <c r="D40" s="92"/>
      <c r="E40" s="123" t="s">
        <v>129</v>
      </c>
      <c r="F40" s="92"/>
      <c r="G40" s="123" t="s">
        <v>129</v>
      </c>
      <c r="H40" s="92"/>
    </row>
    <row r="41" spans="1:8" ht="22.5" customHeight="1">
      <c r="A41" s="122" t="s">
        <v>130</v>
      </c>
      <c r="B41" s="74"/>
      <c r="C41" s="124"/>
      <c r="D41" s="98"/>
      <c r="E41" s="49"/>
      <c r="F41" s="98"/>
      <c r="G41" s="49"/>
      <c r="H41" s="98"/>
    </row>
    <row r="42" spans="1:8" ht="22.5" customHeight="1">
      <c r="A42" s="122" t="s">
        <v>131</v>
      </c>
      <c r="B42" s="74"/>
      <c r="C42" s="124"/>
      <c r="D42" s="98"/>
      <c r="E42" s="90"/>
      <c r="F42" s="98"/>
      <c r="G42" s="90"/>
      <c r="H42" s="98"/>
    </row>
    <row r="43" spans="1:8" ht="22.5" customHeight="1">
      <c r="A43" s="122" t="s">
        <v>132</v>
      </c>
      <c r="B43" s="74"/>
      <c r="C43" s="124"/>
      <c r="D43" s="126"/>
      <c r="E43" s="49"/>
      <c r="F43" s="98"/>
      <c r="G43" s="49"/>
      <c r="H43" s="98"/>
    </row>
    <row r="44" spans="1:8" ht="21" customHeight="1">
      <c r="A44" s="49"/>
      <c r="B44" s="74"/>
      <c r="C44" s="90"/>
      <c r="D44" s="126"/>
      <c r="E44" s="90"/>
      <c r="F44" s="126"/>
      <c r="G44" s="90"/>
      <c r="H44" s="126"/>
    </row>
    <row r="45" spans="1:8" ht="22.5" customHeight="1">
      <c r="A45" s="69" t="s">
        <v>133</v>
      </c>
      <c r="B45" s="91">
        <f>SUM(B38)</f>
        <v>666346.8</v>
      </c>
      <c r="C45" s="125" t="s">
        <v>134</v>
      </c>
      <c r="D45" s="126">
        <f>SUM(D38)</f>
        <v>666346.8</v>
      </c>
      <c r="E45" s="69" t="s">
        <v>134</v>
      </c>
      <c r="F45" s="92">
        <f>SUM(F38)</f>
        <v>666346.8</v>
      </c>
      <c r="G45" s="69" t="s">
        <v>134</v>
      </c>
      <c r="H45" s="92">
        <f>SUM(H38)</f>
        <v>666346.8</v>
      </c>
    </row>
  </sheetData>
  <printOptions horizontalCentered="1"/>
  <pageMargins left="0.75" right="0.75" top="0.7888888888888889" bottom="1" header="0" footer="0"/>
  <pageSetup fitToHeight="1" fitToWidth="1" horizontalDpi="600" verticalDpi="600" orientation="landscape" paperSize="9" scale="4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workbookViewId="0" topLeftCell="A1">
      <selection activeCell="D22" sqref="D22:D23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9.75" customHeight="1">
      <c r="A1" s="10" t="s">
        <v>12</v>
      </c>
      <c r="B1" s="10"/>
      <c r="C1" s="10"/>
    </row>
    <row r="2" spans="1:16" ht="35.25" customHeight="1">
      <c r="A2" s="128" t="s">
        <v>13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40"/>
    </row>
    <row r="3" ht="21.75" customHeight="1">
      <c r="O3" s="35" t="s">
        <v>43</v>
      </c>
    </row>
    <row r="4" spans="1:15" ht="18" customHeight="1">
      <c r="A4" s="151" t="s">
        <v>135</v>
      </c>
      <c r="B4" s="151" t="s">
        <v>136</v>
      </c>
      <c r="C4" s="151" t="s">
        <v>137</v>
      </c>
      <c r="D4" s="150" t="s">
        <v>138</v>
      </c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30"/>
    </row>
    <row r="5" spans="1:15" ht="22.5" customHeight="1">
      <c r="A5" s="151"/>
      <c r="B5" s="151"/>
      <c r="C5" s="151"/>
      <c r="D5" s="152" t="s">
        <v>139</v>
      </c>
      <c r="E5" s="129" t="s">
        <v>140</v>
      </c>
      <c r="F5" s="129"/>
      <c r="G5" s="152" t="s">
        <v>141</v>
      </c>
      <c r="H5" s="152" t="s">
        <v>142</v>
      </c>
      <c r="I5" s="152" t="s">
        <v>143</v>
      </c>
      <c r="J5" s="152" t="s">
        <v>144</v>
      </c>
      <c r="K5" s="152" t="s">
        <v>145</v>
      </c>
      <c r="L5" s="152" t="s">
        <v>126</v>
      </c>
      <c r="M5" s="152" t="s">
        <v>130</v>
      </c>
      <c r="N5" s="152" t="s">
        <v>128</v>
      </c>
      <c r="O5" s="152" t="s">
        <v>146</v>
      </c>
    </row>
    <row r="6" spans="1:15" ht="33.75" customHeight="1">
      <c r="A6" s="151"/>
      <c r="B6" s="151"/>
      <c r="C6" s="151"/>
      <c r="D6" s="152"/>
      <c r="E6" s="14" t="s">
        <v>147</v>
      </c>
      <c r="F6" s="14" t="s">
        <v>148</v>
      </c>
      <c r="G6" s="152"/>
      <c r="H6" s="152"/>
      <c r="I6" s="152"/>
      <c r="J6" s="152"/>
      <c r="K6" s="152"/>
      <c r="L6" s="152"/>
      <c r="M6" s="152"/>
      <c r="N6" s="152"/>
      <c r="O6" s="152"/>
    </row>
    <row r="7" spans="1:15" ht="12.75" customHeight="1">
      <c r="A7" s="17" t="s">
        <v>149</v>
      </c>
      <c r="B7" s="17" t="s">
        <v>149</v>
      </c>
      <c r="C7" s="17">
        <v>1</v>
      </c>
      <c r="D7" s="17">
        <v>2</v>
      </c>
      <c r="E7" s="19">
        <v>3</v>
      </c>
      <c r="F7" s="19">
        <v>4</v>
      </c>
      <c r="G7" s="17">
        <v>5</v>
      </c>
      <c r="H7" s="17">
        <v>6</v>
      </c>
      <c r="I7" s="17">
        <v>7</v>
      </c>
      <c r="J7" s="17">
        <v>8</v>
      </c>
      <c r="K7" s="17">
        <v>9</v>
      </c>
      <c r="L7" s="17">
        <v>10</v>
      </c>
      <c r="M7" s="17">
        <v>11</v>
      </c>
      <c r="N7" s="17">
        <v>12</v>
      </c>
      <c r="O7" s="17">
        <v>13</v>
      </c>
    </row>
    <row r="8" spans="1:15" ht="12.75" customHeight="1">
      <c r="A8" s="20" t="s">
        <v>139</v>
      </c>
      <c r="B8" s="20"/>
      <c r="C8" s="30">
        <v>666346.8</v>
      </c>
      <c r="D8" s="22">
        <v>666346.8</v>
      </c>
      <c r="E8" s="23">
        <v>666346.8</v>
      </c>
      <c r="F8" s="30">
        <v>0</v>
      </c>
      <c r="G8" s="22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30">
        <v>0</v>
      </c>
    </row>
    <row r="9" spans="1:15" ht="12.75" customHeight="1">
      <c r="A9" s="20" t="s">
        <v>150</v>
      </c>
      <c r="B9" s="20" t="s">
        <v>151</v>
      </c>
      <c r="C9" s="30">
        <v>666346.8</v>
      </c>
      <c r="D9" s="22">
        <v>666346.8</v>
      </c>
      <c r="E9" s="23">
        <v>666346.8</v>
      </c>
      <c r="F9" s="30">
        <v>0</v>
      </c>
      <c r="G9" s="22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30">
        <v>0</v>
      </c>
    </row>
    <row r="10" spans="1:16" ht="12.75" customHeight="1">
      <c r="A10" s="20" t="s">
        <v>152</v>
      </c>
      <c r="B10" s="20" t="s">
        <v>153</v>
      </c>
      <c r="C10" s="30">
        <v>666346.8</v>
      </c>
      <c r="D10" s="22">
        <v>666346.8</v>
      </c>
      <c r="E10" s="23">
        <v>666346.8</v>
      </c>
      <c r="F10" s="30">
        <v>0</v>
      </c>
      <c r="G10" s="22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30">
        <v>0</v>
      </c>
      <c r="P10" s="10"/>
    </row>
    <row r="11" spans="1:15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2.75" customHeight="1">
      <c r="A12" s="24"/>
      <c r="B12" s="24"/>
      <c r="C12" s="24"/>
      <c r="D12" s="24"/>
      <c r="E12" s="24"/>
      <c r="F12" s="24"/>
      <c r="G12" s="24"/>
      <c r="H12" s="25"/>
      <c r="I12" s="25"/>
      <c r="J12" s="25"/>
      <c r="K12" s="25"/>
      <c r="L12" s="25"/>
      <c r="M12" s="24"/>
      <c r="N12" s="24"/>
      <c r="O12" s="24"/>
    </row>
    <row r="13" spans="2:16" ht="12.75" customHeight="1">
      <c r="B13" s="10"/>
      <c r="C13" s="10"/>
      <c r="D13" s="10"/>
      <c r="E13" s="10"/>
      <c r="F13" s="10"/>
      <c r="G13" s="10"/>
      <c r="H13" s="10"/>
      <c r="I13" s="10"/>
      <c r="N13" s="10"/>
      <c r="O13" s="10"/>
      <c r="P13" s="10"/>
    </row>
    <row r="14" spans="2:16" ht="12.75" customHeight="1">
      <c r="B14" s="10"/>
      <c r="C14" s="10"/>
      <c r="D14" s="10"/>
      <c r="E14" s="10"/>
      <c r="F14" s="10"/>
      <c r="G14" s="10"/>
      <c r="H14" s="10"/>
      <c r="M14" s="10"/>
      <c r="N14" s="10"/>
      <c r="O14" s="10"/>
      <c r="P14" s="10"/>
    </row>
    <row r="15" spans="4:16" ht="12.75" customHeight="1">
      <c r="D15" s="10"/>
      <c r="E15" s="10"/>
      <c r="F15" s="10"/>
      <c r="N15" s="10"/>
      <c r="O15" s="10"/>
      <c r="P15" s="10"/>
    </row>
    <row r="16" spans="4:16" ht="12.75" customHeight="1">
      <c r="D16" s="10"/>
      <c r="E16" s="10"/>
      <c r="F16" s="10"/>
      <c r="G16" s="10"/>
      <c r="L16" s="10"/>
      <c r="N16" s="10"/>
      <c r="O16" s="10"/>
      <c r="P16" s="10"/>
    </row>
    <row r="17" spans="7:16" ht="12.75" customHeight="1">
      <c r="G17" s="10"/>
      <c r="M17" s="10"/>
      <c r="N17" s="10"/>
      <c r="O17" s="10"/>
      <c r="P17" s="10"/>
    </row>
    <row r="18" spans="13:16" ht="12.75" customHeight="1">
      <c r="M18" s="10"/>
      <c r="N18" s="10"/>
      <c r="O18" s="10"/>
      <c r="P18" s="10"/>
    </row>
    <row r="19" spans="13:15" ht="12.75" customHeight="1">
      <c r="M19" s="10"/>
      <c r="O19" s="10"/>
    </row>
    <row r="20" spans="13:15" ht="12.75" customHeight="1">
      <c r="M20" s="10"/>
      <c r="N20" s="10"/>
      <c r="O20" s="10"/>
    </row>
    <row r="21" spans="14:15" ht="12.75" customHeight="1">
      <c r="N21" s="10"/>
      <c r="O21" s="10"/>
    </row>
  </sheetData>
  <mergeCells count="14">
    <mergeCell ref="L5:L6"/>
    <mergeCell ref="M5:M6"/>
    <mergeCell ref="N5:N6"/>
    <mergeCell ref="O5:O6"/>
    <mergeCell ref="D4:N4"/>
    <mergeCell ref="A4:A6"/>
    <mergeCell ref="B4:B6"/>
    <mergeCell ref="C4:C6"/>
    <mergeCell ref="D5:D6"/>
    <mergeCell ref="G5:G6"/>
    <mergeCell ref="H5:H6"/>
    <mergeCell ref="I5:I6"/>
    <mergeCell ref="J5:J6"/>
    <mergeCell ref="K5:K6"/>
  </mergeCells>
  <printOptions horizontalCentered="1"/>
  <pageMargins left="0.5888888888888889" right="0.5888888888888889" top="0.7888888888888889" bottom="0.7888888888888889" header="0.5" footer="0.5"/>
  <pageSetup fitToHeight="1000" fitToWidth="1" horizontalDpi="600" verticalDpi="600" orientation="landscape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9.75" customHeight="1">
      <c r="A1" s="10" t="s">
        <v>14</v>
      </c>
      <c r="B1" s="10"/>
      <c r="C1" s="10"/>
    </row>
    <row r="2" spans="1:16" ht="35.25" customHeight="1">
      <c r="A2" s="128" t="s">
        <v>15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40"/>
    </row>
    <row r="3" ht="21.75" customHeight="1">
      <c r="O3" s="35" t="s">
        <v>43</v>
      </c>
    </row>
    <row r="4" spans="1:15" ht="18" customHeight="1">
      <c r="A4" s="151" t="s">
        <v>135</v>
      </c>
      <c r="B4" s="151" t="s">
        <v>136</v>
      </c>
      <c r="C4" s="151" t="s">
        <v>137</v>
      </c>
      <c r="D4" s="150" t="s">
        <v>138</v>
      </c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30"/>
    </row>
    <row r="5" spans="1:15" ht="22.5" customHeight="1">
      <c r="A5" s="151"/>
      <c r="B5" s="151"/>
      <c r="C5" s="151"/>
      <c r="D5" s="152" t="s">
        <v>139</v>
      </c>
      <c r="E5" s="129" t="s">
        <v>140</v>
      </c>
      <c r="F5" s="129"/>
      <c r="G5" s="152" t="s">
        <v>141</v>
      </c>
      <c r="H5" s="152" t="s">
        <v>142</v>
      </c>
      <c r="I5" s="152" t="s">
        <v>143</v>
      </c>
      <c r="J5" s="152" t="s">
        <v>144</v>
      </c>
      <c r="K5" s="152" t="s">
        <v>145</v>
      </c>
      <c r="L5" s="152" t="s">
        <v>126</v>
      </c>
      <c r="M5" s="152" t="s">
        <v>130</v>
      </c>
      <c r="N5" s="152" t="s">
        <v>128</v>
      </c>
      <c r="O5" s="152" t="s">
        <v>146</v>
      </c>
    </row>
    <row r="6" spans="1:15" ht="33.75" customHeight="1">
      <c r="A6" s="151"/>
      <c r="B6" s="151"/>
      <c r="C6" s="151"/>
      <c r="D6" s="152"/>
      <c r="E6" s="14" t="s">
        <v>147</v>
      </c>
      <c r="F6" s="14" t="s">
        <v>148</v>
      </c>
      <c r="G6" s="152"/>
      <c r="H6" s="152"/>
      <c r="I6" s="152"/>
      <c r="J6" s="152"/>
      <c r="K6" s="152"/>
      <c r="L6" s="152"/>
      <c r="M6" s="152"/>
      <c r="N6" s="152"/>
      <c r="O6" s="152"/>
    </row>
    <row r="7" spans="1:15" ht="12.75" customHeight="1">
      <c r="A7" s="17" t="s">
        <v>149</v>
      </c>
      <c r="B7" s="17" t="s">
        <v>149</v>
      </c>
      <c r="C7" s="17">
        <v>1</v>
      </c>
      <c r="D7" s="17">
        <v>2</v>
      </c>
      <c r="E7" s="19">
        <v>3</v>
      </c>
      <c r="F7" s="19">
        <v>4</v>
      </c>
      <c r="G7" s="17">
        <v>5</v>
      </c>
      <c r="H7" s="17">
        <v>6</v>
      </c>
      <c r="I7" s="17">
        <v>7</v>
      </c>
      <c r="J7" s="17">
        <v>8</v>
      </c>
      <c r="K7" s="17">
        <v>9</v>
      </c>
      <c r="L7" s="17">
        <v>10</v>
      </c>
      <c r="M7" s="17">
        <v>11</v>
      </c>
      <c r="N7" s="17">
        <v>12</v>
      </c>
      <c r="O7" s="17">
        <v>13</v>
      </c>
    </row>
    <row r="8" spans="1:15" ht="12.75" customHeight="1">
      <c r="A8" s="20" t="s">
        <v>139</v>
      </c>
      <c r="B8" s="20"/>
      <c r="C8" s="30">
        <v>666346.8</v>
      </c>
      <c r="D8" s="22">
        <v>666346.8</v>
      </c>
      <c r="E8" s="23">
        <v>666346.8</v>
      </c>
      <c r="F8" s="30">
        <v>0</v>
      </c>
      <c r="G8" s="22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30">
        <v>0</v>
      </c>
    </row>
    <row r="9" spans="1:15" ht="12.75" customHeight="1">
      <c r="A9" s="20" t="s">
        <v>150</v>
      </c>
      <c r="B9" s="20" t="s">
        <v>151</v>
      </c>
      <c r="C9" s="30">
        <v>666346.8</v>
      </c>
      <c r="D9" s="22">
        <v>666346.8</v>
      </c>
      <c r="E9" s="23">
        <v>666346.8</v>
      </c>
      <c r="F9" s="30">
        <v>0</v>
      </c>
      <c r="G9" s="22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30">
        <v>0</v>
      </c>
    </row>
    <row r="10" spans="1:16" ht="12.75" customHeight="1">
      <c r="A10" s="20" t="s">
        <v>152</v>
      </c>
      <c r="B10" s="20" t="s">
        <v>153</v>
      </c>
      <c r="C10" s="30">
        <v>666346.8</v>
      </c>
      <c r="D10" s="22">
        <v>666346.8</v>
      </c>
      <c r="E10" s="23">
        <v>666346.8</v>
      </c>
      <c r="F10" s="30">
        <v>0</v>
      </c>
      <c r="G10" s="22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30">
        <v>0</v>
      </c>
      <c r="P10" s="10"/>
    </row>
    <row r="11" spans="1:15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2.75" customHeight="1">
      <c r="A12" s="24"/>
      <c r="B12" s="24"/>
      <c r="C12" s="24"/>
      <c r="D12" s="24"/>
      <c r="E12" s="24"/>
      <c r="F12" s="24"/>
      <c r="G12" s="24"/>
      <c r="H12" s="25"/>
      <c r="I12" s="25"/>
      <c r="J12" s="25"/>
      <c r="K12" s="25"/>
      <c r="L12" s="25"/>
      <c r="M12" s="24"/>
      <c r="N12" s="24"/>
      <c r="O12" s="24"/>
    </row>
    <row r="13" spans="2:16" ht="12.75" customHeight="1">
      <c r="B13" s="10"/>
      <c r="C13" s="10"/>
      <c r="D13" s="10"/>
      <c r="E13" s="10"/>
      <c r="F13" s="10"/>
      <c r="G13" s="10"/>
      <c r="H13" s="10"/>
      <c r="I13" s="10"/>
      <c r="N13" s="10"/>
      <c r="O13" s="10"/>
      <c r="P13" s="10"/>
    </row>
    <row r="14" spans="2:16" ht="12.75" customHeight="1">
      <c r="B14" s="10"/>
      <c r="C14" s="10"/>
      <c r="D14" s="10"/>
      <c r="E14" s="10"/>
      <c r="F14" s="10"/>
      <c r="G14" s="10"/>
      <c r="H14" s="10"/>
      <c r="M14" s="10"/>
      <c r="N14" s="10"/>
      <c r="O14" s="10"/>
      <c r="P14" s="10"/>
    </row>
    <row r="15" spans="4:16" ht="12.75" customHeight="1">
      <c r="D15" s="10"/>
      <c r="E15" s="10"/>
      <c r="F15" s="10"/>
      <c r="N15" s="10"/>
      <c r="O15" s="10"/>
      <c r="P15" s="10"/>
    </row>
    <row r="16" spans="4:16" ht="12.75" customHeight="1">
      <c r="D16" s="10"/>
      <c r="E16" s="10"/>
      <c r="F16" s="10"/>
      <c r="G16" s="10"/>
      <c r="L16" s="10"/>
      <c r="N16" s="10"/>
      <c r="O16" s="10"/>
      <c r="P16" s="10"/>
    </row>
    <row r="17" spans="7:16" ht="12.75" customHeight="1">
      <c r="G17" s="10"/>
      <c r="M17" s="10"/>
      <c r="N17" s="10"/>
      <c r="O17" s="10"/>
      <c r="P17" s="10"/>
    </row>
    <row r="18" spans="13:16" ht="12.75" customHeight="1">
      <c r="M18" s="10"/>
      <c r="N18" s="10"/>
      <c r="O18" s="10"/>
      <c r="P18" s="10"/>
    </row>
    <row r="19" spans="13:15" ht="12.75" customHeight="1">
      <c r="M19" s="10"/>
      <c r="O19" s="10"/>
    </row>
    <row r="20" spans="13:15" ht="12.75" customHeight="1">
      <c r="M20" s="10"/>
      <c r="N20" s="10"/>
      <c r="O20" s="10"/>
    </row>
    <row r="21" spans="14:15" ht="12.75" customHeight="1">
      <c r="N21" s="10"/>
      <c r="O21" s="10"/>
    </row>
  </sheetData>
  <mergeCells count="14">
    <mergeCell ref="L5:L6"/>
    <mergeCell ref="M5:M6"/>
    <mergeCell ref="N5:N6"/>
    <mergeCell ref="O5:O6"/>
    <mergeCell ref="D4:N4"/>
    <mergeCell ref="A4:A6"/>
    <mergeCell ref="B4:B6"/>
    <mergeCell ref="C4:C6"/>
    <mergeCell ref="D5:D6"/>
    <mergeCell ref="G5:G6"/>
    <mergeCell ref="H5:H6"/>
    <mergeCell ref="I5:I6"/>
    <mergeCell ref="J5:J6"/>
    <mergeCell ref="K5:K6"/>
  </mergeCells>
  <printOptions horizontalCentered="1"/>
  <pageMargins left="0.5888888888888889" right="0.5888888888888889" top="0.7888888888888889" bottom="0.7888888888888889" header="0.5" footer="0.5"/>
  <pageSetup fitToHeight="1000" fitToWidth="1" horizontalDpi="600" verticalDpi="600" orientation="landscape" paperSize="9" scale="7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showZeros="0" workbookViewId="0" topLeftCell="A4">
      <selection activeCell="B8" sqref="B8"/>
    </sheetView>
  </sheetViews>
  <sheetFormatPr defaultColWidth="9.16015625" defaultRowHeight="12.75" customHeight="1"/>
  <cols>
    <col min="1" max="1" width="40.5" style="0" customWidth="1"/>
    <col min="2" max="2" width="12.5" style="0" customWidth="1"/>
    <col min="3" max="3" width="41" style="0" customWidth="1"/>
    <col min="4" max="4" width="13.66015625" style="0" customWidth="1"/>
    <col min="5" max="5" width="43" style="0" customWidth="1"/>
    <col min="6" max="6" width="12.83203125" style="0" customWidth="1"/>
    <col min="7" max="7" width="35.5" style="0" customWidth="1"/>
    <col min="8" max="8" width="12.5" style="0" customWidth="1"/>
  </cols>
  <sheetData>
    <row r="1" spans="1:6" ht="9.75" customHeight="1">
      <c r="A1" s="57" t="s">
        <v>16</v>
      </c>
      <c r="B1" s="58"/>
      <c r="C1" s="58"/>
      <c r="D1" s="58"/>
      <c r="E1" s="58"/>
      <c r="F1" s="59"/>
    </row>
    <row r="2" spans="1:8" ht="22.5" customHeight="1">
      <c r="A2" s="60" t="s">
        <v>17</v>
      </c>
      <c r="B2" s="61"/>
      <c r="C2" s="61"/>
      <c r="D2" s="61"/>
      <c r="E2" s="61"/>
      <c r="F2" s="61"/>
      <c r="G2" s="40"/>
      <c r="H2" s="40"/>
    </row>
    <row r="3" spans="1:8" ht="22.5" customHeight="1">
      <c r="A3" s="62"/>
      <c r="B3" s="62"/>
      <c r="C3" s="63"/>
      <c r="D3" s="63"/>
      <c r="E3" s="64"/>
      <c r="H3" s="65" t="s">
        <v>43</v>
      </c>
    </row>
    <row r="4" spans="1:9" ht="22.5" customHeight="1">
      <c r="A4" s="105" t="s">
        <v>44</v>
      </c>
      <c r="B4" s="106"/>
      <c r="C4" s="105" t="s">
        <v>45</v>
      </c>
      <c r="D4" s="107"/>
      <c r="E4" s="107"/>
      <c r="F4" s="107"/>
      <c r="G4" s="107"/>
      <c r="H4" s="106"/>
      <c r="I4" s="127"/>
    </row>
    <row r="5" spans="1:8" ht="22.5" customHeight="1">
      <c r="A5" s="69" t="s">
        <v>46</v>
      </c>
      <c r="B5" s="108" t="s">
        <v>47</v>
      </c>
      <c r="C5" s="69" t="s">
        <v>48</v>
      </c>
      <c r="D5" s="101" t="s">
        <v>47</v>
      </c>
      <c r="E5" s="69" t="s">
        <v>49</v>
      </c>
      <c r="F5" s="69" t="s">
        <v>47</v>
      </c>
      <c r="G5" s="72" t="s">
        <v>50</v>
      </c>
      <c r="H5" s="69" t="s">
        <v>47</v>
      </c>
    </row>
    <row r="6" spans="1:8" ht="22.5" customHeight="1">
      <c r="A6" s="109" t="s">
        <v>154</v>
      </c>
      <c r="B6" s="76"/>
      <c r="C6" s="109" t="s">
        <v>154</v>
      </c>
      <c r="D6" s="110"/>
      <c r="E6" s="109" t="s">
        <v>154</v>
      </c>
      <c r="F6" s="111"/>
      <c r="G6" s="109" t="s">
        <v>154</v>
      </c>
      <c r="H6" s="110"/>
    </row>
    <row r="7" spans="1:8" ht="22.5" customHeight="1">
      <c r="A7" s="73" t="s">
        <v>155</v>
      </c>
      <c r="B7" s="92">
        <v>666346.8</v>
      </c>
      <c r="C7" s="112" t="s">
        <v>53</v>
      </c>
      <c r="D7" s="76">
        <v>0</v>
      </c>
      <c r="E7" s="87" t="s">
        <v>54</v>
      </c>
      <c r="F7" s="76">
        <f>SUM(F8:F11)</f>
        <v>481346.8</v>
      </c>
      <c r="G7" s="79" t="s">
        <v>55</v>
      </c>
      <c r="H7" s="76">
        <v>405046.8</v>
      </c>
    </row>
    <row r="8" spans="1:8" ht="22.5" customHeight="1">
      <c r="A8" s="113" t="s">
        <v>60</v>
      </c>
      <c r="B8" s="114"/>
      <c r="C8" s="112" t="s">
        <v>57</v>
      </c>
      <c r="D8" s="76">
        <v>0</v>
      </c>
      <c r="E8" s="83" t="s">
        <v>58</v>
      </c>
      <c r="F8" s="76">
        <v>405046.8</v>
      </c>
      <c r="G8" s="83" t="s">
        <v>59</v>
      </c>
      <c r="H8" s="76">
        <v>241050</v>
      </c>
    </row>
    <row r="9" spans="1:8" ht="22.5" customHeight="1">
      <c r="A9" s="73" t="s">
        <v>156</v>
      </c>
      <c r="B9" s="92">
        <v>0</v>
      </c>
      <c r="C9" s="112" t="s">
        <v>61</v>
      </c>
      <c r="D9" s="76">
        <v>0</v>
      </c>
      <c r="E9" s="83" t="s">
        <v>62</v>
      </c>
      <c r="F9" s="76">
        <v>56050</v>
      </c>
      <c r="G9" s="83" t="s">
        <v>63</v>
      </c>
      <c r="H9" s="76">
        <v>0</v>
      </c>
    </row>
    <row r="10" spans="1:8" ht="22.5" customHeight="1">
      <c r="A10" s="73" t="s">
        <v>157</v>
      </c>
      <c r="B10" s="93"/>
      <c r="C10" s="112" t="s">
        <v>65</v>
      </c>
      <c r="D10" s="76">
        <v>0</v>
      </c>
      <c r="E10" s="83" t="s">
        <v>66</v>
      </c>
      <c r="F10" s="76">
        <v>20250</v>
      </c>
      <c r="G10" s="83" t="s">
        <v>67</v>
      </c>
      <c r="H10" s="76">
        <v>0</v>
      </c>
    </row>
    <row r="11" spans="1:8" ht="22.5" customHeight="1">
      <c r="A11" s="85"/>
      <c r="B11" s="93"/>
      <c r="C11" s="115" t="s">
        <v>69</v>
      </c>
      <c r="D11" s="92">
        <v>0</v>
      </c>
      <c r="E11" s="83" t="s">
        <v>70</v>
      </c>
      <c r="F11" s="92">
        <v>0</v>
      </c>
      <c r="G11" s="83" t="s">
        <v>71</v>
      </c>
      <c r="H11" s="76">
        <v>0</v>
      </c>
    </row>
    <row r="12" spans="1:8" ht="22.5" customHeight="1">
      <c r="A12" s="73"/>
      <c r="B12" s="92"/>
      <c r="C12" s="115" t="s">
        <v>73</v>
      </c>
      <c r="D12" s="114">
        <v>0</v>
      </c>
      <c r="E12" s="87" t="s">
        <v>74</v>
      </c>
      <c r="F12" s="114">
        <f>SUM(F13:F22)</f>
        <v>185000</v>
      </c>
      <c r="G12" s="79" t="s">
        <v>75</v>
      </c>
      <c r="H12" s="76">
        <v>0</v>
      </c>
    </row>
    <row r="13" spans="1:8" ht="22.5" customHeight="1">
      <c r="A13" s="85"/>
      <c r="B13" s="92"/>
      <c r="C13" s="115" t="s">
        <v>77</v>
      </c>
      <c r="D13" s="76">
        <v>0</v>
      </c>
      <c r="E13" s="83" t="s">
        <v>58</v>
      </c>
      <c r="F13" s="76">
        <v>0</v>
      </c>
      <c r="G13" s="83" t="s">
        <v>78</v>
      </c>
      <c r="H13" s="76">
        <v>0</v>
      </c>
    </row>
    <row r="14" spans="1:8" ht="22.5" customHeight="1">
      <c r="A14" s="85"/>
      <c r="B14" s="92"/>
      <c r="C14" s="115" t="s">
        <v>80</v>
      </c>
      <c r="D14" s="76">
        <v>0</v>
      </c>
      <c r="E14" s="83" t="s">
        <v>62</v>
      </c>
      <c r="F14" s="76">
        <v>185000</v>
      </c>
      <c r="G14" s="83" t="s">
        <v>81</v>
      </c>
      <c r="H14" s="76">
        <v>0</v>
      </c>
    </row>
    <row r="15" spans="1:8" ht="22.5" customHeight="1">
      <c r="A15" s="85"/>
      <c r="B15" s="92"/>
      <c r="C15" s="115" t="s">
        <v>83</v>
      </c>
      <c r="D15" s="76">
        <v>0</v>
      </c>
      <c r="E15" s="83" t="s">
        <v>84</v>
      </c>
      <c r="F15" s="76">
        <v>0</v>
      </c>
      <c r="G15" s="83" t="s">
        <v>85</v>
      </c>
      <c r="H15" s="76">
        <v>20250</v>
      </c>
    </row>
    <row r="16" spans="1:8" ht="22.5" customHeight="1">
      <c r="A16" s="116"/>
      <c r="B16" s="92"/>
      <c r="C16" s="115" t="s">
        <v>87</v>
      </c>
      <c r="D16" s="76">
        <v>0</v>
      </c>
      <c r="E16" s="83" t="s">
        <v>88</v>
      </c>
      <c r="F16" s="76">
        <v>0</v>
      </c>
      <c r="G16" s="83" t="s">
        <v>89</v>
      </c>
      <c r="H16" s="76">
        <v>0</v>
      </c>
    </row>
    <row r="17" spans="1:8" ht="22.5" customHeight="1">
      <c r="A17" s="116"/>
      <c r="B17" s="92"/>
      <c r="C17" s="115" t="s">
        <v>91</v>
      </c>
      <c r="D17" s="76">
        <v>0</v>
      </c>
      <c r="E17" s="83" t="s">
        <v>92</v>
      </c>
      <c r="F17" s="76">
        <v>0</v>
      </c>
      <c r="G17" s="83" t="s">
        <v>93</v>
      </c>
      <c r="H17" s="76">
        <v>0</v>
      </c>
    </row>
    <row r="18" spans="1:8" ht="22.5" customHeight="1">
      <c r="A18" s="116"/>
      <c r="B18" s="74"/>
      <c r="C18" s="115" t="s">
        <v>94</v>
      </c>
      <c r="D18" s="76">
        <v>0</v>
      </c>
      <c r="E18" s="83" t="s">
        <v>95</v>
      </c>
      <c r="F18" s="76">
        <v>0</v>
      </c>
      <c r="G18" s="83" t="s">
        <v>96</v>
      </c>
      <c r="H18" s="76">
        <v>0</v>
      </c>
    </row>
    <row r="19" spans="1:8" ht="22.5" customHeight="1">
      <c r="A19" s="89"/>
      <c r="B19" s="91"/>
      <c r="C19" s="115" t="s">
        <v>97</v>
      </c>
      <c r="D19" s="76">
        <v>0</v>
      </c>
      <c r="E19" s="83" t="s">
        <v>98</v>
      </c>
      <c r="F19" s="76">
        <v>0</v>
      </c>
      <c r="G19" s="83" t="s">
        <v>99</v>
      </c>
      <c r="H19" s="76">
        <v>0</v>
      </c>
    </row>
    <row r="20" spans="1:9" ht="22.5" customHeight="1">
      <c r="A20" s="89"/>
      <c r="B20" s="74"/>
      <c r="C20" s="115" t="s">
        <v>100</v>
      </c>
      <c r="D20" s="76">
        <v>0</v>
      </c>
      <c r="E20" s="83" t="s">
        <v>101</v>
      </c>
      <c r="F20" s="76">
        <v>0</v>
      </c>
      <c r="G20" s="83" t="s">
        <v>102</v>
      </c>
      <c r="H20" s="76">
        <v>0</v>
      </c>
      <c r="I20" s="10"/>
    </row>
    <row r="21" spans="1:9" ht="22.5" customHeight="1">
      <c r="A21" s="90"/>
      <c r="B21" s="74"/>
      <c r="C21" s="115" t="s">
        <v>103</v>
      </c>
      <c r="D21" s="76">
        <v>0</v>
      </c>
      <c r="E21" s="83" t="s">
        <v>104</v>
      </c>
      <c r="F21" s="76">
        <v>0</v>
      </c>
      <c r="G21" s="83" t="s">
        <v>105</v>
      </c>
      <c r="H21" s="92">
        <v>0</v>
      </c>
      <c r="I21" s="10"/>
    </row>
    <row r="22" spans="1:9" ht="22.5" customHeight="1">
      <c r="A22" s="49"/>
      <c r="B22" s="74"/>
      <c r="C22" s="115" t="s">
        <v>106</v>
      </c>
      <c r="D22" s="76">
        <v>666346.8</v>
      </c>
      <c r="E22" s="83" t="s">
        <v>107</v>
      </c>
      <c r="F22" s="92">
        <v>0</v>
      </c>
      <c r="G22" s="87"/>
      <c r="H22" s="93"/>
      <c r="I22" s="10"/>
    </row>
    <row r="23" spans="1:8" ht="22.5" customHeight="1">
      <c r="A23" s="117"/>
      <c r="B23" s="74"/>
      <c r="C23" s="115" t="s">
        <v>108</v>
      </c>
      <c r="D23" s="76">
        <v>0</v>
      </c>
      <c r="E23" s="118" t="s">
        <v>109</v>
      </c>
      <c r="F23" s="93"/>
      <c r="G23" s="94"/>
      <c r="H23" s="92"/>
    </row>
    <row r="24" spans="1:8" ht="22.5" customHeight="1">
      <c r="A24" s="117"/>
      <c r="B24" s="74"/>
      <c r="C24" s="115" t="s">
        <v>110</v>
      </c>
      <c r="D24" s="76">
        <v>0</v>
      </c>
      <c r="E24" s="118" t="s">
        <v>111</v>
      </c>
      <c r="F24" s="92"/>
      <c r="G24" s="94"/>
      <c r="H24" s="92"/>
    </row>
    <row r="25" spans="1:8" ht="22.5" customHeight="1">
      <c r="A25" s="117"/>
      <c r="B25" s="74"/>
      <c r="C25" s="115" t="s">
        <v>112</v>
      </c>
      <c r="D25" s="76">
        <v>0</v>
      </c>
      <c r="E25" s="118" t="s">
        <v>113</v>
      </c>
      <c r="F25" s="92"/>
      <c r="G25" s="94"/>
      <c r="H25" s="92"/>
    </row>
    <row r="26" spans="1:8" ht="22.5" customHeight="1">
      <c r="A26" s="117"/>
      <c r="B26" s="74"/>
      <c r="C26" s="115" t="s">
        <v>114</v>
      </c>
      <c r="D26" s="76">
        <v>0</v>
      </c>
      <c r="E26" s="118"/>
      <c r="F26" s="92"/>
      <c r="G26" s="94"/>
      <c r="H26" s="92"/>
    </row>
    <row r="27" spans="1:8" ht="22.5" customHeight="1">
      <c r="A27" s="49"/>
      <c r="B27" s="91"/>
      <c r="C27" s="115" t="s">
        <v>115</v>
      </c>
      <c r="D27" s="76">
        <v>0</v>
      </c>
      <c r="E27" s="87"/>
      <c r="F27" s="92"/>
      <c r="G27" s="119"/>
      <c r="H27" s="92"/>
    </row>
    <row r="28" spans="1:8" ht="22.5" customHeight="1">
      <c r="A28" s="117"/>
      <c r="B28" s="74"/>
      <c r="C28" s="115" t="s">
        <v>116</v>
      </c>
      <c r="D28" s="76">
        <v>0</v>
      </c>
      <c r="E28" s="87"/>
      <c r="F28" s="92"/>
      <c r="G28" s="119"/>
      <c r="H28" s="92"/>
    </row>
    <row r="29" spans="1:8" ht="22.5" customHeight="1">
      <c r="A29" s="49"/>
      <c r="B29" s="91"/>
      <c r="C29" s="115" t="s">
        <v>117</v>
      </c>
      <c r="D29" s="76">
        <v>0</v>
      </c>
      <c r="E29" s="87"/>
      <c r="F29" s="92"/>
      <c r="G29" s="119"/>
      <c r="H29" s="92"/>
    </row>
    <row r="30" spans="1:8" ht="22.5" customHeight="1">
      <c r="A30" s="49"/>
      <c r="B30" s="74"/>
      <c r="C30" s="115" t="s">
        <v>118</v>
      </c>
      <c r="D30" s="76">
        <v>0</v>
      </c>
      <c r="E30" s="87"/>
      <c r="F30" s="92"/>
      <c r="G30" s="119"/>
      <c r="H30" s="92"/>
    </row>
    <row r="31" spans="1:8" ht="22.5" customHeight="1">
      <c r="A31" s="49"/>
      <c r="B31" s="74"/>
      <c r="C31" s="115" t="s">
        <v>119</v>
      </c>
      <c r="D31" s="76">
        <v>0</v>
      </c>
      <c r="E31" s="87"/>
      <c r="F31" s="92"/>
      <c r="G31" s="119"/>
      <c r="H31" s="92"/>
    </row>
    <row r="32" spans="1:8" ht="22.5" customHeight="1">
      <c r="A32" s="49"/>
      <c r="B32" s="74"/>
      <c r="C32" s="115" t="s">
        <v>120</v>
      </c>
      <c r="D32" s="92">
        <v>0</v>
      </c>
      <c r="E32" s="87"/>
      <c r="F32" s="92"/>
      <c r="G32" s="119"/>
      <c r="H32" s="92"/>
    </row>
    <row r="33" spans="1:8" ht="22.5" customHeight="1">
      <c r="A33" s="49"/>
      <c r="B33" s="74"/>
      <c r="C33" s="115" t="s">
        <v>121</v>
      </c>
      <c r="D33" s="93">
        <v>0</v>
      </c>
      <c r="E33" s="87"/>
      <c r="F33" s="92"/>
      <c r="G33" s="119"/>
      <c r="H33" s="92"/>
    </row>
    <row r="34" spans="1:8" ht="22.5" customHeight="1">
      <c r="A34" s="90"/>
      <c r="B34" s="74"/>
      <c r="C34" s="115" t="s">
        <v>122</v>
      </c>
      <c r="D34" s="114">
        <v>0</v>
      </c>
      <c r="E34" s="87"/>
      <c r="F34" s="92"/>
      <c r="G34" s="119"/>
      <c r="H34" s="92"/>
    </row>
    <row r="35" spans="1:8" ht="22.5" customHeight="1">
      <c r="A35" s="49"/>
      <c r="B35" s="74"/>
      <c r="C35" s="115" t="s">
        <v>123</v>
      </c>
      <c r="D35" s="92">
        <v>0</v>
      </c>
      <c r="E35" s="87"/>
      <c r="F35" s="92"/>
      <c r="G35" s="119"/>
      <c r="H35" s="92"/>
    </row>
    <row r="36" spans="1:8" ht="22.5" customHeight="1">
      <c r="A36" s="49"/>
      <c r="B36" s="74"/>
      <c r="C36" s="97"/>
      <c r="D36" s="120"/>
      <c r="E36" s="119"/>
      <c r="F36" s="92"/>
      <c r="G36" s="119"/>
      <c r="H36" s="92"/>
    </row>
    <row r="37" spans="1:8" ht="26.25" customHeight="1">
      <c r="A37" s="49"/>
      <c r="B37" s="74"/>
      <c r="C37" s="97"/>
      <c r="D37" s="98"/>
      <c r="E37" s="119"/>
      <c r="F37" s="100"/>
      <c r="G37" s="119"/>
      <c r="H37" s="100"/>
    </row>
    <row r="38" spans="1:8" ht="22.5" customHeight="1">
      <c r="A38" s="101" t="s">
        <v>124</v>
      </c>
      <c r="B38" s="91">
        <f>SUM(B7,B9)</f>
        <v>666346.8</v>
      </c>
      <c r="C38" s="101" t="s">
        <v>125</v>
      </c>
      <c r="D38" s="121">
        <f>SUM(D7:D35)</f>
        <v>666346.8</v>
      </c>
      <c r="E38" s="101" t="s">
        <v>125</v>
      </c>
      <c r="F38" s="100">
        <f>SUM(F7,F12)</f>
        <v>666346.8</v>
      </c>
      <c r="G38" s="101" t="s">
        <v>125</v>
      </c>
      <c r="H38" s="100">
        <f>SUM(H7:H21)</f>
        <v>666346.8</v>
      </c>
    </row>
    <row r="39" spans="1:8" ht="22.5" customHeight="1">
      <c r="A39" s="122" t="s">
        <v>130</v>
      </c>
      <c r="B39" s="74"/>
      <c r="C39" s="116" t="s">
        <v>127</v>
      </c>
      <c r="D39" s="98"/>
      <c r="E39" s="116" t="s">
        <v>127</v>
      </c>
      <c r="F39" s="100"/>
      <c r="G39" s="116" t="s">
        <v>127</v>
      </c>
      <c r="H39" s="100"/>
    </row>
    <row r="40" spans="1:8" ht="22.5" customHeight="1">
      <c r="A40" s="122" t="s">
        <v>131</v>
      </c>
      <c r="B40" s="74"/>
      <c r="C40" s="123"/>
      <c r="D40" s="92"/>
      <c r="E40" s="123"/>
      <c r="F40" s="92"/>
      <c r="G40" s="123"/>
      <c r="H40" s="92"/>
    </row>
    <row r="41" spans="1:8" ht="22.5" customHeight="1">
      <c r="A41" s="122" t="s">
        <v>132</v>
      </c>
      <c r="B41" s="74"/>
      <c r="C41" s="124"/>
      <c r="D41" s="98"/>
      <c r="E41" s="49"/>
      <c r="F41" s="98"/>
      <c r="G41" s="49"/>
      <c r="H41" s="98"/>
    </row>
    <row r="42" spans="1:8" ht="22.5" customHeight="1">
      <c r="A42" s="69" t="s">
        <v>133</v>
      </c>
      <c r="B42" s="91">
        <f>SUM(B38)</f>
        <v>666346.8</v>
      </c>
      <c r="C42" s="125" t="s">
        <v>134</v>
      </c>
      <c r="D42" s="126">
        <f>SUM(D38)</f>
        <v>666346.8</v>
      </c>
      <c r="E42" s="69" t="s">
        <v>134</v>
      </c>
      <c r="F42" s="92">
        <f>SUM(F38)</f>
        <v>666346.8</v>
      </c>
      <c r="G42" s="69" t="s">
        <v>134</v>
      </c>
      <c r="H42" s="92">
        <f>SUM(H38)</f>
        <v>666346.8</v>
      </c>
    </row>
  </sheetData>
  <printOptions horizontalCentered="1"/>
  <pageMargins left="0.75" right="0.75" top="0.7888888888888889" bottom="1" header="0" footer="0"/>
  <pageSetup fitToHeight="1" fitToWidth="1" horizontalDpi="600" verticalDpi="600" orientation="landscape" paperSize="9" scale="4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D9" sqref="D9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9.75" customHeight="1">
      <c r="A1" s="10" t="s">
        <v>18</v>
      </c>
    </row>
    <row r="2" spans="1:7" ht="28.5" customHeight="1">
      <c r="A2" s="11" t="s">
        <v>19</v>
      </c>
      <c r="B2" s="11"/>
      <c r="C2" s="11"/>
      <c r="D2" s="11"/>
      <c r="E2" s="11"/>
      <c r="F2" s="11"/>
      <c r="G2" s="11"/>
    </row>
    <row r="3" ht="22.5" customHeight="1">
      <c r="G3" s="35" t="s">
        <v>43</v>
      </c>
    </row>
    <row r="4" spans="1:7" ht="22.5" customHeight="1">
      <c r="A4" s="37" t="s">
        <v>158</v>
      </c>
      <c r="B4" s="37" t="s">
        <v>159</v>
      </c>
      <c r="C4" s="37" t="s">
        <v>139</v>
      </c>
      <c r="D4" s="37" t="s">
        <v>160</v>
      </c>
      <c r="E4" s="37" t="s">
        <v>161</v>
      </c>
      <c r="F4" s="37" t="s">
        <v>162</v>
      </c>
      <c r="G4" s="37" t="s">
        <v>163</v>
      </c>
    </row>
    <row r="5" spans="1:7" ht="15.75" customHeight="1">
      <c r="A5" s="19" t="s">
        <v>149</v>
      </c>
      <c r="B5" s="19" t="s">
        <v>149</v>
      </c>
      <c r="C5" s="19">
        <v>1</v>
      </c>
      <c r="D5" s="19">
        <v>2</v>
      </c>
      <c r="E5" s="19">
        <v>3</v>
      </c>
      <c r="F5" s="19">
        <v>4</v>
      </c>
      <c r="G5" s="19" t="s">
        <v>149</v>
      </c>
    </row>
    <row r="6" spans="1:7" ht="12.75" customHeight="1">
      <c r="A6" s="20" t="s">
        <v>139</v>
      </c>
      <c r="B6" s="104"/>
      <c r="C6" s="23">
        <v>666346.8</v>
      </c>
      <c r="D6" s="23">
        <v>425296.8</v>
      </c>
      <c r="E6" s="23">
        <v>56050</v>
      </c>
      <c r="F6" s="23">
        <v>185000</v>
      </c>
      <c r="G6" s="21"/>
    </row>
    <row r="7" spans="1:7" ht="12.75" customHeight="1">
      <c r="A7" s="20" t="s">
        <v>164</v>
      </c>
      <c r="B7" s="104" t="s">
        <v>165</v>
      </c>
      <c r="C7" s="23">
        <v>666346.8</v>
      </c>
      <c r="D7" s="23">
        <v>425296.8</v>
      </c>
      <c r="E7" s="23">
        <v>56050</v>
      </c>
      <c r="F7" s="23">
        <v>185000</v>
      </c>
      <c r="G7" s="21"/>
    </row>
    <row r="8" spans="1:7" ht="12.75" customHeight="1">
      <c r="A8" s="20" t="s">
        <v>166</v>
      </c>
      <c r="B8" s="104" t="s">
        <v>167</v>
      </c>
      <c r="C8" s="23">
        <v>581346.8</v>
      </c>
      <c r="D8" s="23">
        <v>425296.8</v>
      </c>
      <c r="E8" s="23">
        <v>56050</v>
      </c>
      <c r="F8" s="23">
        <v>100000</v>
      </c>
      <c r="G8" s="21"/>
    </row>
    <row r="9" spans="1:7" ht="12.75" customHeight="1">
      <c r="A9" s="20" t="s">
        <v>168</v>
      </c>
      <c r="B9" s="104" t="s">
        <v>169</v>
      </c>
      <c r="C9" s="23">
        <v>531346.8</v>
      </c>
      <c r="D9" s="23">
        <v>425296.8</v>
      </c>
      <c r="E9" s="23">
        <v>56050</v>
      </c>
      <c r="F9" s="23">
        <v>50000</v>
      </c>
      <c r="G9" s="21"/>
    </row>
    <row r="10" spans="1:7" ht="12.75" customHeight="1">
      <c r="A10" s="20" t="s">
        <v>170</v>
      </c>
      <c r="B10" s="104" t="s">
        <v>171</v>
      </c>
      <c r="C10" s="23">
        <v>50000</v>
      </c>
      <c r="D10" s="23">
        <v>0</v>
      </c>
      <c r="E10" s="23">
        <v>0</v>
      </c>
      <c r="F10" s="23">
        <v>50000</v>
      </c>
      <c r="G10" s="21"/>
    </row>
    <row r="11" spans="1:7" ht="12.75" customHeight="1">
      <c r="A11" s="20" t="s">
        <v>172</v>
      </c>
      <c r="B11" s="104" t="s">
        <v>173</v>
      </c>
      <c r="C11" s="23">
        <v>85000</v>
      </c>
      <c r="D11" s="23">
        <v>0</v>
      </c>
      <c r="E11" s="23">
        <v>0</v>
      </c>
      <c r="F11" s="23">
        <v>85000</v>
      </c>
      <c r="G11" s="21"/>
    </row>
    <row r="12" spans="1:7" ht="12.75" customHeight="1">
      <c r="A12" s="20" t="s">
        <v>174</v>
      </c>
      <c r="B12" s="104" t="s">
        <v>175</v>
      </c>
      <c r="C12" s="23">
        <v>85000</v>
      </c>
      <c r="D12" s="23">
        <v>0</v>
      </c>
      <c r="E12" s="23">
        <v>0</v>
      </c>
      <c r="F12" s="23">
        <v>85000</v>
      </c>
      <c r="G12" s="21"/>
    </row>
    <row r="13" spans="1:7" ht="12.75" customHeight="1">
      <c r="A13" s="24"/>
      <c r="B13" s="24"/>
      <c r="C13" s="24"/>
      <c r="D13" s="24"/>
      <c r="E13" s="24"/>
      <c r="F13" s="24"/>
      <c r="G13" s="24"/>
    </row>
    <row r="14" spans="1:7" ht="12.75" customHeight="1">
      <c r="A14" s="24"/>
      <c r="B14" s="24"/>
      <c r="C14" s="24"/>
      <c r="D14" s="24"/>
      <c r="E14" s="24"/>
      <c r="F14" s="24"/>
      <c r="G14" s="24"/>
    </row>
    <row r="15" spans="1:7" ht="12.75" customHeight="1">
      <c r="A15" s="24"/>
      <c r="B15" s="24"/>
      <c r="C15" s="24"/>
      <c r="D15" s="24"/>
      <c r="E15" s="24"/>
      <c r="F15" s="24"/>
      <c r="G15" s="24"/>
    </row>
    <row r="16" ht="12.75" customHeight="1">
      <c r="B16" s="10"/>
    </row>
    <row r="17" ht="12.75" customHeight="1">
      <c r="B17" s="10"/>
    </row>
    <row r="18" ht="12.75" customHeight="1">
      <c r="B18" s="10"/>
    </row>
    <row r="19" ht="12.75" customHeight="1">
      <c r="B19" s="10"/>
    </row>
  </sheetData>
  <printOptions horizontalCentered="1"/>
  <pageMargins left="0.5888888888888889" right="0.5888888888888889" top="0.7888888888888889" bottom="0.7888888888888889" header="0.5" footer="0.5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showZeros="0" workbookViewId="0" topLeftCell="A1">
      <selection activeCell="F12" sqref="F12"/>
    </sheetView>
  </sheetViews>
  <sheetFormatPr defaultColWidth="9.16015625" defaultRowHeight="12.75" customHeight="1"/>
  <cols>
    <col min="1" max="1" width="11.16015625" style="0" customWidth="1"/>
    <col min="2" max="2" width="25.5" style="0" customWidth="1"/>
    <col min="3" max="3" width="11.33203125" style="0" customWidth="1"/>
    <col min="4" max="4" width="23.66015625" style="0" customWidth="1"/>
    <col min="5" max="9" width="21.33203125" style="0" customWidth="1"/>
  </cols>
  <sheetData>
    <row r="1" ht="9.75" customHeight="1">
      <c r="A1" s="10" t="s">
        <v>20</v>
      </c>
    </row>
    <row r="2" spans="1:9" ht="28.5" customHeight="1">
      <c r="A2" s="11" t="s">
        <v>21</v>
      </c>
      <c r="B2" s="11"/>
      <c r="C2" s="11"/>
      <c r="D2" s="11"/>
      <c r="E2" s="11"/>
      <c r="F2" s="11"/>
      <c r="G2" s="11"/>
      <c r="H2" s="11"/>
      <c r="I2" s="11"/>
    </row>
    <row r="3" ht="22.5" customHeight="1">
      <c r="I3" s="35" t="s">
        <v>43</v>
      </c>
    </row>
    <row r="4" spans="1:9" ht="22.5" customHeight="1">
      <c r="A4" s="37" t="s">
        <v>176</v>
      </c>
      <c r="B4" s="37" t="s">
        <v>177</v>
      </c>
      <c r="C4" s="37" t="s">
        <v>178</v>
      </c>
      <c r="D4" s="37" t="s">
        <v>179</v>
      </c>
      <c r="E4" s="37" t="s">
        <v>139</v>
      </c>
      <c r="F4" s="37" t="s">
        <v>160</v>
      </c>
      <c r="G4" s="37" t="s">
        <v>161</v>
      </c>
      <c r="H4" s="37" t="s">
        <v>162</v>
      </c>
      <c r="I4" s="37" t="s">
        <v>163</v>
      </c>
    </row>
    <row r="5" spans="1:9" ht="15.75" customHeight="1">
      <c r="A5" s="19" t="s">
        <v>149</v>
      </c>
      <c r="B5" s="19" t="s">
        <v>149</v>
      </c>
      <c r="C5" s="19" t="s">
        <v>149</v>
      </c>
      <c r="D5" s="19" t="s">
        <v>149</v>
      </c>
      <c r="E5" s="19">
        <v>1</v>
      </c>
      <c r="F5" s="19">
        <v>2</v>
      </c>
      <c r="G5" s="19">
        <v>3</v>
      </c>
      <c r="H5" s="19">
        <v>4</v>
      </c>
      <c r="I5" s="19" t="s">
        <v>149</v>
      </c>
    </row>
    <row r="6" spans="1:9" ht="12.75" customHeight="1">
      <c r="A6" s="21" t="s">
        <v>139</v>
      </c>
      <c r="B6" s="103"/>
      <c r="C6" s="39"/>
      <c r="D6" s="21"/>
      <c r="E6" s="22">
        <v>666346.8</v>
      </c>
      <c r="F6" s="23">
        <v>425296.8</v>
      </c>
      <c r="G6" s="23">
        <v>56050</v>
      </c>
      <c r="H6" s="23">
        <v>185000</v>
      </c>
      <c r="I6" s="21"/>
    </row>
    <row r="7" spans="1:9" ht="12.75" customHeight="1">
      <c r="A7" s="21" t="s">
        <v>180</v>
      </c>
      <c r="B7" s="103" t="s">
        <v>181</v>
      </c>
      <c r="C7" s="39"/>
      <c r="D7" s="21"/>
      <c r="E7" s="22">
        <v>405046.8</v>
      </c>
      <c r="F7" s="23">
        <v>405046.8</v>
      </c>
      <c r="G7" s="23">
        <v>0</v>
      </c>
      <c r="H7" s="23">
        <v>0</v>
      </c>
      <c r="I7" s="21"/>
    </row>
    <row r="8" spans="1:10" ht="12.75" customHeight="1">
      <c r="A8" s="21" t="s">
        <v>182</v>
      </c>
      <c r="B8" s="103" t="s">
        <v>183</v>
      </c>
      <c r="C8" s="39" t="s">
        <v>184</v>
      </c>
      <c r="D8" s="21" t="s">
        <v>185</v>
      </c>
      <c r="E8" s="22">
        <v>195060</v>
      </c>
      <c r="F8" s="23">
        <v>195060</v>
      </c>
      <c r="G8" s="23">
        <v>0</v>
      </c>
      <c r="H8" s="23">
        <v>0</v>
      </c>
      <c r="I8" s="21"/>
      <c r="J8" s="10"/>
    </row>
    <row r="9" spans="1:11" ht="12.75" customHeight="1">
      <c r="A9" s="21" t="s">
        <v>186</v>
      </c>
      <c r="B9" s="103" t="s">
        <v>187</v>
      </c>
      <c r="C9" s="39" t="s">
        <v>184</v>
      </c>
      <c r="D9" s="21" t="s">
        <v>185</v>
      </c>
      <c r="E9" s="22">
        <v>148200</v>
      </c>
      <c r="F9" s="23">
        <v>148200</v>
      </c>
      <c r="G9" s="23">
        <v>0</v>
      </c>
      <c r="H9" s="23">
        <v>0</v>
      </c>
      <c r="I9" s="21"/>
      <c r="K9" s="10"/>
    </row>
    <row r="10" spans="1:9" ht="12.75" customHeight="1">
      <c r="A10" s="21" t="s">
        <v>188</v>
      </c>
      <c r="B10" s="103" t="s">
        <v>189</v>
      </c>
      <c r="C10" s="39" t="s">
        <v>190</v>
      </c>
      <c r="D10" s="21" t="s">
        <v>191</v>
      </c>
      <c r="E10" s="22">
        <v>20595.6</v>
      </c>
      <c r="F10" s="23">
        <v>20595.6</v>
      </c>
      <c r="G10" s="23">
        <v>0</v>
      </c>
      <c r="H10" s="23">
        <v>0</v>
      </c>
      <c r="I10" s="21"/>
    </row>
    <row r="11" spans="1:9" ht="12.75" customHeight="1">
      <c r="A11" s="21" t="s">
        <v>192</v>
      </c>
      <c r="B11" s="103" t="s">
        <v>193</v>
      </c>
      <c r="C11" s="39" t="s">
        <v>194</v>
      </c>
      <c r="D11" s="21" t="s">
        <v>195</v>
      </c>
      <c r="E11" s="22">
        <v>41191.2</v>
      </c>
      <c r="F11" s="23">
        <v>41191.2</v>
      </c>
      <c r="G11" s="23">
        <v>0</v>
      </c>
      <c r="H11" s="23">
        <v>0</v>
      </c>
      <c r="I11" s="21"/>
    </row>
    <row r="12" spans="1:9" ht="12.75" customHeight="1">
      <c r="A12" s="21" t="s">
        <v>196</v>
      </c>
      <c r="B12" s="103" t="s">
        <v>197</v>
      </c>
      <c r="C12" s="39"/>
      <c r="D12" s="21"/>
      <c r="E12" s="22">
        <v>241050</v>
      </c>
      <c r="F12" s="23">
        <v>0</v>
      </c>
      <c r="G12" s="23">
        <v>56050</v>
      </c>
      <c r="H12" s="23">
        <v>185000</v>
      </c>
      <c r="I12" s="21"/>
    </row>
    <row r="13" spans="1:11" ht="12.75" customHeight="1">
      <c r="A13" s="21" t="s">
        <v>198</v>
      </c>
      <c r="B13" s="103" t="s">
        <v>199</v>
      </c>
      <c r="C13" s="39" t="s">
        <v>200</v>
      </c>
      <c r="D13" s="21" t="s">
        <v>201</v>
      </c>
      <c r="E13" s="22">
        <v>144250</v>
      </c>
      <c r="F13" s="23">
        <v>0</v>
      </c>
      <c r="G13" s="23">
        <v>9250</v>
      </c>
      <c r="H13" s="23">
        <v>135000</v>
      </c>
      <c r="I13" s="21"/>
      <c r="K13" s="10"/>
    </row>
    <row r="14" spans="1:9" ht="12.75" customHeight="1">
      <c r="A14" s="21" t="s">
        <v>202</v>
      </c>
      <c r="B14" s="103" t="s">
        <v>203</v>
      </c>
      <c r="C14" s="39" t="s">
        <v>200</v>
      </c>
      <c r="D14" s="21" t="s">
        <v>201</v>
      </c>
      <c r="E14" s="22">
        <v>4500</v>
      </c>
      <c r="F14" s="23">
        <v>0</v>
      </c>
      <c r="G14" s="23">
        <v>4500</v>
      </c>
      <c r="H14" s="23">
        <v>0</v>
      </c>
      <c r="I14" s="21"/>
    </row>
    <row r="15" spans="1:9" ht="12.75" customHeight="1">
      <c r="A15" s="21" t="s">
        <v>204</v>
      </c>
      <c r="B15" s="103" t="s">
        <v>205</v>
      </c>
      <c r="C15" s="39" t="s">
        <v>200</v>
      </c>
      <c r="D15" s="21" t="s">
        <v>201</v>
      </c>
      <c r="E15" s="22">
        <v>500</v>
      </c>
      <c r="F15" s="23">
        <v>0</v>
      </c>
      <c r="G15" s="23">
        <v>500</v>
      </c>
      <c r="H15" s="23">
        <v>0</v>
      </c>
      <c r="I15" s="21"/>
    </row>
    <row r="16" spans="1:9" ht="12.75" customHeight="1">
      <c r="A16" s="21" t="s">
        <v>206</v>
      </c>
      <c r="B16" s="103" t="s">
        <v>207</v>
      </c>
      <c r="C16" s="39" t="s">
        <v>200</v>
      </c>
      <c r="D16" s="21" t="s">
        <v>201</v>
      </c>
      <c r="E16" s="22">
        <v>2000</v>
      </c>
      <c r="F16" s="23">
        <v>0</v>
      </c>
      <c r="G16" s="23">
        <v>2000</v>
      </c>
      <c r="H16" s="23">
        <v>0</v>
      </c>
      <c r="I16" s="21"/>
    </row>
    <row r="17" spans="1:9" ht="12.75" customHeight="1">
      <c r="A17" s="21" t="s">
        <v>208</v>
      </c>
      <c r="B17" s="103" t="s">
        <v>209</v>
      </c>
      <c r="C17" s="39" t="s">
        <v>200</v>
      </c>
      <c r="D17" s="21" t="s">
        <v>201</v>
      </c>
      <c r="E17" s="22">
        <v>5000</v>
      </c>
      <c r="F17" s="23">
        <v>0</v>
      </c>
      <c r="G17" s="23">
        <v>5000</v>
      </c>
      <c r="H17" s="23">
        <v>0</v>
      </c>
      <c r="I17" s="21"/>
    </row>
    <row r="18" spans="1:9" ht="12.75" customHeight="1">
      <c r="A18" s="21" t="s">
        <v>210</v>
      </c>
      <c r="B18" s="103" t="s">
        <v>211</v>
      </c>
      <c r="C18" s="39" t="s">
        <v>200</v>
      </c>
      <c r="D18" s="21" t="s">
        <v>201</v>
      </c>
      <c r="E18" s="22">
        <v>5000</v>
      </c>
      <c r="F18" s="23">
        <v>0</v>
      </c>
      <c r="G18" s="23">
        <v>5000</v>
      </c>
      <c r="H18" s="23">
        <v>0</v>
      </c>
      <c r="I18" s="21"/>
    </row>
    <row r="19" spans="1:9" ht="12.75" customHeight="1">
      <c r="A19" s="21" t="s">
        <v>212</v>
      </c>
      <c r="B19" s="103" t="s">
        <v>213</v>
      </c>
      <c r="C19" s="39" t="s">
        <v>214</v>
      </c>
      <c r="D19" s="21" t="s">
        <v>215</v>
      </c>
      <c r="E19" s="22">
        <v>50000</v>
      </c>
      <c r="F19" s="23">
        <v>0</v>
      </c>
      <c r="G19" s="23">
        <v>0</v>
      </c>
      <c r="H19" s="23">
        <v>50000</v>
      </c>
      <c r="I19" s="21"/>
    </row>
    <row r="20" spans="1:9" ht="12.75" customHeight="1">
      <c r="A20" s="21" t="s">
        <v>216</v>
      </c>
      <c r="B20" s="103" t="s">
        <v>217</v>
      </c>
      <c r="C20" s="39" t="s">
        <v>218</v>
      </c>
      <c r="D20" s="21" t="s">
        <v>219</v>
      </c>
      <c r="E20" s="22">
        <v>5000</v>
      </c>
      <c r="F20" s="23">
        <v>0</v>
      </c>
      <c r="G20" s="23">
        <v>5000</v>
      </c>
      <c r="H20" s="23">
        <v>0</v>
      </c>
      <c r="I20" s="21"/>
    </row>
    <row r="21" spans="1:9" ht="12.75" customHeight="1">
      <c r="A21" s="21" t="s">
        <v>220</v>
      </c>
      <c r="B21" s="103" t="s">
        <v>221</v>
      </c>
      <c r="C21" s="39" t="s">
        <v>222</v>
      </c>
      <c r="D21" s="21" t="s">
        <v>223</v>
      </c>
      <c r="E21" s="22">
        <v>1000</v>
      </c>
      <c r="F21" s="23">
        <v>0</v>
      </c>
      <c r="G21" s="23">
        <v>1000</v>
      </c>
      <c r="H21" s="23">
        <v>0</v>
      </c>
      <c r="I21" s="21"/>
    </row>
    <row r="22" spans="1:9" ht="12.75" customHeight="1">
      <c r="A22" s="21" t="s">
        <v>224</v>
      </c>
      <c r="B22" s="103" t="s">
        <v>225</v>
      </c>
      <c r="C22" s="39" t="s">
        <v>200</v>
      </c>
      <c r="D22" s="21" t="s">
        <v>201</v>
      </c>
      <c r="E22" s="22">
        <v>1000</v>
      </c>
      <c r="F22" s="23">
        <v>0</v>
      </c>
      <c r="G22" s="23">
        <v>1000</v>
      </c>
      <c r="H22" s="23">
        <v>0</v>
      </c>
      <c r="I22" s="21"/>
    </row>
    <row r="23" spans="1:9" ht="12.75" customHeight="1">
      <c r="A23" s="21" t="s">
        <v>226</v>
      </c>
      <c r="B23" s="103" t="s">
        <v>227</v>
      </c>
      <c r="C23" s="39" t="s">
        <v>200</v>
      </c>
      <c r="D23" s="21" t="s">
        <v>201</v>
      </c>
      <c r="E23" s="22">
        <v>22800</v>
      </c>
      <c r="F23" s="23">
        <v>0</v>
      </c>
      <c r="G23" s="23">
        <v>22800</v>
      </c>
      <c r="H23" s="23">
        <v>0</v>
      </c>
      <c r="I23" s="21"/>
    </row>
    <row r="24" spans="1:9" ht="12.75" customHeight="1">
      <c r="A24" s="21" t="s">
        <v>228</v>
      </c>
      <c r="B24" s="103" t="s">
        <v>229</v>
      </c>
      <c r="C24" s="39"/>
      <c r="D24" s="21"/>
      <c r="E24" s="22">
        <v>20250</v>
      </c>
      <c r="F24" s="23">
        <v>20250</v>
      </c>
      <c r="G24" s="23">
        <v>0</v>
      </c>
      <c r="H24" s="23">
        <v>0</v>
      </c>
      <c r="I24" s="21"/>
    </row>
    <row r="25" spans="1:9" ht="12.75" customHeight="1">
      <c r="A25" s="21" t="s">
        <v>230</v>
      </c>
      <c r="B25" s="103" t="s">
        <v>231</v>
      </c>
      <c r="C25" s="39" t="s">
        <v>232</v>
      </c>
      <c r="D25" s="21" t="s">
        <v>233</v>
      </c>
      <c r="E25" s="22">
        <v>3600</v>
      </c>
      <c r="F25" s="23">
        <v>3600</v>
      </c>
      <c r="G25" s="23">
        <v>0</v>
      </c>
      <c r="H25" s="23">
        <v>0</v>
      </c>
      <c r="I25" s="21"/>
    </row>
    <row r="26" spans="1:9" ht="12.75" customHeight="1">
      <c r="A26" s="21" t="s">
        <v>234</v>
      </c>
      <c r="B26" s="103" t="s">
        <v>235</v>
      </c>
      <c r="C26" s="39" t="s">
        <v>236</v>
      </c>
      <c r="D26" s="21" t="s">
        <v>237</v>
      </c>
      <c r="E26" s="22">
        <v>16650</v>
      </c>
      <c r="F26" s="23">
        <v>16650</v>
      </c>
      <c r="G26" s="23">
        <v>0</v>
      </c>
      <c r="H26" s="23">
        <v>0</v>
      </c>
      <c r="I26" s="21"/>
    </row>
  </sheetData>
  <printOptions horizontalCentered="1"/>
  <pageMargins left="0.5888888888888889" right="0.5888888888888889" top="0.7888888888888889" bottom="0.7888888888888889" header="0.5" footer="0.5"/>
  <pageSetup fitToHeight="10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21.33203125" style="0" customWidth="1"/>
  </cols>
  <sheetData>
    <row r="1" ht="9.75" customHeight="1">
      <c r="A1" s="10" t="s">
        <v>22</v>
      </c>
    </row>
    <row r="2" spans="1:6" ht="28.5" customHeight="1">
      <c r="A2" s="11" t="s">
        <v>23</v>
      </c>
      <c r="B2" s="11"/>
      <c r="C2" s="11"/>
      <c r="D2" s="11"/>
      <c r="E2" s="11"/>
      <c r="F2" s="11"/>
    </row>
    <row r="3" ht="22.5" customHeight="1">
      <c r="F3" s="35" t="s">
        <v>43</v>
      </c>
    </row>
    <row r="4" spans="1:6" ht="22.5" customHeight="1">
      <c r="A4" s="37" t="s">
        <v>158</v>
      </c>
      <c r="B4" s="37" t="s">
        <v>159</v>
      </c>
      <c r="C4" s="37" t="s">
        <v>139</v>
      </c>
      <c r="D4" s="37" t="s">
        <v>160</v>
      </c>
      <c r="E4" s="37" t="s">
        <v>161</v>
      </c>
      <c r="F4" s="37" t="s">
        <v>163</v>
      </c>
    </row>
    <row r="5" spans="1:6" ht="15.75" customHeight="1">
      <c r="A5" s="19" t="s">
        <v>149</v>
      </c>
      <c r="B5" s="19" t="s">
        <v>149</v>
      </c>
      <c r="C5" s="19">
        <v>1</v>
      </c>
      <c r="D5" s="19">
        <v>2</v>
      </c>
      <c r="E5" s="19">
        <v>3</v>
      </c>
      <c r="F5" s="19" t="s">
        <v>149</v>
      </c>
    </row>
    <row r="6" spans="1:6" ht="12.75" customHeight="1">
      <c r="A6" s="20" t="s">
        <v>139</v>
      </c>
      <c r="B6" s="104"/>
      <c r="C6" s="30">
        <v>481346.8</v>
      </c>
      <c r="D6" s="22">
        <v>425296.8</v>
      </c>
      <c r="E6" s="23">
        <v>56050</v>
      </c>
      <c r="F6" s="21"/>
    </row>
    <row r="7" spans="1:6" ht="12.75" customHeight="1">
      <c r="A7" s="20" t="s">
        <v>164</v>
      </c>
      <c r="B7" s="104" t="s">
        <v>165</v>
      </c>
      <c r="C7" s="30">
        <v>481346.8</v>
      </c>
      <c r="D7" s="22">
        <v>425296.8</v>
      </c>
      <c r="E7" s="23">
        <v>56050</v>
      </c>
      <c r="F7" s="21"/>
    </row>
    <row r="8" spans="1:6" ht="12.75" customHeight="1">
      <c r="A8" s="20" t="s">
        <v>166</v>
      </c>
      <c r="B8" s="104" t="s">
        <v>167</v>
      </c>
      <c r="C8" s="30">
        <v>481346.8</v>
      </c>
      <c r="D8" s="22">
        <v>425296.8</v>
      </c>
      <c r="E8" s="23">
        <v>56050</v>
      </c>
      <c r="F8" s="21"/>
    </row>
    <row r="9" spans="1:6" ht="12.75" customHeight="1">
      <c r="A9" s="20" t="s">
        <v>168</v>
      </c>
      <c r="B9" s="104" t="s">
        <v>169</v>
      </c>
      <c r="C9" s="30">
        <v>481346.8</v>
      </c>
      <c r="D9" s="22">
        <v>425296.8</v>
      </c>
      <c r="E9" s="23">
        <v>56050</v>
      </c>
      <c r="F9" s="21"/>
    </row>
    <row r="10" spans="1:6" ht="12.75" customHeight="1">
      <c r="A10" s="24"/>
      <c r="B10" s="24"/>
      <c r="C10" s="24"/>
      <c r="D10" s="24"/>
      <c r="E10" s="24"/>
      <c r="F10" s="24"/>
    </row>
    <row r="11" spans="1:6" ht="12.75" customHeight="1">
      <c r="A11" s="24"/>
      <c r="B11" s="24"/>
      <c r="C11" s="24"/>
      <c r="D11" s="24"/>
      <c r="E11" s="24"/>
      <c r="F11" s="24"/>
    </row>
    <row r="12" spans="1:6" ht="12.75" customHeight="1">
      <c r="A12" s="24"/>
      <c r="B12" s="24"/>
      <c r="C12" s="24"/>
      <c r="D12" s="24"/>
      <c r="E12" s="24"/>
      <c r="F12" s="24"/>
    </row>
    <row r="13" spans="1:3" ht="12.75" customHeight="1">
      <c r="A13" s="10"/>
      <c r="C13" s="10"/>
    </row>
    <row r="14" spans="1:3" ht="12.75" customHeight="1">
      <c r="A14" s="10"/>
      <c r="B14" s="10"/>
      <c r="C14" s="10"/>
    </row>
    <row r="15" spans="1:2" ht="12.75" customHeight="1">
      <c r="A15" s="10"/>
      <c r="B15" s="10"/>
    </row>
    <row r="16" ht="12.75" customHeight="1">
      <c r="B16" s="10"/>
    </row>
    <row r="17" ht="12.75" customHeight="1">
      <c r="B17" s="10"/>
    </row>
    <row r="18" ht="12.75" customHeight="1">
      <c r="B18" s="10"/>
    </row>
    <row r="19" ht="12.75" customHeight="1">
      <c r="B19" s="10"/>
    </row>
  </sheetData>
  <printOptions horizontalCentered="1"/>
  <pageMargins left="0.5888888888888889" right="0.5888888888888889" top="0.7888888888888889" bottom="0.7888888888888889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wwkj</cp:lastModifiedBy>
  <dcterms:created xsi:type="dcterms:W3CDTF">2019-04-15T01:17:06Z</dcterms:created>
  <dcterms:modified xsi:type="dcterms:W3CDTF">2019-04-22T07:15:34Z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