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0368" tabRatio="893" activeTab="0"/>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护河员体检及人身意外伤害保险专项" sheetId="16" r:id="rId16"/>
    <sheet name="农产品质量安全监测专项经费" sheetId="17" r:id="rId17"/>
    <sheet name="水利综合执法工作经费" sheetId="18" r:id="rId18"/>
    <sheet name="非洲猪瘟专项经费" sheetId="19" r:id="rId19"/>
    <sheet name="第二十五届杨凌农高会专项经费" sheetId="20" r:id="rId20"/>
    <sheet name="农村饮水工程运行维修专项经费" sheetId="21" r:id="rId21"/>
    <sheet name="南汇河道整治工作专项经费" sheetId="22" r:id="rId22"/>
    <sheet name="富硒茶系列活动专项经费" sheetId="23" r:id="rId23"/>
    <sheet name="农业品质量安全县建设专项经费" sheetId="24" r:id="rId24"/>
    <sheet name="动物防疫专项经费" sheetId="25" r:id="rId25"/>
    <sheet name="老兽医生活补助专项经费" sheetId="26" r:id="rId26"/>
    <sheet name="护林员工资经费" sheetId="27" r:id="rId27"/>
    <sheet name="退休人员生活补助差额专项经费" sheetId="28" r:id="rId28"/>
  </sheets>
  <definedNames>
    <definedName name="_xlnm.Print_Area" localSheetId="3">'表2-收入总表'!$A$1:$O$13</definedName>
    <definedName name="_xlnm.Print_Area" localSheetId="4">'表3-支出总表'!$A$1:$O$13</definedName>
    <definedName name="_xlnm.Print_Area" localSheetId="6">'表5-一般公共预算支出明细表（按功能科目）'!$A$1:$G$18</definedName>
    <definedName name="_xlnm.Print_Area" localSheetId="8">'表7-一般公共预算基本支出明细表（按功能科目）'!$A$1:$F$12</definedName>
    <definedName name="_xlnm.Print_Area" localSheetId="9">'表8-一般公共预算基本支出明细表（按经济分类科目）'!$A$1:$H$58</definedName>
    <definedName name="_xlnm.Print_Titles" localSheetId="3">'表2-收入总表'!$1:$7</definedName>
    <definedName name="_xlnm.Print_Titles" localSheetId="4">'表3-支出总表'!$1:$7</definedName>
    <definedName name="_xlnm.Print_Titles" localSheetId="6">'表5-一般公共预算支出明细表（按功能科目）'!$1:$5</definedName>
    <definedName name="_xlnm.Print_Titles" localSheetId="8">'表7-一般公共预算基本支出明细表（按功能科目）'!$1:$5</definedName>
    <definedName name="_xlnm.Print_Titles" localSheetId="9">'表8-一般公共预算基本支出明细表（按经济分类科目）'!$1:$5</definedName>
  </definedNames>
  <calcPr fullCalcOnLoad="1" iterate="1" iterateCount="100" iterateDelta="0.001"/>
</workbook>
</file>

<file path=xl/sharedStrings.xml><?xml version="1.0" encoding="utf-8"?>
<sst xmlns="http://schemas.openxmlformats.org/spreadsheetml/2006/main" count="2494" uniqueCount="588">
  <si>
    <t>附件2</t>
  </si>
  <si>
    <t>2019年部门综合预算公开报表</t>
  </si>
  <si>
    <t>目录</t>
  </si>
  <si>
    <t>报表</t>
  </si>
  <si>
    <t>报表名称</t>
  </si>
  <si>
    <t>是否空表</t>
  </si>
  <si>
    <t>公开空表理由</t>
  </si>
  <si>
    <t>表1</t>
  </si>
  <si>
    <t>2019年部门综合预算收支总表</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</si>
  <si>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</si>
  <si>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</si>
  <si>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</si>
  <si>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</si>
  <si>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</si>
  <si>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</si>
  <si>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</si>
  <si>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</si>
  <si>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</si>
  <si>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</si>
  <si>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</si>
  <si>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</si>
  <si>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</si>
  <si>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</si>
  <si>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</si>
  <si>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</si>
  <si>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</si>
  <si>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</si>
  <si>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</si>
  <si>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</si>
  <si>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</si>
  <si>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</si>
  <si>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</si>
  <si>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</si>
  <si>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</si>
  <si>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</si>
  <si>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注：1、封面和目录的格式不得随意改变。2、公开空表一定要在目录说明理由。3、市县部门涉及公开扶贫项目资金绩效目标表的，请在目录中添加。</t>
  </si>
  <si>
    <t>单位：元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</si>
  <si>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</si>
  <si>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</si>
  <si>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</si>
  <si>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</si>
  <si>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</si>
  <si>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</si>
  <si>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</si>
  <si>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</si>
  <si>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</si>
  <si>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</si>
  <si>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</si>
  <si>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</si>
  <si>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</si>
  <si>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</si>
  <si>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</si>
  <si>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</si>
  <si>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</si>
  <si>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</si>
  <si>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</si>
  <si>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</si>
  <si>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</si>
  <si>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</si>
  <si>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</si>
  <si>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</si>
  <si>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</si>
  <si>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</si>
  <si>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</si>
  <si>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</si>
  <si>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</si>
  <si>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</si>
  <si>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</si>
  <si>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</si>
  <si>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</si>
  <si>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</si>
  <si>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</si>
  <si>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</si>
  <si>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</si>
  <si>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</si>
  <si>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</si>
  <si>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</si>
  <si>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</si>
  <si>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</si>
  <si>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</si>
  <si>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</si>
  <si>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</si>
  <si>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</si>
  <si>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</si>
  <si>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</si>
  <si>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</si>
  <si>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</si>
  <si>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</si>
  <si>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</si>
  <si>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</si>
  <si>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</si>
  <si>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</si>
  <si>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</si>
  <si>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</si>
  <si>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</si>
  <si>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</si>
  <si>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</si>
  <si>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</si>
  <si>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</si>
  <si>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</si>
  <si>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</si>
  <si>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</si>
  <si>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</si>
  <si>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</si>
  <si>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</si>
  <si>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</si>
  <si>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</si>
  <si>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</si>
  <si>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</si>
  <si>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</si>
  <si>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</si>
  <si>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</si>
  <si>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</si>
  <si>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</si>
  <si>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</si>
  <si>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</si>
  <si>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</si>
  <si>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</si>
  <si>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t>
  </si>
  <si>
    <t>159</t>
  </si>
  <si>
    <t>农业农村和水利局</t>
  </si>
  <si>
    <t xml:space="preserve">  159001</t>
  </si>
  <si>
    <t xml:space="preserve">  农业农村和水利局机关</t>
  </si>
  <si>
    <t xml:space="preserve">  159003</t>
  </si>
  <si>
    <t xml:space="preserve">  畜牧中心</t>
  </si>
  <si>
    <t xml:space="preserve">  159004</t>
  </si>
  <si>
    <t xml:space="preserve">  农业科技服务中心</t>
  </si>
  <si>
    <t xml:space="preserve">  159007</t>
  </si>
  <si>
    <t xml:space="preserve">  林业总场</t>
  </si>
  <si>
    <t>一、财政拨款</t>
  </si>
  <si>
    <t xml:space="preserve">  1、一般公共预算拨款</t>
  </si>
  <si>
    <t xml:space="preserve">  2、政府性基金拨款</t>
  </si>
  <si>
    <t xml:space="preserve">  3、国有资本经营预算收入</t>
  </si>
  <si>
    <t xml:space="preserve">  14、交通运输支出</t>
  </si>
  <si>
    <t xml:space="preserve">       (8)对企业补助</t>
  </si>
  <si>
    <t xml:space="preserve">  14、预备费及预留</t>
  </si>
  <si>
    <t>功能科目编码</t>
  </si>
  <si>
    <t>功能科目名称</t>
  </si>
  <si>
    <t>人员经费支出</t>
  </si>
  <si>
    <t>公用经费支出</t>
  </si>
  <si>
    <t>专项业务经费支出</t>
  </si>
  <si>
    <t>备注</t>
  </si>
  <si>
    <t>213</t>
  </si>
  <si>
    <t>农林水支出</t>
  </si>
  <si>
    <t xml:space="preserve">  21301</t>
  </si>
  <si>
    <t xml:space="preserve">  农业</t>
  </si>
  <si>
    <t xml:space="preserve">    2130101</t>
  </si>
  <si>
    <t xml:space="preserve">    行政运行（农业）</t>
  </si>
  <si>
    <t xml:space="preserve">    2130104</t>
  </si>
  <si>
    <t xml:space="preserve">    事业运行（农业）</t>
  </si>
  <si>
    <t xml:space="preserve">    2130199</t>
  </si>
  <si>
    <t xml:space="preserve">    其他农业支出</t>
  </si>
  <si>
    <t xml:space="preserve">  21302</t>
  </si>
  <si>
    <t xml:space="preserve">  林业和草原</t>
  </si>
  <si>
    <t xml:space="preserve">    2130204</t>
  </si>
  <si>
    <t xml:space="preserve">    林业事业机构</t>
  </si>
  <si>
    <t xml:space="preserve">  21303</t>
  </si>
  <si>
    <t xml:space="preserve">  水利</t>
  </si>
  <si>
    <t xml:space="preserve">    2130301</t>
  </si>
  <si>
    <t xml:space="preserve">    行政运行（水利）</t>
  </si>
  <si>
    <t xml:space="preserve">    2130309</t>
  </si>
  <si>
    <t xml:space="preserve">    水利执法监督</t>
  </si>
  <si>
    <t xml:space="preserve">    2130311</t>
  </si>
  <si>
    <t xml:space="preserve">    水资源节约管理与保护</t>
  </si>
  <si>
    <t xml:space="preserve">    2130335</t>
  </si>
  <si>
    <t xml:space="preserve">    农村人畜饮水</t>
  </si>
  <si>
    <t>部门经济科目编码</t>
  </si>
  <si>
    <t>部门经济科目名称</t>
  </si>
  <si>
    <t>政府经济科目编码</t>
  </si>
  <si>
    <t>政府经济科目名称</t>
  </si>
  <si>
    <t>301</t>
  </si>
  <si>
    <t>工资福利支出</t>
  </si>
  <si>
    <t xml:space="preserve">  30101</t>
  </si>
  <si>
    <t xml:space="preserve">  基本工资</t>
  </si>
  <si>
    <t>50501</t>
  </si>
  <si>
    <t>50101</t>
  </si>
  <si>
    <t>工资奖金津补贴</t>
  </si>
  <si>
    <t xml:space="preserve">  30102</t>
  </si>
  <si>
    <t xml:space="preserve">  津贴补贴</t>
  </si>
  <si>
    <t xml:space="preserve">  30107</t>
  </si>
  <si>
    <t xml:space="preserve">  绩效工资</t>
  </si>
  <si>
    <t xml:space="preserve">  30110</t>
  </si>
  <si>
    <t xml:space="preserve">  职工基本医疗保险缴费</t>
  </si>
  <si>
    <t>50102</t>
  </si>
  <si>
    <t>社会保障缴费</t>
  </si>
  <si>
    <t xml:space="preserve">  30112</t>
  </si>
  <si>
    <t xml:space="preserve">  其他社会保障缴费</t>
  </si>
  <si>
    <t xml:space="preserve">  30113</t>
  </si>
  <si>
    <t xml:space="preserve">  住房公积金</t>
  </si>
  <si>
    <t>50103</t>
  </si>
  <si>
    <t>住房公积金</t>
  </si>
  <si>
    <t xml:space="preserve">  30199</t>
  </si>
  <si>
    <t xml:space="preserve">  其他工资福利支出</t>
  </si>
  <si>
    <t>302</t>
  </si>
  <si>
    <t>商品和服务支出</t>
  </si>
  <si>
    <t xml:space="preserve">  30201</t>
  </si>
  <si>
    <t xml:space="preserve">  办公费</t>
  </si>
  <si>
    <t>50201</t>
  </si>
  <si>
    <t>办公经费</t>
  </si>
  <si>
    <t>50502</t>
  </si>
  <si>
    <t xml:space="preserve">  30202</t>
  </si>
  <si>
    <t xml:space="preserve">  印刷费</t>
  </si>
  <si>
    <t xml:space="preserve">  30203</t>
  </si>
  <si>
    <t xml:space="preserve">  咨询费</t>
  </si>
  <si>
    <t>50205</t>
  </si>
  <si>
    <t>委托业务费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</si>
  <si>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</si>
  <si>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</si>
  <si>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</si>
  <si>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</si>
  <si>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</si>
  <si>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</si>
  <si>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</si>
  <si>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</si>
  <si>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</si>
  <si>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</si>
  <si>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</si>
  <si>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</si>
  <si>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</si>
  <si>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</si>
  <si>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</si>
  <si>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</si>
  <si>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50209</t>
  </si>
  <si>
    <t>维修（护）费</t>
  </si>
  <si>
    <t xml:space="preserve">  30214</t>
  </si>
  <si>
    <t xml:space="preserve">  租赁费</t>
  </si>
  <si>
    <t xml:space="preserve">  30216</t>
  </si>
  <si>
    <t xml:space="preserve">  培训费</t>
  </si>
  <si>
    <t>50203</t>
  </si>
  <si>
    <t>培训费</t>
  </si>
  <si>
    <t xml:space="preserve">  30217</t>
  </si>
  <si>
    <t xml:space="preserve">  公务接待费</t>
  </si>
  <si>
    <t>50206</t>
  </si>
  <si>
    <t>公务接待费</t>
  </si>
  <si>
    <t xml:space="preserve">  30226</t>
  </si>
  <si>
    <t xml:space="preserve">  劳务费</t>
  </si>
  <si>
    <t xml:space="preserve">  30227</t>
  </si>
  <si>
    <t xml:space="preserve">  委托业务费</t>
  </si>
  <si>
    <t xml:space="preserve">  30231</t>
  </si>
  <si>
    <t xml:space="preserve">  公务用车运行维护费</t>
  </si>
  <si>
    <t>50208</t>
  </si>
  <si>
    <t>公务用车运行维护费</t>
  </si>
  <si>
    <t xml:space="preserve">  30239</t>
  </si>
  <si>
    <t xml:space="preserve">  其他交通费用</t>
  </si>
  <si>
    <t xml:space="preserve">  30299</t>
  </si>
  <si>
    <t xml:space="preserve">  其他商品和服务支出</t>
  </si>
  <si>
    <t>50299</t>
  </si>
  <si>
    <t>其他商品和服务支出</t>
  </si>
  <si>
    <t>303</t>
  </si>
  <si>
    <t>对个人和家庭的补助</t>
  </si>
  <si>
    <t xml:space="preserve">  30305</t>
  </si>
  <si>
    <t xml:space="preserve">  生活补助</t>
  </si>
  <si>
    <t>50901</t>
  </si>
  <si>
    <t>社会福利和救助</t>
  </si>
  <si>
    <t xml:space="preserve">  30310</t>
  </si>
  <si>
    <t xml:space="preserve">  个人农业生产补贴</t>
  </si>
  <si>
    <t xml:space="preserve">  30399</t>
  </si>
  <si>
    <t xml:space="preserve">  其他对个人和家庭的补助支出</t>
  </si>
  <si>
    <t>50999</t>
  </si>
  <si>
    <t>其他对个人和家庭的补助</t>
  </si>
  <si>
    <t>310</t>
  </si>
  <si>
    <t>资本性支出</t>
  </si>
  <si>
    <t xml:space="preserve">  31002</t>
  </si>
  <si>
    <t xml:space="preserve">  办公设备购置</t>
  </si>
  <si>
    <t>50306</t>
  </si>
  <si>
    <t>设备购置（一）</t>
  </si>
  <si>
    <t>50601</t>
  </si>
  <si>
    <t>资本性支出（一）</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</si>
  <si>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</si>
  <si>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</si>
  <si>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</si>
  <si>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</si>
  <si>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</si>
  <si>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</si>
  <si>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</si>
  <si>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</si>
  <si>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</si>
  <si>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</si>
  <si>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</si>
  <si>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</si>
  <si>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</si>
  <si>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</si>
  <si>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</si>
  <si>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</si>
  <si>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</si>
  <si>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</si>
  <si>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</si>
  <si>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</si>
  <si>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</si>
  <si>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</si>
  <si>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</si>
  <si>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</si>
  <si>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</si>
  <si>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</si>
  <si>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</si>
  <si>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</si>
  <si>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</si>
  <si>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</si>
  <si>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</si>
  <si>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</si>
  <si>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</si>
  <si>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</si>
  <si>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</si>
  <si>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</si>
  <si>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</si>
  <si>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</si>
  <si>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</si>
  <si>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</si>
  <si>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</si>
  <si>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</si>
  <si>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</si>
  <si>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</si>
  <si>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</si>
  <si>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</si>
  <si>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</si>
  <si>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</si>
  <si>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</si>
  <si>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</si>
  <si>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159001</t>
  </si>
  <si>
    <t xml:space="preserve">  </t>
  </si>
  <si>
    <t>护河员体检及人身意外伤害保险专项</t>
  </si>
  <si>
    <t>农产品质量安全监测经费</t>
  </si>
  <si>
    <t>水利综合执法工作经费</t>
  </si>
  <si>
    <t>非洲猪瘟专项经费</t>
  </si>
  <si>
    <t>第二十五届杨凌农高会经费（2018年）</t>
  </si>
  <si>
    <t>农村饮水工程运行维修专项经费</t>
  </si>
  <si>
    <t>南江河水质保护及河道整治工作经费</t>
  </si>
  <si>
    <t>富硒茶系列活动经费（2018年）</t>
  </si>
  <si>
    <t>农业品质量安全县现代农业示范园区集体经济示范建设引导资金</t>
  </si>
  <si>
    <t>第二次政府常务会议纪要确定安排200万元，先预算50万元。</t>
  </si>
  <si>
    <t>159003</t>
  </si>
  <si>
    <t>动物防疫工作经费</t>
  </si>
  <si>
    <t>老兽医生活补助</t>
  </si>
  <si>
    <t>159007</t>
  </si>
  <si>
    <t>护林员工资</t>
  </si>
  <si>
    <t>退休人员生活补助差额</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</si>
  <si>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</si>
  <si>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</si>
  <si>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</si>
  <si>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</si>
  <si>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</si>
  <si>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</si>
  <si>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</si>
  <si>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</si>
  <si>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</si>
  <si>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</si>
  <si>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</si>
  <si>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</si>
  <si>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</si>
  <si>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</si>
  <si>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</si>
  <si>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</si>
  <si>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</si>
  <si>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</si>
  <si>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</si>
  <si>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</si>
  <si>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</si>
  <si>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</si>
  <si>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</si>
  <si>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</si>
  <si>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</si>
  <si>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01</t>
  </si>
  <si>
    <t>A010201</t>
  </si>
  <si>
    <t>2019-11-02</t>
  </si>
  <si>
    <t>A0103</t>
  </si>
  <si>
    <t>04</t>
  </si>
  <si>
    <t>办公设备</t>
  </si>
  <si>
    <t>动物防疫物资</t>
  </si>
  <si>
    <t>A0199</t>
  </si>
  <si>
    <t>一批</t>
  </si>
  <si>
    <t>2019-01-30</t>
  </si>
  <si>
    <t>159004</t>
  </si>
  <si>
    <t>2019-02-28</t>
  </si>
  <si>
    <t>02</t>
  </si>
  <si>
    <t>2018年</t>
  </si>
  <si>
    <t>2019年</t>
  </si>
  <si>
    <t>增减变化情况</t>
  </si>
  <si>
    <t>一般公共预算拨款安排的“三公”经费预算</t>
  </si>
  <si>
    <t>会议费</t>
  </si>
  <si>
    <t>因公出国（境）费用</t>
  </si>
  <si>
    <t>公务用车购置及运行维护费</t>
  </si>
  <si>
    <t>公务用车购置费</t>
  </si>
  <si>
    <t>19=10-1</t>
  </si>
  <si>
    <t>20=11-2</t>
  </si>
  <si>
    <t>21=12-3</t>
  </si>
  <si>
    <t>22=13-4</t>
  </si>
  <si>
    <t>23=14-5</t>
  </si>
  <si>
    <t>24=15-6</t>
  </si>
  <si>
    <t>25=16-7</t>
  </si>
  <si>
    <t>26=17-8</t>
  </si>
  <si>
    <t>27=18-9</t>
  </si>
  <si>
    <t>农业农村和水利局机关</t>
  </si>
  <si>
    <t>畜牧中心</t>
  </si>
  <si>
    <t>农业科技服务中心</t>
  </si>
  <si>
    <t>林业总场</t>
  </si>
  <si>
    <t>专项（项目）名称</t>
  </si>
  <si>
    <t>主管部门</t>
  </si>
  <si>
    <t>资金金额
（万元）</t>
  </si>
  <si>
    <t xml:space="preserve"> 实施期资金总额：</t>
  </si>
  <si>
    <t xml:space="preserve">       其中：财政拨款</t>
  </si>
  <si>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</si>
  <si>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</si>
  <si>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</si>
  <si>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</si>
  <si>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</si>
  <si>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</si>
  <si>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</si>
  <si>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</si>
  <si>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</si>
  <si>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</si>
  <si>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</si>
  <si>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</si>
  <si>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</si>
  <si>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</si>
  <si>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</si>
  <si>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</si>
  <si>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</si>
  <si>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</si>
  <si>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</si>
  <si>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</si>
  <si>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</si>
  <si>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</si>
  <si>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</si>
  <si>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</si>
  <si>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部门专项业务经费一级项目绩效目标表</t>
  </si>
  <si>
    <t>单位：元</t>
  </si>
  <si>
    <t>富硒茶系列活动经费</t>
  </si>
  <si>
    <t>镇坪县农林科技局</t>
  </si>
  <si>
    <t>实施期限</t>
  </si>
  <si>
    <t>1年</t>
  </si>
  <si>
    <t xml:space="preserve"> 年度资金总额：</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</si>
  <si>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</si>
  <si>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</si>
  <si>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实施期总目标</t>
  </si>
  <si>
    <t xml:space="preserve">
 目标1：
 目标2：
 目标3：
 ……</t>
  </si>
  <si>
    <t xml:space="preserve"> 指标1：</t>
  </si>
  <si>
    <t xml:space="preserve"> 指标2：</t>
  </si>
  <si>
    <t>第二十五届杨凌农高会经费</t>
  </si>
  <si>
    <t xml:space="preserve">农资市场监管及农产品质量安全
监测专项资金
</t>
  </si>
  <si>
    <t xml:space="preserve">
 目标1：提升监管能力和水平
 目标2：保障人民群众健康和生命安全
 目标3：确保全年不发生重大农产品质量安全事件
 ……</t>
  </si>
  <si>
    <t>农产品定量检测80个</t>
  </si>
  <si>
    <t xml:space="preserve"> 指标1：农产品检测合格率99%以上</t>
  </si>
  <si>
    <t>农产品检测合格率99%以上</t>
  </si>
  <si>
    <r>
      <t>7</t>
    </r>
    <r>
      <rPr>
        <sz val="11"/>
        <color indexed="8"/>
        <rFont val="宋体"/>
        <family val="0"/>
      </rPr>
      <t>0%以上</t>
    </r>
  </si>
  <si>
    <t xml:space="preserve">镇坪县创建省级农产品质量安全县
专项资金预算
</t>
  </si>
  <si>
    <t xml:space="preserve">
 目标1：健全农产品质量安全体系
 目标2：打造全县农产品质量安全示范样板
 目标3：推进质量兴农绿色兴农品牌强农
 ……</t>
  </si>
  <si>
    <t xml:space="preserve"> 指标1：定量检测 速测</t>
  </si>
  <si>
    <t xml:space="preserve"> 指标1：合格率98%以上</t>
  </si>
  <si>
    <t xml:space="preserve"> 指标1：1年</t>
  </si>
  <si>
    <t>2019年动物防疫工作经费</t>
  </si>
  <si>
    <t>一年</t>
  </si>
  <si>
    <t xml:space="preserve">
 目标1：做好2019年度全县重大动物疫病防控工作
 目标2：确保我县2019年全年无重大疫情发生
 目标3：保障全县畜牧业健康发展</t>
  </si>
  <si>
    <t xml:space="preserve">
 目标1：确保我县2019年全年无重大疫情发生
 目标2：保障全县畜牧业健康发展</t>
  </si>
  <si>
    <t xml:space="preserve">   畜禽养殖成活率 ≧95%</t>
  </si>
  <si>
    <t>畜禽养殖成活率</t>
  </si>
  <si>
    <t>≧95%</t>
  </si>
  <si>
    <t xml:space="preserve">猪﹥35万头     </t>
  </si>
  <si>
    <t>猪</t>
  </si>
  <si>
    <t xml:space="preserve">﹥35万头 </t>
  </si>
  <si>
    <t>牛羊﹥5.5万头</t>
  </si>
  <si>
    <t>牛﹥0.6万头</t>
  </si>
  <si>
    <t>羊﹥4.9万头</t>
  </si>
  <si>
    <t>家禽﹥100万羽</t>
  </si>
  <si>
    <t>家禽</t>
  </si>
  <si>
    <t>﹥100万羽</t>
  </si>
  <si>
    <t>在2019年12月防疫达到全覆盖</t>
  </si>
  <si>
    <t>防疫覆盖率</t>
  </si>
  <si>
    <t>防疫技术指导工作经费</t>
  </si>
  <si>
    <t>5万元/年</t>
  </si>
  <si>
    <t>购防疫物资试剂</t>
  </si>
  <si>
    <t>7万元/年</t>
  </si>
  <si>
    <t>购防疫试剂</t>
  </si>
  <si>
    <t>技术资料.会议.培训等</t>
  </si>
  <si>
    <t>3万元/年</t>
  </si>
  <si>
    <t>畜禽疫病发生控制在省标以内</t>
  </si>
  <si>
    <t>生猪3%以内</t>
  </si>
  <si>
    <t>牛羊1%以内</t>
  </si>
  <si>
    <t>禽8%以内</t>
  </si>
  <si>
    <t>农民养殖收入稳定在</t>
  </si>
  <si>
    <t>1500/元/人/年</t>
  </si>
  <si>
    <t>畜禽养殖粪污还田利用率</t>
  </si>
  <si>
    <t>≥85%</t>
  </si>
  <si>
    <t>养殖户受益年限</t>
  </si>
  <si>
    <t>养殖户满意度</t>
  </si>
  <si>
    <t>原乡镇兽医站站长2019年度养老金</t>
  </si>
  <si>
    <t xml:space="preserve">
 目标1：解决原乡镇兽医站站长2019年养老金
 目标2：保障原乡镇兽医站站长2019年每月的生活补助足额发放
 </t>
  </si>
  <si>
    <t xml:space="preserve"> 喻清东等10人养老金</t>
  </si>
  <si>
    <t>≧11.26万元</t>
  </si>
  <si>
    <t>喻清东等10人其他补助</t>
  </si>
  <si>
    <t>≧1.74万元</t>
  </si>
  <si>
    <t>喻清东等10人工资发放率</t>
  </si>
  <si>
    <t>≧100%</t>
  </si>
  <si>
    <t>开始时间</t>
  </si>
  <si>
    <t>结束时间</t>
  </si>
  <si>
    <t>喻清东.张忠山等6人</t>
  </si>
  <si>
    <t>1000/人/月</t>
  </si>
  <si>
    <t>黄仁寿.杨昌宪</t>
  </si>
  <si>
    <t>900/人/月</t>
  </si>
  <si>
    <t>黄远明.姚方明</t>
  </si>
  <si>
    <t>800/人/月</t>
  </si>
  <si>
    <t>喻清东等10人受助年限</t>
  </si>
  <si>
    <t>喻清东等10人发放补助满意度</t>
  </si>
  <si>
    <t>2019年部门专项业务经费一级项目绩效目标表</t>
  </si>
  <si>
    <t>2019年部门专项业务经费一级项目绩效目标表</t>
  </si>
  <si>
    <t>临聘人员工资（护林员）</t>
  </si>
  <si>
    <t xml:space="preserve">
 目标1：提高森林管护效益，落实管护责任
 目标2：保障职工生活质量水平
 目标3：
 ……</t>
  </si>
  <si>
    <t xml:space="preserve">
 目标1：提高森林管护效益
 目标2：保障职工生活质量水平
 目标3：
 ……</t>
  </si>
  <si>
    <t xml:space="preserve"> 指标1：天然林管护面积66.07万亩</t>
  </si>
  <si>
    <t>35人</t>
  </si>
  <si>
    <t xml:space="preserve"> 指标2：5个护林站临时炊事员工资</t>
  </si>
  <si>
    <r>
      <t xml:space="preserve"> 指标2：</t>
    </r>
    <r>
      <rPr>
        <sz val="12"/>
        <rFont val="宋体"/>
        <family val="0"/>
      </rPr>
      <t>5</t>
    </r>
    <r>
      <rPr>
        <sz val="12"/>
        <rFont val="宋体"/>
        <family val="0"/>
      </rPr>
      <t>个护林站临时炊事员工资</t>
    </r>
  </si>
  <si>
    <t>5人</t>
  </si>
  <si>
    <t xml:space="preserve"> 指标1：加强森林管护力度，提高林分水平，制定护林绩效考核办法。</t>
  </si>
  <si>
    <t>64314元/人</t>
  </si>
  <si>
    <t xml:space="preserve"> 指标2：后勤保障，提高基层护林员工生活水平质量</t>
  </si>
  <si>
    <r>
      <t>24000</t>
    </r>
    <r>
      <rPr>
        <sz val="11"/>
        <color indexed="8"/>
        <rFont val="宋体"/>
        <family val="0"/>
      </rPr>
      <t>/</t>
    </r>
    <r>
      <rPr>
        <sz val="11"/>
        <color indexed="8"/>
        <rFont val="宋体"/>
        <family val="0"/>
      </rPr>
      <t>人</t>
    </r>
  </si>
  <si>
    <t xml:space="preserve"> 指标1：社会发放率</t>
  </si>
  <si>
    <t xml:space="preserve"> 指标2：社会发放率</t>
  </si>
  <si>
    <t xml:space="preserve"> 指标1：带动就业稳定增长</t>
  </si>
  <si>
    <t>带动就业增加率</t>
  </si>
  <si>
    <t xml:space="preserve"> 指标2：带动就业稳定增长</t>
  </si>
  <si>
    <t xml:space="preserve"> 指标1：有效加强森林资源，环境保护力度</t>
  </si>
  <si>
    <t>行标</t>
  </si>
  <si>
    <t xml:space="preserve"> 指标2：有效加强森林资源，环境保护力度</t>
  </si>
  <si>
    <t>社会发放率</t>
  </si>
  <si>
    <t xml:space="preserve"> 指标1：提升生态效益，改善森林资源环境</t>
  </si>
  <si>
    <t xml:space="preserve"> 指标1：对象满意度</t>
  </si>
  <si>
    <t>95%以上</t>
  </si>
  <si>
    <t>退休人员生活补贴差额</t>
  </si>
  <si>
    <t xml:space="preserve">
 目标1：提高退休人员生活水平
 目标2：维护社会维定，保障退休人员权益
 目标3：
 ……</t>
  </si>
  <si>
    <t xml:space="preserve"> 指标1：退休人员困难补助</t>
  </si>
  <si>
    <t>37人</t>
  </si>
  <si>
    <t xml:space="preserve"> 指标1：提高生活质量和满意度。</t>
  </si>
  <si>
    <t>2249元/人</t>
  </si>
  <si>
    <t>非洲猪瘟专项工作经费</t>
  </si>
  <si>
    <t>97%以上</t>
  </si>
  <si>
    <t xml:space="preserve">
 目标1：疫情零发生
 目标2：
 目标3：
 ……</t>
  </si>
  <si>
    <t xml:space="preserve"> 指标1：公众</t>
  </si>
  <si>
    <t xml:space="preserve"> 指标2：</t>
  </si>
  <si>
    <t xml:space="preserve"> 指标1：相关企业</t>
  </si>
  <si>
    <t xml:space="preserve">
 目标1：
 目标2：
 目标3：
 ……</t>
  </si>
  <si>
    <t>全县护河员工资及体检、保险费用</t>
  </si>
  <si>
    <t>资金金额               （万元）</t>
  </si>
  <si>
    <t>实施期资金总额</t>
  </si>
  <si>
    <t>年度资金总额</t>
  </si>
  <si>
    <t>其中：财政拨款</t>
  </si>
  <si>
    <t>其他资金</t>
  </si>
  <si>
    <t>总   体   目   标</t>
  </si>
  <si>
    <t xml:space="preserve">为确保河长制落地生根，促进河道环境持续向好，并解决当地贫困劳动力脱贫，安康市印发《关于全面建立护河员制度的通知》，按一河一村一员要求，将5平方公里以上河流全部纳入护河员制度管理。                                          在全县形成“河长+警长+责任单位+护河员”横向到边、纵向到底的河长制工作责任体系。
</t>
  </si>
  <si>
    <t>组织招聘护河员，规范抓好护河员聘用、培训教育、补贴兑现、考核监督等日常管理工作，使护河员天天河边看，勤把垃圾捡，大事不出村，小事报个信，确保河水清，保证河岸净。                                              减轻因不可预见因素导致护河员在开展工作中发生意外伤害，造成的个人家庭的生活负担，及伴随而来信访问题影响。</t>
  </si>
  <si>
    <t>绩   效  指  标</t>
  </si>
  <si>
    <t>一级指标</t>
  </si>
  <si>
    <t>产出指标</t>
  </si>
  <si>
    <t>指标1</t>
  </si>
  <si>
    <t>指标2</t>
  </si>
  <si>
    <t>...</t>
  </si>
  <si>
    <t>实效指标</t>
  </si>
  <si>
    <t>....</t>
  </si>
  <si>
    <t>效益指标</t>
  </si>
  <si>
    <t>经济指标</t>
  </si>
  <si>
    <t>社会指标</t>
  </si>
  <si>
    <t>生态效益指标</t>
  </si>
  <si>
    <t>可持续影响指标</t>
  </si>
  <si>
    <t>服务对象满意度指标</t>
  </si>
  <si>
    <t>贯彻落实中央关于全面推行河长制湖长制的决策部署，把加强执法监管作为落实河长制湖长制的重要任务，纳入河长湖长履职范围，加强组织领导，健全工作机制，完善河湖执法监管体系。全面实施水法律法规，坚持有法必依、执法必严、违法必究，以严厉打击非法侵占河湖、非法采砂、非法取水、违法涉河建设、违法倾倒堆放废弃物、人为造成水土流失和破坏水利工程等违法活动为执法重点，进一步加强河湖执法工作，切实维护河湖管理秩序。从2018年起，经过3年的努力，到2020年实现河湖执法监管体系完备、河湖违法案件大幅下降、河湖管理秩序优良、人民群众获得感幸福感显著增强的目标。</t>
  </si>
  <si>
    <t>河湖执法巡查制度健全完备，执法检查实现常态化规范化。到2019年底，历年积累案件和年度立案案件整改落实率完成达到95%以上。</t>
  </si>
  <si>
    <t>河长制暨南江河水质保护、河道整治工作经费</t>
  </si>
  <si>
    <t>县水利局</t>
  </si>
  <si>
    <t>深入贯彻党的十八大、十八届三中、四中、五中、六中全会精神，深入贯彻习近平总书记系列重要讲话，全面落实节水优先、空间均衡、系统治理、两手发力新时期水利工作方针。紧紧围绕加快全市建设西北生态经济强市的发展目标，以加强水管理、保护水资源、防治水污染、修复水生态为主要任务，在全县江河湖库全面深化河长制，到2017年6月底前，根据流域面积和区域分布，全面建立以党委、政府主要领导负责制为核心的县、镇、村（社区）三级河长制，构建责任明确、协调有序、监管严格、保护有力的河湖管理保护责任机制。经过4年努力，到2020年末，全县河流实现“六无六有”目标（即：无垃圾、无直排、无碍洪、无违建、无违采、无损毁和有堤防、有绿化、有景观、有制度、有队伍、有管护），从根本上维护和改善水环境质量，实现“水清、河畅、岸净、景美”，河湖经济社会功能与自然生态系统协调、人水和谐共处。</t>
  </si>
  <si>
    <t>进一步深化“河长制”，建立健全责任明确、协调有序、监管严格、保护有力的河湖管理保护责任机制。
到2020年底，全县河流实现“六有六无”目标（即：无垃圾、无直排、无碍洪、无违建、无损毁和有堤防、有绿化、有景观、有制度、有队伍、有管护），从根本上维护和改善水环境质量，实现“水清、河畅、岸净、景美”的目标，呈现人水和谐的情景。</t>
  </si>
  <si>
    <t>指标1：58个村全面建立河长制</t>
  </si>
  <si>
    <t>指标2：全县每条河流设立河长</t>
  </si>
  <si>
    <t>指标1：增强城镇、村（社区）、企事业单位以及社会各界河湖管理和保护的责任意识，大力营造社会各界和人民群众共同关心、支持、参与和监督河湖保护管理的良好氛围。</t>
  </si>
  <si>
    <t>指标3</t>
  </si>
  <si>
    <t>指标1：全县河流实现“六无六有”目标（即：无垃圾、无直排、无碍洪、无违建、无违采、无损毁和有堤防、有绿化、有景观、有制度、有队伍、有管护）</t>
  </si>
  <si>
    <t>指标2：从根本上维护和改善水环境质量，实现“水清、河畅、岸净、景美”</t>
  </si>
  <si>
    <t>指标1：加强生态文明教育，组织中小学生开展河湖库渠保护管理教育，增强中小学生河湖保护意识，增强中小学生的河湖保护意识。</t>
  </si>
  <si>
    <t>指标2：发挥媒体舆论的引导和监督作用，着力引导企业履行社会责任，自觉防污治污，大力发展绿色循环经济。</t>
  </si>
  <si>
    <t>为全面贯彻落实党的十八大以来中央关于生态文明建设和绿色发展系列部署，深入推进南江河水质保护工作，全面实施“河长制”管理工作，落实属地责任，健全长效机制，确保南水北调镇坪水源涵养区水质安全，实现“水清、河畅、岸净、景美”的目标。按照中央办公厅、国务院办公厅《关于全面推行河长制的意见》（厅字〔2016〕42号）和省委办公厅、省政府办公厅《陕西省全面推行河长制实施方案》（陕办字〔2017〕8号）、《安康市人民政府办公室关于印发安康市河长制实施方案的通知》(安政办发〔2016〕184号)、《镇坪县人民政府办公室关于印发镇坪县河长制实施方案的通知》（镇政办发〔2016〕262号）要求，推进河长制工作，落实河湖管理保护监管责任主体、人员、设备和经费</t>
  </si>
  <si>
    <t>统筹推进河长制湖长制工作，确保2020年底，全县河流实现“六无六有”目标（即：无垃圾、无直排、无碍洪、无违建、无违采、无损毁和有堤防、有绿化、有景观、有制度、有队伍、有管护），从根本上维护和改善水环境质量，实现“水清、河畅、岸净、景美”，河湖经济社会功能与自然生态系统协调、人水和谐共处。                按时全额支付河（湖）长制办公室工作人员工资，确保河（湖）长制办公室各项工作顺利开展。</t>
  </si>
  <si>
    <t>农村饮水工程运行维修专项经费</t>
  </si>
  <si>
    <t xml:space="preserve">                            部门名称：镇坪县农业农村和水利局</t>
  </si>
  <si>
    <t>否空表</t>
  </si>
  <si>
    <t>是空表</t>
  </si>
  <si>
    <t>本部门无综合预算政府性基金收支</t>
  </si>
  <si>
    <t>本部门无综合预算财政拨款结转资金支出</t>
  </si>
  <si>
    <t xml:space="preserve">                            保密审查情况：已审查</t>
  </si>
  <si>
    <t xml:space="preserve">                            部门主要负责人审签情况：已审签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</si>
</sst>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9"/>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8"/>
      <name val="宋体"/>
      <family val="0"/>
    </font>
    <font>
      <sz val="16"/>
      <name val="黑体"/>
      <family val="3"/>
    </font>
    <font>
      <b/>
      <sz val="12"/>
      <color indexed="8"/>
      <name val="SimSun"/>
      <family val="0"/>
    </font>
    <font>
      <sz val="10"/>
      <name val="黑体"/>
      <family val="3"/>
    </font>
    <font>
      <b/>
      <sz val="15"/>
      <name val="宋体"/>
      <family val="0"/>
    </font>
    <font>
      <b/>
      <sz val="9"/>
      <name val="宋体"/>
      <family val="0"/>
    </font>
    <font>
      <sz val="48"/>
      <name val="宋体"/>
      <family val="0"/>
    </font>
    <font>
      <b/>
      <sz val="2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b/>
      <sz val="18"/>
      <name val="宋体"/>
      <family val="0"/>
    </font>
    <font>
      <sz val="14"/>
      <name val="宋体"/>
      <family val="0"/>
    </font>
    <font>
      <sz val="9"/>
      <color indexed="8"/>
      <name val="宋体"/>
      <family val="0"/>
    </font>
    <font>
      <sz val="11"/>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3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4" fillId="5" borderId="0" applyNumberFormat="0" applyBorder="0" applyAlignment="0" applyProtection="0"/>
    <xf numFmtId="0" fontId="29" fillId="0" borderId="0" applyNumberFormat="0" applyFill="0" applyBorder="0" applyAlignment="0" applyProtection="0"/>
    <xf numFmtId="0" fontId="23" fillId="0" borderId="1" applyNumberFormat="0" applyFill="0" applyAlignment="0" applyProtection="0"/>
    <xf numFmtId="0" fontId="19"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7" fillId="12" borderId="0" applyNumberFormat="0" applyBorder="0" applyAlignment="0" applyProtection="0"/>
    <xf numFmtId="0" fontId="4" fillId="0" borderId="0">
      <alignment vertical="center"/>
      <protection/>
    </xf>
    <xf numFmtId="0" fontId="30" fillId="0" borderId="0" applyNumberFormat="0" applyFill="0" applyBorder="0" applyAlignment="0" applyProtection="0"/>
    <xf numFmtId="0" fontId="31" fillId="6" borderId="0" applyNumberFormat="0" applyBorder="0" applyAlignment="0" applyProtection="0"/>
    <xf numFmtId="0" fontId="28" fillId="0" borderId="3" applyNumberFormat="0" applyFill="0" applyAlignment="0" applyProtection="0"/>
    <xf numFmtId="0" fontId="4" fillId="4" borderId="0" applyNumberFormat="0" applyBorder="0" applyAlignment="0" applyProtection="0"/>
    <xf numFmtId="0" fontId="4" fillId="3" borderId="0" applyNumberFormat="0" applyBorder="0" applyAlignment="0" applyProtection="0"/>
    <xf numFmtId="0" fontId="26" fillId="4" borderId="4" applyNumberFormat="0" applyAlignment="0" applyProtection="0"/>
    <xf numFmtId="0" fontId="18" fillId="13" borderId="5" applyNumberFormat="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7" fillId="0" borderId="6" applyNumberFormat="0" applyFill="0" applyAlignment="0" applyProtection="0"/>
    <xf numFmtId="0" fontId="4" fillId="2" borderId="0" applyNumberFormat="0" applyBorder="0" applyAlignment="0" applyProtection="0"/>
    <xf numFmtId="0" fontId="4" fillId="7"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4" fillId="9" borderId="0" applyNumberFormat="0" applyBorder="0" applyAlignment="0" applyProtection="0"/>
    <xf numFmtId="0" fontId="22" fillId="4" borderId="7" applyNumberFormat="0" applyAlignment="0" applyProtection="0"/>
    <xf numFmtId="0" fontId="25" fillId="7" borderId="4" applyNumberFormat="0" applyAlignment="0" applyProtection="0"/>
    <xf numFmtId="0" fontId="16" fillId="0" borderId="0" applyNumberFormat="0" applyFill="0" applyBorder="0" applyAlignment="0" applyProtection="0"/>
    <xf numFmtId="0" fontId="4" fillId="3" borderId="8" applyNumberFormat="0" applyFont="0" applyAlignment="0" applyProtection="0"/>
  </cellStyleXfs>
  <cellXfs count="253">
    <xf numFmtId="0" fontId="0" fillId="0" borderId="0" xfId="0" applyAlignment="1">
      <alignment/>
    </xf>
    <xf numFmtId="0" fontId="0" fillId="0" borderId="0" xfId="0" applyFill="1" applyAlignment="1">
      <alignment/>
    </xf>
    <xf numFmtId="0" fontId="3" fillId="0" borderId="0" xfId="0" applyFont="1" applyAlignment="1">
      <alignment horizontal="centerContinuous" vertical="center"/>
    </xf>
    <xf numFmtId="0" fontId="0" fillId="0" borderId="9" xfId="0" applyNumberFormat="1" applyFont="1" applyFill="1" applyBorder="1" applyAlignment="1" applyProtection="1">
      <alignment horizontal="centerContinuous" vertical="center"/>
      <protection/>
    </xf>
    <xf numFmtId="0" fontId="0" fillId="0" borderId="10" xfId="0" applyNumberFormat="1" applyFont="1" applyFill="1" applyBorder="1" applyAlignment="1" applyProtection="1">
      <alignment horizontal="centerContinuous"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14" xfId="0" applyBorder="1" applyAlignment="1">
      <alignment horizontal="center" vertical="center"/>
    </xf>
    <xf numFmtId="49" fontId="0" fillId="0" borderId="15" xfId="0" applyNumberFormat="1" applyFont="1" applyFill="1" applyBorder="1" applyAlignment="1" applyProtection="1">
      <alignment/>
      <protection/>
    </xf>
    <xf numFmtId="49" fontId="0" fillId="0" borderId="11" xfId="0" applyNumberFormat="1" applyFont="1" applyFill="1" applyBorder="1" applyAlignment="1" applyProtection="1">
      <alignment/>
      <protection/>
    </xf>
    <xf numFmtId="3" fontId="0" fillId="0" borderId="10" xfId="0" applyNumberFormat="1" applyFont="1" applyFill="1" applyBorder="1" applyAlignment="1" applyProtection="1">
      <alignment/>
      <protection/>
    </xf>
    <xf numFmtId="3" fontId="0" fillId="0" borderId="15" xfId="0" applyNumberFormat="1" applyFont="1" applyFill="1" applyBorder="1" applyAlignment="1" applyProtection="1">
      <alignment/>
      <protection/>
    </xf>
    <xf numFmtId="0" fontId="0" fillId="0" borderId="0" xfId="0" applyBorder="1" applyAlignment="1">
      <alignment/>
    </xf>
    <xf numFmtId="0" fontId="0" fillId="0" borderId="0" xfId="0" applyFill="1" applyBorder="1" applyAlignment="1">
      <alignment/>
    </xf>
    <xf numFmtId="0" fontId="0" fillId="0" borderId="16" xfId="0" applyNumberFormat="1" applyFont="1" applyFill="1" applyBorder="1" applyAlignment="1" applyProtection="1">
      <alignment horizontal="centerContinuous" vertical="center"/>
      <protection/>
    </xf>
    <xf numFmtId="0" fontId="0" fillId="0" borderId="17" xfId="0" applyNumberFormat="1" applyFont="1" applyFill="1" applyBorder="1" applyAlignment="1" applyProtection="1">
      <alignment horizontal="centerContinuous" vertical="center"/>
      <protection/>
    </xf>
    <xf numFmtId="0" fontId="0" fillId="0" borderId="15" xfId="0" applyFill="1" applyBorder="1" applyAlignment="1">
      <alignment horizontal="center" vertical="center" wrapText="1"/>
    </xf>
    <xf numFmtId="0" fontId="0" fillId="0" borderId="14" xfId="0" applyFill="1" applyBorder="1" applyAlignment="1">
      <alignment horizontal="center" vertical="center"/>
    </xf>
    <xf numFmtId="3" fontId="0" fillId="0" borderId="11" xfId="0" applyNumberFormat="1" applyFont="1" applyFill="1" applyBorder="1" applyAlignment="1" applyProtection="1">
      <alignment/>
      <protection/>
    </xf>
    <xf numFmtId="3" fontId="0" fillId="0" borderId="12" xfId="0" applyNumberFormat="1" applyFont="1" applyFill="1" applyBorder="1" applyAlignment="1" applyProtection="1">
      <alignment/>
      <protection/>
    </xf>
    <xf numFmtId="3" fontId="0" fillId="0" borderId="10" xfId="0" applyNumberFormat="1" applyFont="1" applyFill="1" applyBorder="1" applyAlignment="1" applyProtection="1">
      <alignment wrapText="1"/>
      <protection/>
    </xf>
    <xf numFmtId="3" fontId="0" fillId="0" borderId="15" xfId="0" applyNumberFormat="1" applyFont="1" applyFill="1" applyBorder="1" applyAlignment="1" applyProtection="1">
      <alignment wrapText="1"/>
      <protection/>
    </xf>
    <xf numFmtId="3" fontId="0" fillId="0" borderId="11" xfId="0" applyNumberFormat="1" applyFont="1" applyFill="1" applyBorder="1" applyAlignment="1" applyProtection="1">
      <alignment wrapText="1"/>
      <protection/>
    </xf>
    <xf numFmtId="0" fontId="0" fillId="0" borderId="0" xfId="0" applyAlignment="1">
      <alignment horizontal="right"/>
    </xf>
    <xf numFmtId="0" fontId="0" fillId="0" borderId="15" xfId="0" applyNumberFormat="1" applyFont="1" applyFill="1" applyBorder="1" applyAlignment="1" applyProtection="1">
      <alignment horizontal="centerContinuous" vertical="center"/>
      <protection/>
    </xf>
    <xf numFmtId="0" fontId="0" fillId="0" borderId="11" xfId="0" applyBorder="1" applyAlignment="1">
      <alignment horizontal="center" vertical="center" wrapText="1"/>
    </xf>
    <xf numFmtId="0" fontId="0" fillId="0" borderId="15" xfId="0" applyBorder="1" applyAlignment="1">
      <alignment horizontal="center" vertical="center" wrapText="1"/>
    </xf>
    <xf numFmtId="49" fontId="0" fillId="0" borderId="10" xfId="0" applyNumberFormat="1" applyFont="1" applyFill="1" applyBorder="1" applyAlignment="1" applyProtection="1">
      <alignment/>
      <protection/>
    </xf>
    <xf numFmtId="0" fontId="0" fillId="0" borderId="0" xfId="0" applyAlignment="1">
      <alignment horizontal="centerContinuous" vertical="center"/>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4" fontId="0" fillId="0" borderId="15" xfId="0" applyNumberFormat="1" applyFont="1" applyFill="1" applyBorder="1" applyAlignment="1" applyProtection="1">
      <alignment/>
      <protection/>
    </xf>
    <xf numFmtId="0" fontId="6" fillId="0" borderId="0" xfId="0" applyFont="1" applyAlignment="1">
      <alignment horizontal="centerContinuous" vertical="center"/>
    </xf>
    <xf numFmtId="0" fontId="7" fillId="0" borderId="0" xfId="0" applyFont="1" applyFill="1" applyBorder="1" applyAlignment="1">
      <alignment horizontal="center" vertical="center"/>
    </xf>
    <xf numFmtId="0" fontId="8" fillId="4" borderId="11" xfId="0" applyFont="1" applyFill="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xf>
    <xf numFmtId="0" fontId="9" fillId="0" borderId="0" xfId="0" applyFont="1" applyFill="1" applyBorder="1" applyAlignment="1">
      <alignment horizontal="right" vertical="center"/>
    </xf>
    <xf numFmtId="0" fontId="8" fillId="4" borderId="11" xfId="0" applyFont="1" applyFill="1" applyBorder="1" applyAlignment="1">
      <alignment horizontal="center" vertical="center"/>
    </xf>
    <xf numFmtId="0" fontId="8" fillId="4" borderId="14" xfId="0" applyFont="1" applyFill="1" applyBorder="1" applyAlignment="1">
      <alignment horizontal="center" vertical="center" wrapText="1"/>
    </xf>
    <xf numFmtId="0" fontId="0" fillId="0" borderId="15" xfId="0" applyBorder="1" applyAlignment="1">
      <alignment/>
    </xf>
    <xf numFmtId="49" fontId="0" fillId="0" borderId="15" xfId="0" applyNumberFormat="1" applyFont="1" applyFill="1" applyBorder="1" applyAlignment="1" applyProtection="1">
      <alignment vertical="center"/>
      <protection/>
    </xf>
    <xf numFmtId="4" fontId="0" fillId="0" borderId="15"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wrapText="1"/>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1"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15" xfId="0" applyNumberFormat="1" applyFont="1" applyFill="1" applyBorder="1" applyAlignment="1" applyProtection="1">
      <alignment vertical="center"/>
      <protection/>
    </xf>
    <xf numFmtId="0" fontId="11" fillId="0" borderId="12" xfId="0" applyNumberFormat="1" applyFont="1" applyFill="1" applyBorder="1" applyAlignment="1" applyProtection="1">
      <alignment vertical="center"/>
      <protection/>
    </xf>
    <xf numFmtId="0" fontId="11" fillId="0" borderId="10"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1" fillId="0" borderId="14" xfId="0" applyFont="1" applyFill="1" applyBorder="1" applyAlignment="1">
      <alignment horizontal="center" vertical="center"/>
    </xf>
    <xf numFmtId="0" fontId="11"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protection/>
    </xf>
    <xf numFmtId="3" fontId="0" fillId="0" borderId="11" xfId="0" applyNumberFormat="1" applyFont="1" applyFill="1" applyBorder="1" applyAlignment="1" applyProtection="1">
      <alignment horizontal="right" vertical="center"/>
      <protection/>
    </xf>
    <xf numFmtId="0" fontId="5" fillId="0" borderId="10" xfId="0" applyFont="1" applyFill="1" applyBorder="1" applyAlignment="1">
      <alignment horizontal="left" vertical="center"/>
    </xf>
    <xf numFmtId="3" fontId="0" fillId="0" borderId="14" xfId="0" applyNumberFormat="1" applyFont="1" applyFill="1" applyBorder="1" applyAlignment="1" applyProtection="1">
      <alignment horizontal="right" vertical="center" wrapText="1"/>
      <protection/>
    </xf>
    <xf numFmtId="0" fontId="0" fillId="0" borderId="12" xfId="0" applyBorder="1" applyAlignment="1">
      <alignment horizontal="left" vertical="center"/>
    </xf>
    <xf numFmtId="3" fontId="0" fillId="0" borderId="14" xfId="0" applyNumberFormat="1" applyBorder="1" applyAlignment="1">
      <alignment horizontal="left" vertical="center"/>
    </xf>
    <xf numFmtId="0" fontId="0" fillId="0" borderId="15" xfId="0" applyFill="1" applyBorder="1" applyAlignment="1">
      <alignment horizontal="left" vertical="center"/>
    </xf>
    <xf numFmtId="0" fontId="0" fillId="0" borderId="11" xfId="0" applyNumberFormat="1" applyFill="1" applyBorder="1" applyAlignment="1" applyProtection="1">
      <alignment vertical="center"/>
      <protection/>
    </xf>
    <xf numFmtId="3" fontId="0" fillId="0" borderId="19" xfId="0" applyNumberFormat="1" applyFont="1" applyFill="1" applyBorder="1" applyAlignment="1" applyProtection="1">
      <alignment horizontal="right" vertical="center"/>
      <protection/>
    </xf>
    <xf numFmtId="0" fontId="5" fillId="0" borderId="15" xfId="0" applyFont="1" applyFill="1" applyBorder="1" applyAlignment="1">
      <alignment horizontal="left" vertical="center"/>
    </xf>
    <xf numFmtId="0" fontId="0" fillId="0" borderId="10" xfId="0" applyFill="1" applyBorder="1" applyAlignment="1">
      <alignment horizontal="left" vertical="center"/>
    </xf>
    <xf numFmtId="3" fontId="0" fillId="0" borderId="14" xfId="0" applyNumberFormat="1" applyFont="1" applyFill="1" applyBorder="1" applyAlignment="1" applyProtection="1">
      <alignment horizontal="left" vertical="center" wrapText="1"/>
      <protection/>
    </xf>
    <xf numFmtId="0" fontId="0" fillId="0" borderId="11" xfId="0" applyNumberFormat="1" applyFont="1" applyFill="1" applyBorder="1" applyAlignment="1" applyProtection="1">
      <alignment vertical="center"/>
      <protection/>
    </xf>
    <xf numFmtId="3" fontId="0" fillId="0" borderId="11" xfId="0" applyNumberFormat="1" applyFont="1" applyFill="1" applyBorder="1" applyAlignment="1" applyProtection="1">
      <alignment horizontal="left" vertical="center" wrapText="1"/>
      <protection/>
    </xf>
    <xf numFmtId="0" fontId="0" fillId="0" borderId="12" xfId="0" applyFill="1" applyBorder="1" applyAlignment="1">
      <alignment horizontal="left" vertical="center"/>
    </xf>
    <xf numFmtId="3" fontId="0" fillId="0" borderId="13" xfId="0" applyNumberFormat="1" applyFill="1" applyBorder="1" applyAlignment="1">
      <alignment horizontal="left" vertical="center" wrapText="1"/>
    </xf>
    <xf numFmtId="0" fontId="5" fillId="0" borderId="11" xfId="0" applyFont="1" applyFill="1" applyBorder="1" applyAlignment="1">
      <alignment vertical="center"/>
    </xf>
    <xf numFmtId="0" fontId="0" fillId="0" borderId="11" xfId="0" applyFill="1" applyBorder="1" applyAlignment="1">
      <alignment/>
    </xf>
    <xf numFmtId="3" fontId="0" fillId="0" borderId="11" xfId="0" applyNumberFormat="1" applyFill="1" applyBorder="1" applyAlignment="1">
      <alignment horizontal="right" vertical="center"/>
    </xf>
    <xf numFmtId="3" fontId="0" fillId="0" borderId="11" xfId="0" applyNumberFormat="1" applyFont="1" applyFill="1" applyBorder="1" applyAlignment="1" applyProtection="1">
      <alignment horizontal="right" vertical="center" wrapText="1"/>
      <protection/>
    </xf>
    <xf numFmtId="3" fontId="0" fillId="0" borderId="19" xfId="0" applyNumberFormat="1" applyFont="1" applyFill="1" applyBorder="1" applyAlignment="1" applyProtection="1">
      <alignment horizontal="right" vertical="center" wrapText="1"/>
      <protection/>
    </xf>
    <xf numFmtId="0" fontId="0" fillId="0" borderId="11" xfId="0" applyNumberFormat="1" applyFont="1" applyFill="1" applyBorder="1" applyAlignment="1" applyProtection="1">
      <alignment horizontal="left" vertical="center"/>
      <protection/>
    </xf>
    <xf numFmtId="3" fontId="0" fillId="0" borderId="19" xfId="0" applyNumberFormat="1" applyFont="1" applyFill="1" applyBorder="1" applyAlignment="1" applyProtection="1">
      <alignment horizontal="left" vertical="center"/>
      <protection/>
    </xf>
    <xf numFmtId="3" fontId="0" fillId="0" borderId="11" xfId="0" applyNumberFormat="1" applyFont="1" applyFill="1" applyBorder="1" applyAlignment="1" applyProtection="1">
      <alignment horizontal="left" vertical="center"/>
      <protection/>
    </xf>
    <xf numFmtId="0" fontId="5" fillId="0" borderId="11" xfId="0" applyFont="1" applyFill="1" applyBorder="1" applyAlignment="1">
      <alignment horizontal="left" vertical="center"/>
    </xf>
    <xf numFmtId="3" fontId="0" fillId="0" borderId="11" xfId="0" applyNumberFormat="1" applyFill="1" applyBorder="1" applyAlignment="1">
      <alignment horizontal="right" vertical="center" wrapText="1"/>
    </xf>
    <xf numFmtId="3" fontId="0" fillId="0" borderId="11" xfId="0" applyNumberFormat="1" applyFont="1" applyFill="1" applyBorder="1" applyAlignment="1" applyProtection="1">
      <alignment vertical="center"/>
      <protection/>
    </xf>
    <xf numFmtId="3" fontId="0" fillId="0" borderId="11" xfId="0" applyNumberFormat="1" applyFont="1" applyFill="1" applyBorder="1" applyAlignment="1">
      <alignment horizontal="right" vertical="center" wrapText="1"/>
    </xf>
    <xf numFmtId="0" fontId="11" fillId="0" borderId="11" xfId="0" applyFont="1" applyFill="1" applyBorder="1" applyAlignment="1">
      <alignment horizontal="center" vertical="center"/>
    </xf>
    <xf numFmtId="3" fontId="11" fillId="0" borderId="11" xfId="0" applyNumberFormat="1" applyFont="1" applyFill="1" applyBorder="1" applyAlignment="1">
      <alignment horizontal="center" vertical="center"/>
    </xf>
    <xf numFmtId="0" fontId="0" fillId="0" borderId="12"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11" fillId="0" borderId="15" xfId="0" applyNumberFormat="1" applyFont="1" applyFill="1" applyBorder="1" applyAlignment="1" applyProtection="1">
      <alignment horizontal="centerContinuous" vertical="center"/>
      <protection/>
    </xf>
    <xf numFmtId="0" fontId="11" fillId="0" borderId="12" xfId="0" applyNumberFormat="1" applyFont="1" applyFill="1" applyBorder="1" applyAlignment="1" applyProtection="1">
      <alignment horizontal="centerContinuous" vertical="center"/>
      <protection/>
    </xf>
    <xf numFmtId="0" fontId="11" fillId="0" borderId="10" xfId="0" applyNumberFormat="1" applyFont="1" applyFill="1" applyBorder="1" applyAlignment="1" applyProtection="1">
      <alignment horizontal="centerContinuous" vertical="center"/>
      <protection/>
    </xf>
    <xf numFmtId="0" fontId="11" fillId="0" borderId="15" xfId="0" applyNumberFormat="1" applyFont="1" applyFill="1" applyBorder="1" applyAlignment="1" applyProtection="1">
      <alignment horizontal="center" vertical="center"/>
      <protection/>
    </xf>
    <xf numFmtId="0" fontId="0" fillId="0" borderId="11" xfId="0" applyFont="1" applyBorder="1" applyAlignment="1">
      <alignment horizontal="left" vertical="center"/>
    </xf>
    <xf numFmtId="4" fontId="0" fillId="0" borderId="13" xfId="0" applyNumberFormat="1" applyFont="1" applyFill="1" applyBorder="1" applyAlignment="1" applyProtection="1">
      <alignment horizontal="right" vertical="center" wrapText="1"/>
      <protection/>
    </xf>
    <xf numFmtId="4" fontId="0" fillId="0" borderId="19" xfId="0" applyNumberFormat="1" applyFont="1" applyFill="1" applyBorder="1" applyAlignment="1" applyProtection="1">
      <alignment horizontal="right" vertical="center" wrapText="1"/>
      <protection/>
    </xf>
    <xf numFmtId="0" fontId="0" fillId="0" borderId="10" xfId="0" applyFont="1" applyFill="1" applyBorder="1" applyAlignment="1">
      <alignment horizontal="left" vertical="center"/>
    </xf>
    <xf numFmtId="0" fontId="0" fillId="0" borderId="11" xfId="0" applyFont="1" applyBorder="1" applyAlignment="1">
      <alignment vertical="center"/>
    </xf>
    <xf numFmtId="3" fontId="0" fillId="0" borderId="13" xfId="0" applyNumberFormat="1" applyFont="1" applyFill="1" applyBorder="1" applyAlignment="1" applyProtection="1">
      <alignment horizontal="right" vertical="center" wrapText="1"/>
      <protection/>
    </xf>
    <xf numFmtId="0" fontId="0" fillId="0" borderId="15" xfId="0" applyFont="1" applyFill="1" applyBorder="1" applyAlignment="1">
      <alignment horizontal="left" vertical="center"/>
    </xf>
    <xf numFmtId="0" fontId="0" fillId="0" borderId="11" xfId="0" applyFont="1" applyFill="1" applyBorder="1" applyAlignment="1">
      <alignment vertical="center"/>
    </xf>
    <xf numFmtId="0" fontId="0" fillId="0" borderId="11" xfId="0" applyFill="1" applyBorder="1" applyAlignment="1">
      <alignment horizontal="left" vertical="center"/>
    </xf>
    <xf numFmtId="3" fontId="0" fillId="0" borderId="11" xfId="0" applyNumberFormat="1" applyBorder="1" applyAlignment="1">
      <alignment horizontal="right" vertical="center"/>
    </xf>
    <xf numFmtId="0" fontId="0" fillId="0" borderId="11" xfId="0" applyBorder="1" applyAlignment="1">
      <alignment vertical="center"/>
    </xf>
    <xf numFmtId="0" fontId="0" fillId="0" borderId="11" xfId="0" applyBorder="1" applyAlignment="1">
      <alignment horizontal="left" vertical="center"/>
    </xf>
    <xf numFmtId="2" fontId="0" fillId="0" borderId="11" xfId="0" applyNumberFormat="1" applyFill="1" applyBorder="1" applyAlignment="1" applyProtection="1">
      <alignment horizontal="center" vertical="center"/>
      <protection/>
    </xf>
    <xf numFmtId="2" fontId="11" fillId="0" borderId="11" xfId="0" applyNumberFormat="1" applyFont="1" applyFill="1" applyBorder="1" applyAlignment="1" applyProtection="1">
      <alignment horizontal="center" vertical="center"/>
      <protection/>
    </xf>
    <xf numFmtId="3" fontId="0" fillId="0" borderId="11" xfId="0" applyNumberFormat="1" applyBorder="1" applyAlignment="1">
      <alignment horizontal="right" vertical="center" wrapText="1"/>
    </xf>
    <xf numFmtId="0" fontId="0" fillId="0" borderId="0" xfId="0" applyAlignment="1">
      <alignment vertical="center"/>
    </xf>
    <xf numFmtId="0" fontId="3" fillId="0" borderId="0" xfId="0" applyFont="1" applyFill="1" applyAlignment="1">
      <alignment horizontal="centerContinuous" vertical="center"/>
    </xf>
    <xf numFmtId="0" fontId="0" fillId="0" borderId="11" xfId="0" applyNumberFormat="1" applyFont="1" applyFill="1" applyBorder="1" applyAlignment="1" applyProtection="1">
      <alignment horizontal="centerContinuous" vertical="center"/>
      <protection/>
    </xf>
    <xf numFmtId="0" fontId="0" fillId="0" borderId="16" xfId="0" applyNumberFormat="1" applyFont="1" applyFill="1" applyBorder="1" applyAlignment="1" applyProtection="1">
      <alignment vertical="center"/>
      <protection/>
    </xf>
    <xf numFmtId="4" fontId="0" fillId="0" borderId="14" xfId="0" applyNumberFormat="1" applyFont="1" applyFill="1" applyBorder="1" applyAlignment="1" applyProtection="1">
      <alignment horizontal="right" vertical="center" wrapText="1"/>
      <protection/>
    </xf>
    <xf numFmtId="0" fontId="0" fillId="0" borderId="19" xfId="0" applyFont="1" applyBorder="1" applyAlignment="1">
      <alignment horizontal="left" vertical="center"/>
    </xf>
    <xf numFmtId="0" fontId="0" fillId="0" borderId="19" xfId="0" applyFill="1" applyBorder="1" applyAlignment="1">
      <alignment horizontal="left" vertical="center"/>
    </xf>
    <xf numFmtId="0" fontId="1" fillId="0" borderId="0" xfId="0" applyNumberFormat="1" applyFont="1" applyAlignment="1">
      <alignment horizontal="center" vertical="center"/>
    </xf>
    <xf numFmtId="0" fontId="6" fillId="0" borderId="0" xfId="0" applyFont="1" applyAlignment="1">
      <alignment horizontal="centerContinuous"/>
    </xf>
    <xf numFmtId="0" fontId="1" fillId="0" borderId="11" xfId="0" applyFont="1" applyBorder="1" applyAlignment="1">
      <alignment horizontal="center" vertical="center"/>
    </xf>
    <xf numFmtId="0" fontId="1" fillId="0" borderId="15" xfId="0" applyFont="1" applyBorder="1" applyAlignment="1">
      <alignment vertical="center"/>
    </xf>
    <xf numFmtId="0" fontId="1" fillId="0" borderId="10" xfId="0" applyFont="1" applyBorder="1" applyAlignment="1">
      <alignment vertical="center"/>
    </xf>
    <xf numFmtId="0" fontId="1" fillId="0" borderId="19" xfId="0" applyNumberFormat="1" applyFont="1" applyBorder="1" applyAlignment="1">
      <alignment horizontal="center" vertical="center"/>
    </xf>
    <xf numFmtId="0" fontId="1" fillId="0" borderId="15" xfId="0" applyNumberFormat="1" applyFont="1" applyBorder="1" applyAlignment="1">
      <alignment vertical="center"/>
    </xf>
    <xf numFmtId="0" fontId="1" fillId="0" borderId="10" xfId="0" applyNumberFormat="1" applyFont="1" applyBorder="1" applyAlignment="1">
      <alignment vertical="center"/>
    </xf>
    <xf numFmtId="0" fontId="1" fillId="0" borderId="11" xfId="0" applyNumberFormat="1" applyFont="1" applyBorder="1" applyAlignment="1">
      <alignment horizontal="center" vertical="center"/>
    </xf>
    <xf numFmtId="0" fontId="1" fillId="0" borderId="12" xfId="0" applyFont="1" applyBorder="1" applyAlignment="1">
      <alignment vertical="center"/>
    </xf>
    <xf numFmtId="0" fontId="1" fillId="0" borderId="12" xfId="0" applyNumberFormat="1" applyFont="1" applyBorder="1" applyAlignment="1">
      <alignment vertical="center"/>
    </xf>
    <xf numFmtId="0" fontId="0" fillId="0" borderId="11" xfId="0" applyNumberFormat="1" applyBorder="1" applyAlignment="1">
      <alignment vertical="center"/>
    </xf>
    <xf numFmtId="0" fontId="1" fillId="0" borderId="14" xfId="0" applyNumberFormat="1" applyFont="1" applyBorder="1" applyAlignment="1">
      <alignment horizontal="center"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horizontal="left"/>
    </xf>
    <xf numFmtId="0" fontId="0" fillId="0" borderId="0" xfId="0" applyAlignment="1">
      <alignment wrapText="1"/>
    </xf>
    <xf numFmtId="0" fontId="3" fillId="0" borderId="0" xfId="0" applyFont="1" applyAlignment="1">
      <alignment horizontal="centerContinuous" vertical="center" wrapText="1"/>
    </xf>
    <xf numFmtId="0" fontId="0" fillId="0" borderId="13" xfId="0" applyBorder="1" applyAlignment="1">
      <alignment horizontal="center" vertical="center" wrapText="1"/>
    </xf>
    <xf numFmtId="49" fontId="0" fillId="0" borderId="11" xfId="0" applyNumberFormat="1" applyFont="1" applyFill="1" applyBorder="1" applyAlignment="1" applyProtection="1">
      <alignment wrapText="1"/>
      <protection/>
    </xf>
    <xf numFmtId="0" fontId="0" fillId="0" borderId="0" xfId="0" applyFill="1" applyBorder="1" applyAlignment="1">
      <alignment wrapText="1"/>
    </xf>
    <xf numFmtId="0" fontId="0" fillId="0" borderId="0" xfId="0" applyBorder="1" applyAlignment="1">
      <alignment wrapText="1"/>
    </xf>
    <xf numFmtId="0" fontId="1" fillId="0" borderId="0" xfId="40" applyFont="1" applyAlignment="1">
      <alignment vertical="center"/>
      <protection/>
    </xf>
    <xf numFmtId="0" fontId="2" fillId="0" borderId="0" xfId="40" applyFont="1" applyAlignment="1">
      <alignment vertical="center" wrapText="1"/>
      <protection/>
    </xf>
    <xf numFmtId="0" fontId="4" fillId="0" borderId="0" xfId="40" applyAlignment="1">
      <alignment vertical="center" wrapText="1"/>
      <protection/>
    </xf>
    <xf numFmtId="0" fontId="3" fillId="0" borderId="0" xfId="40" applyFont="1" applyAlignment="1">
      <alignment horizontal="center" vertical="center" wrapText="1"/>
      <protection/>
    </xf>
    <xf numFmtId="0" fontId="4" fillId="19" borderId="11" xfId="40" applyFont="1" applyFill="1" applyBorder="1" applyAlignment="1">
      <alignment horizontal="center" vertical="center" wrapText="1"/>
      <protection/>
    </xf>
    <xf numFmtId="0" fontId="4" fillId="19" borderId="11" xfId="40" applyFill="1" applyBorder="1" applyAlignment="1">
      <alignment horizontal="center" vertical="center" wrapText="1"/>
      <protection/>
    </xf>
    <xf numFmtId="0" fontId="4" fillId="0" borderId="0" xfId="40" applyFont="1" applyAlignment="1">
      <alignment vertical="center" wrapText="1"/>
      <protection/>
    </xf>
    <xf numFmtId="0" fontId="1" fillId="19" borderId="11" xfId="40" applyFont="1" applyFill="1" applyBorder="1" applyAlignment="1">
      <alignment horizontal="center" vertical="center" wrapText="1"/>
      <protection/>
    </xf>
    <xf numFmtId="0" fontId="1" fillId="19" borderId="11" xfId="40" applyFont="1" applyFill="1" applyBorder="1" applyAlignment="1">
      <alignment vertical="center" wrapText="1"/>
      <protection/>
    </xf>
    <xf numFmtId="0" fontId="1" fillId="0" borderId="11" xfId="40" applyFont="1" applyBorder="1" applyAlignment="1">
      <alignment vertical="center" wrapText="1"/>
      <protection/>
    </xf>
    <xf numFmtId="0" fontId="1" fillId="0" borderId="11" xfId="40" applyFont="1" applyBorder="1" applyAlignment="1">
      <alignment horizontal="center" vertical="center" wrapText="1"/>
      <protection/>
    </xf>
    <xf numFmtId="0" fontId="5" fillId="0" borderId="11" xfId="40" applyFont="1" applyBorder="1" applyAlignment="1">
      <alignment horizontal="center" vertical="center" wrapText="1"/>
      <protection/>
    </xf>
    <xf numFmtId="0" fontId="4" fillId="19" borderId="11" xfId="40" applyFill="1" applyBorder="1" applyAlignment="1">
      <alignment vertical="center" wrapText="1"/>
      <protection/>
    </xf>
    <xf numFmtId="9" fontId="1" fillId="19" borderId="11" xfId="40" applyNumberFormat="1" applyFont="1" applyFill="1" applyBorder="1" applyAlignment="1">
      <alignment horizontal="center" vertical="center" wrapText="1"/>
      <protection/>
    </xf>
    <xf numFmtId="9" fontId="4" fillId="19" borderId="11" xfId="40" applyNumberFormat="1" applyFill="1" applyBorder="1" applyAlignment="1">
      <alignment horizontal="center" vertical="center" wrapText="1"/>
      <protection/>
    </xf>
    <xf numFmtId="0" fontId="4" fillId="0" borderId="11" xfId="40" applyBorder="1" applyAlignment="1">
      <alignment vertical="center" wrapText="1"/>
      <protection/>
    </xf>
    <xf numFmtId="0" fontId="4" fillId="19" borderId="11" xfId="40" applyFont="1" applyFill="1" applyBorder="1" applyAlignment="1">
      <alignment vertical="center" wrapText="1"/>
      <protection/>
    </xf>
    <xf numFmtId="0" fontId="4" fillId="0" borderId="11" xfId="40" applyFont="1" applyBorder="1" applyAlignment="1">
      <alignment vertical="center" wrapText="1"/>
      <protection/>
    </xf>
    <xf numFmtId="9" fontId="4" fillId="19" borderId="11" xfId="40" applyNumberFormat="1" applyFill="1" applyBorder="1" applyAlignment="1">
      <alignment vertical="center" wrapText="1"/>
      <protection/>
    </xf>
    <xf numFmtId="0" fontId="1" fillId="0" borderId="21" xfId="40" applyFont="1" applyBorder="1" applyAlignment="1">
      <alignment vertical="center"/>
      <protection/>
    </xf>
    <xf numFmtId="0" fontId="1" fillId="0" borderId="21" xfId="40" applyFont="1" applyBorder="1" applyAlignment="1">
      <alignment vertical="center" wrapText="1"/>
      <protection/>
    </xf>
    <xf numFmtId="0" fontId="1" fillId="0" borderId="0" xfId="40" applyFont="1" applyBorder="1" applyAlignment="1">
      <alignment vertical="center" wrapText="1"/>
      <protection/>
    </xf>
    <xf numFmtId="31" fontId="4" fillId="19" borderId="11" xfId="40" applyNumberFormat="1" applyFill="1" applyBorder="1" applyAlignment="1">
      <alignment vertical="center" wrapText="1"/>
      <protection/>
    </xf>
    <xf numFmtId="0" fontId="4" fillId="19" borderId="11" xfId="40" applyFont="1" applyFill="1" applyBorder="1" applyAlignment="1">
      <alignment horizontal="center" vertical="center" wrapText="1"/>
      <protection/>
    </xf>
    <xf numFmtId="0" fontId="1" fillId="19" borderId="11" xfId="40" applyFont="1" applyFill="1" applyBorder="1" applyAlignment="1">
      <alignment horizontal="center" vertical="center" wrapText="1"/>
      <protection/>
    </xf>
    <xf numFmtId="0" fontId="1" fillId="19" borderId="11" xfId="40" applyFont="1" applyFill="1" applyBorder="1" applyAlignment="1">
      <alignment vertical="center" wrapText="1"/>
      <protection/>
    </xf>
    <xf numFmtId="0" fontId="4" fillId="19" borderId="11" xfId="40" applyFill="1" applyBorder="1" applyAlignment="1">
      <alignment vertical="center" wrapText="1"/>
      <protection/>
    </xf>
    <xf numFmtId="9" fontId="4" fillId="19" borderId="11" xfId="40" applyNumberFormat="1" applyFont="1" applyFill="1" applyBorder="1" applyAlignment="1">
      <alignment horizontal="center" vertical="center" wrapText="1"/>
      <protection/>
    </xf>
    <xf numFmtId="0" fontId="4" fillId="0" borderId="11" xfId="40" applyFont="1" applyBorder="1" applyAlignment="1">
      <alignment horizontal="center" vertical="center" wrapText="1"/>
      <protection/>
    </xf>
    <xf numFmtId="9" fontId="4" fillId="19" borderId="11" xfId="40" applyNumberFormat="1" applyFont="1" applyFill="1" applyBorder="1" applyAlignment="1">
      <alignment horizontal="center" vertical="center" wrapText="1"/>
      <protection/>
    </xf>
    <xf numFmtId="0" fontId="0" fillId="0" borderId="0" xfId="0" applyAlignment="1">
      <alignment/>
    </xf>
    <xf numFmtId="0" fontId="34" fillId="0" borderId="11" xfId="0" applyFont="1" applyBorder="1" applyAlignment="1">
      <alignment horizontal="center" vertical="center" wrapText="1"/>
    </xf>
    <xf numFmtId="0" fontId="32" fillId="0" borderId="0" xfId="40" applyFont="1" applyAlignment="1">
      <alignment vertical="center" wrapText="1"/>
      <protection/>
    </xf>
    <xf numFmtId="0" fontId="34" fillId="0" borderId="22" xfId="0" applyFont="1" applyBorder="1" applyAlignment="1">
      <alignment horizontal="center" vertical="center" wrapText="1"/>
    </xf>
    <xf numFmtId="0" fontId="34" fillId="0" borderId="11" xfId="0" applyFont="1" applyBorder="1" applyAlignment="1">
      <alignment horizontal="center" vertical="center" wrapText="1"/>
    </xf>
    <xf numFmtId="0" fontId="35" fillId="0" borderId="11" xfId="0" applyNumberFormat="1" applyFont="1" applyBorder="1" applyAlignment="1">
      <alignment horizontal="center" vertical="center"/>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3" xfId="0" applyFont="1" applyBorder="1" applyAlignment="1">
      <alignment horizontal="left" vertical="center" wrapText="1"/>
    </xf>
    <xf numFmtId="0" fontId="34" fillId="0" borderId="24" xfId="0" applyFont="1" applyBorder="1" applyAlignment="1">
      <alignment horizontal="left" vertical="center" wrapText="1"/>
    </xf>
    <xf numFmtId="0" fontId="34" fillId="0" borderId="22" xfId="0" applyFont="1" applyBorder="1" applyAlignment="1">
      <alignment horizontal="left" vertical="center" wrapText="1"/>
    </xf>
    <xf numFmtId="0" fontId="34" fillId="0" borderId="27" xfId="0" applyFont="1" applyBorder="1" applyAlignment="1">
      <alignment horizontal="center" vertical="center" wrapText="1"/>
    </xf>
    <xf numFmtId="0" fontId="32" fillId="0" borderId="21" xfId="40" applyFont="1" applyBorder="1" applyAlignment="1">
      <alignment horizontal="center" vertical="center" wrapText="1"/>
      <protection/>
    </xf>
    <xf numFmtId="0" fontId="32" fillId="0" borderId="0" xfId="40" applyFont="1" applyAlignment="1">
      <alignment horizontal="center" vertical="center" wrapText="1"/>
      <protection/>
    </xf>
    <xf numFmtId="0" fontId="4" fillId="0" borderId="15" xfId="40" applyBorder="1" applyAlignment="1">
      <alignment horizontal="center" vertical="center" wrapText="1"/>
      <protection/>
    </xf>
    <xf numFmtId="0" fontId="4" fillId="0" borderId="10" xfId="40" applyBorder="1" applyAlignment="1">
      <alignment horizontal="center" vertical="center" wrapText="1"/>
      <protection/>
    </xf>
    <xf numFmtId="0" fontId="4" fillId="19" borderId="11" xfId="40" applyFont="1" applyFill="1" applyBorder="1" applyAlignment="1">
      <alignment horizontal="center" vertical="center" wrapText="1"/>
      <protection/>
    </xf>
    <xf numFmtId="0" fontId="4" fillId="19" borderId="11" xfId="40" applyFill="1" applyBorder="1" applyAlignment="1">
      <alignment horizontal="center" vertical="center" wrapText="1"/>
      <protection/>
    </xf>
    <xf numFmtId="0" fontId="1" fillId="0" borderId="15" xfId="40" applyFont="1" applyBorder="1" applyAlignment="1">
      <alignment horizontal="center" vertical="center" wrapText="1"/>
      <protection/>
    </xf>
    <xf numFmtId="0" fontId="1" fillId="0" borderId="10" xfId="40" applyFont="1" applyBorder="1" applyAlignment="1">
      <alignment horizontal="center" vertical="center" wrapText="1"/>
      <protection/>
    </xf>
    <xf numFmtId="0" fontId="1" fillId="19" borderId="11" xfId="40" applyFont="1" applyFill="1" applyBorder="1" applyAlignment="1">
      <alignment horizontal="center" vertical="center" wrapText="1"/>
      <protection/>
    </xf>
    <xf numFmtId="0" fontId="1" fillId="0" borderId="12" xfId="40" applyFont="1" applyBorder="1" applyAlignment="1">
      <alignment horizontal="center" vertical="center" wrapText="1"/>
      <protection/>
    </xf>
    <xf numFmtId="0" fontId="1" fillId="0" borderId="17" xfId="40" applyFont="1" applyBorder="1" applyAlignment="1">
      <alignment horizontal="center" vertical="center" wrapText="1"/>
      <protection/>
    </xf>
    <xf numFmtId="0" fontId="4" fillId="0" borderId="9" xfId="0" applyFont="1" applyFill="1" applyBorder="1" applyAlignment="1">
      <alignment vertical="center"/>
    </xf>
    <xf numFmtId="0" fontId="4" fillId="0" borderId="16" xfId="0" applyFont="1" applyFill="1" applyBorder="1" applyAlignment="1">
      <alignment vertical="center"/>
    </xf>
    <xf numFmtId="0" fontId="4" fillId="0" borderId="28" xfId="0" applyFont="1" applyFill="1" applyBorder="1" applyAlignment="1">
      <alignment vertical="center"/>
    </xf>
    <xf numFmtId="0" fontId="4" fillId="0" borderId="0" xfId="0" applyFont="1" applyFill="1" applyAlignment="1">
      <alignment vertical="center"/>
    </xf>
    <xf numFmtId="0" fontId="4" fillId="0" borderId="2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8" xfId="0" applyFont="1" applyFill="1" applyBorder="1" applyAlignment="1">
      <alignment vertical="center"/>
    </xf>
    <xf numFmtId="0" fontId="1" fillId="0" borderId="17" xfId="40" applyFont="1" applyBorder="1" applyAlignment="1">
      <alignment horizontal="left" vertical="center" wrapText="1"/>
      <protection/>
    </xf>
    <xf numFmtId="0" fontId="1" fillId="0" borderId="9" xfId="40" applyFont="1" applyBorder="1" applyAlignment="1">
      <alignment horizontal="left" vertical="center" wrapText="1"/>
      <protection/>
    </xf>
    <xf numFmtId="0" fontId="4" fillId="19" borderId="15" xfId="40" applyFill="1" applyBorder="1" applyAlignment="1">
      <alignment horizontal="right" vertical="center" wrapText="1"/>
      <protection/>
    </xf>
    <xf numFmtId="0" fontId="4" fillId="19" borderId="12" xfId="40" applyFill="1" applyBorder="1" applyAlignment="1">
      <alignment horizontal="right" vertical="center" wrapText="1"/>
      <protection/>
    </xf>
    <xf numFmtId="0" fontId="4" fillId="0" borderId="15" xfId="40" applyBorder="1" applyAlignment="1">
      <alignment horizontal="right" vertical="center" wrapText="1"/>
      <protection/>
    </xf>
    <xf numFmtId="0" fontId="4" fillId="0" borderId="12" xfId="40" applyBorder="1" applyAlignment="1">
      <alignment horizontal="right" vertical="center" wrapText="1"/>
      <protection/>
    </xf>
    <xf numFmtId="0" fontId="4" fillId="0" borderId="11" xfId="40" applyBorder="1" applyAlignment="1">
      <alignment horizontal="center" vertical="center" wrapText="1"/>
      <protection/>
    </xf>
    <xf numFmtId="0" fontId="4" fillId="0" borderId="25" xfId="40" applyBorder="1" applyAlignment="1">
      <alignment horizontal="center" vertical="center" wrapText="1"/>
      <protection/>
    </xf>
    <xf numFmtId="0" fontId="1" fillId="0" borderId="11" xfId="40" applyFont="1" applyBorder="1" applyAlignment="1">
      <alignment horizontal="center" vertical="center" wrapText="1"/>
      <protection/>
    </xf>
    <xf numFmtId="0" fontId="1" fillId="19" borderId="25" xfId="40" applyFont="1" applyFill="1" applyBorder="1" applyAlignment="1">
      <alignment horizontal="left" vertical="top" wrapText="1"/>
      <protection/>
    </xf>
    <xf numFmtId="0" fontId="1" fillId="19" borderId="17" xfId="40" applyFont="1" applyFill="1" applyBorder="1" applyAlignment="1">
      <alignment horizontal="left" vertical="top" wrapText="1"/>
      <protection/>
    </xf>
    <xf numFmtId="0" fontId="1" fillId="19" borderId="9" xfId="40" applyFont="1" applyFill="1" applyBorder="1" applyAlignment="1">
      <alignment horizontal="left" vertical="top" wrapText="1"/>
      <protection/>
    </xf>
    <xf numFmtId="0" fontId="4" fillId="19" borderId="9" xfId="40" applyFill="1" applyBorder="1" applyAlignment="1">
      <alignment horizontal="left" vertical="top" wrapText="1"/>
      <protection/>
    </xf>
    <xf numFmtId="0" fontId="4" fillId="19" borderId="16" xfId="40" applyFill="1" applyBorder="1" applyAlignment="1">
      <alignment horizontal="left" vertical="top" wrapText="1"/>
      <protection/>
    </xf>
    <xf numFmtId="0" fontId="1" fillId="19" borderId="11" xfId="40" applyFont="1" applyFill="1" applyBorder="1" applyAlignment="1">
      <alignment horizontal="left" vertical="center" wrapText="1"/>
      <protection/>
    </xf>
    <xf numFmtId="0" fontId="1" fillId="0" borderId="11" xfId="40" applyFont="1" applyBorder="1" applyAlignment="1">
      <alignment horizontal="left" vertical="center" wrapText="1"/>
      <protection/>
    </xf>
    <xf numFmtId="0" fontId="33" fillId="0" borderId="21" xfId="40" applyFont="1" applyBorder="1" applyAlignment="1">
      <alignment horizontal="center" vertical="center" wrapText="1"/>
      <protection/>
    </xf>
    <xf numFmtId="0" fontId="4" fillId="19" borderId="15" xfId="40" applyFill="1" applyBorder="1" applyAlignment="1">
      <alignment horizontal="center" vertical="center" wrapText="1"/>
      <protection/>
    </xf>
    <xf numFmtId="0" fontId="4" fillId="19" borderId="12" xfId="40" applyFill="1" applyBorder="1" applyAlignment="1">
      <alignment horizontal="center" vertical="center" wrapText="1"/>
      <protection/>
    </xf>
    <xf numFmtId="0" fontId="1" fillId="19" borderId="15" xfId="40" applyFont="1" applyFill="1" applyBorder="1" applyAlignment="1">
      <alignment horizontal="left" vertical="center" wrapText="1"/>
      <protection/>
    </xf>
    <xf numFmtId="0" fontId="1" fillId="19" borderId="12" xfId="40" applyFont="1" applyFill="1" applyBorder="1" applyAlignment="1">
      <alignment horizontal="left" vertical="center" wrapText="1"/>
      <protection/>
    </xf>
    <xf numFmtId="0" fontId="34" fillId="0" borderId="11" xfId="0" applyFont="1" applyBorder="1" applyAlignment="1">
      <alignment horizontal="left" vertical="center" wrapText="1"/>
    </xf>
    <xf numFmtId="0" fontId="1" fillId="0" borderId="14" xfId="40" applyFont="1" applyBorder="1" applyAlignment="1">
      <alignment horizontal="center" vertical="center" wrapText="1"/>
      <protection/>
    </xf>
    <xf numFmtId="0" fontId="1" fillId="0" borderId="13" xfId="40" applyFont="1" applyBorder="1" applyAlignment="1">
      <alignment horizontal="center" vertical="center" wrapText="1"/>
      <protection/>
    </xf>
    <xf numFmtId="0" fontId="1" fillId="0" borderId="19" xfId="40" applyFont="1" applyBorder="1" applyAlignment="1">
      <alignment horizontal="center" vertical="center" wrapText="1"/>
      <protection/>
    </xf>
    <xf numFmtId="0" fontId="1" fillId="0" borderId="16" xfId="40" applyFont="1" applyBorder="1" applyAlignment="1">
      <alignment horizontal="center" vertical="center" wrapText="1"/>
      <protection/>
    </xf>
    <xf numFmtId="0" fontId="1" fillId="0" borderId="28" xfId="40" applyFont="1" applyBorder="1" applyAlignment="1">
      <alignment horizontal="center" vertical="center" wrapText="1"/>
      <protection/>
    </xf>
    <xf numFmtId="0" fontId="1" fillId="0" borderId="29" xfId="40" applyFont="1" applyBorder="1" applyAlignment="1">
      <alignment horizontal="center" vertical="center" wrapText="1"/>
      <protection/>
    </xf>
    <xf numFmtId="0" fontId="1" fillId="0" borderId="20" xfId="40" applyFont="1" applyBorder="1" applyAlignment="1">
      <alignment horizontal="center" vertical="center" wrapText="1"/>
      <protection/>
    </xf>
    <xf numFmtId="0" fontId="1" fillId="0" borderId="18" xfId="40" applyFont="1" applyBorder="1" applyAlignment="1">
      <alignment horizontal="center" vertical="center" wrapText="1"/>
      <protection/>
    </xf>
    <xf numFmtId="0" fontId="1" fillId="19" borderId="11" xfId="40" applyFont="1" applyFill="1" applyBorder="1" applyAlignment="1">
      <alignment horizontal="left" vertical="center" wrapText="1"/>
      <protection/>
    </xf>
    <xf numFmtId="0" fontId="1" fillId="0" borderId="15" xfId="40" applyFont="1" applyBorder="1" applyAlignment="1">
      <alignment horizontal="left" vertical="center" wrapText="1"/>
      <protection/>
    </xf>
    <xf numFmtId="0" fontId="1" fillId="0" borderId="12" xfId="40" applyFont="1" applyBorder="1" applyAlignment="1">
      <alignment horizontal="left" vertical="center" wrapText="1"/>
      <protection/>
    </xf>
    <xf numFmtId="0" fontId="1" fillId="19" borderId="25" xfId="40" applyFont="1" applyFill="1" applyBorder="1" applyAlignment="1">
      <alignment horizontal="left" vertical="top" wrapText="1"/>
      <protection/>
    </xf>
    <xf numFmtId="0" fontId="4" fillId="19" borderId="15" xfId="40" applyFill="1" applyBorder="1" applyAlignment="1">
      <alignment horizontal="right" vertical="center" wrapText="1"/>
      <protection/>
    </xf>
    <xf numFmtId="0" fontId="4" fillId="19" borderId="12" xfId="40" applyFill="1" applyBorder="1" applyAlignment="1">
      <alignment horizontal="right" vertical="center" wrapText="1"/>
      <protection/>
    </xf>
    <xf numFmtId="0" fontId="4" fillId="19" borderId="11" xfId="40" applyFont="1" applyFill="1" applyBorder="1" applyAlignment="1">
      <alignment horizontal="center" vertical="center" wrapText="1"/>
      <protection/>
    </xf>
    <xf numFmtId="0" fontId="4" fillId="19" borderId="11" xfId="40" applyFill="1" applyBorder="1" applyAlignment="1">
      <alignment horizontal="center" vertical="center" wrapText="1"/>
      <protection/>
    </xf>
    <xf numFmtId="0" fontId="1" fillId="19" borderId="11" xfId="40" applyFont="1" applyFill="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showGridLines="0" tabSelected="1" workbookViewId="0" topLeftCell="A1">
      <selection activeCell="A15" sqref="A15"/>
    </sheetView>
  </sheetViews>
  <sheetFormatPr defaultColWidth="9.16015625" defaultRowHeight="11.25"/>
  <cols>
    <col min="1" max="1" width="163" style="0" customWidth="1"/>
  </cols>
  <sheetData>
    <row r="1" ht="9.75" customHeight="1">
      <c r="A1" t="s">
        <v>0</v>
      </c>
    </row>
    <row r="2" ht="93" customHeight="1">
      <c r="A2" s="135" t="s">
        <v>1</v>
      </c>
    </row>
    <row r="3" ht="93.75" customHeight="1">
      <c r="A3" s="136"/>
    </row>
    <row r="4" ht="81.75" customHeight="1">
      <c r="A4" s="137" t="s">
        <v>581</v>
      </c>
    </row>
    <row r="5" ht="40.5" customHeight="1">
      <c r="A5" s="137" t="s">
        <v>586</v>
      </c>
    </row>
    <row r="6" ht="36.75" customHeight="1">
      <c r="A6" s="137" t="s">
        <v>587</v>
      </c>
    </row>
    <row r="7" ht="12.75" customHeight="1">
      <c r="A7" s="15"/>
    </row>
    <row r="8" ht="12.75" customHeight="1">
      <c r="A8" s="15"/>
    </row>
    <row r="9" ht="12.75" customHeight="1">
      <c r="A9" s="15"/>
    </row>
    <row r="10" ht="12.75" customHeight="1">
      <c r="A10" s="15"/>
    </row>
    <row r="11" ht="12.75" customHeight="1">
      <c r="A11" s="15"/>
    </row>
    <row r="12" ht="12.75" customHeight="1">
      <c r="A12" s="15"/>
    </row>
    <row r="13" ht="12.75" customHeight="1">
      <c r="A13" s="15"/>
    </row>
  </sheetData>
  <sheetProtection/>
  <printOptions horizontalCentered="1" verticalCentered="1"/>
  <pageMargins left="0.75" right="0.75" top="0.79"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J61"/>
  <sheetViews>
    <sheetView showGridLines="0" showZeros="0" workbookViewId="0" topLeftCell="A1">
      <selection activeCell="A1" sqref="A1"/>
    </sheetView>
  </sheetViews>
  <sheetFormatPr defaultColWidth="9.16015625" defaultRowHeight="12.75" customHeight="1"/>
  <cols>
    <col min="1" max="1" width="11.16015625" style="0" customWidth="1"/>
    <col min="2" max="2" width="25.5" style="0" customWidth="1"/>
    <col min="3" max="3" width="11.33203125" style="0" customWidth="1"/>
    <col min="4" max="4" width="23.66015625" style="0" customWidth="1"/>
    <col min="5" max="8" width="21.33203125" style="0" customWidth="1"/>
  </cols>
  <sheetData>
    <row r="1" ht="9.75" customHeight="1">
      <c r="A1" s="1" t="s">
        <v>21</v>
      </c>
    </row>
    <row r="2" spans="1:8" ht="28.5" customHeight="1">
      <c r="A2" s="2" t="s">
        <v>22</v>
      </c>
      <c r="B2" s="2"/>
      <c r="C2" s="2"/>
      <c r="D2" s="2"/>
      <c r="E2" s="2"/>
      <c r="F2" s="2"/>
      <c r="G2" s="2"/>
      <c r="H2" s="2"/>
    </row>
    <row r="3" ht="22.5" customHeight="1">
      <c r="H3" s="26" t="s">
        <v>36</v>
      </c>
    </row>
    <row r="4" spans="1:8" ht="22.5" customHeight="1">
      <c r="A4" s="28" t="s">
        <v>166</v>
      </c>
      <c r="B4" s="28" t="s">
        <v>167</v>
      </c>
      <c r="C4" s="28" t="s">
        <v>168</v>
      </c>
      <c r="D4" s="28" t="s">
        <v>169</v>
      </c>
      <c r="E4" s="28" t="s">
        <v>108</v>
      </c>
      <c r="F4" s="28" t="s">
        <v>138</v>
      </c>
      <c r="G4" s="28" t="s">
        <v>139</v>
      </c>
      <c r="H4" s="28" t="s">
        <v>141</v>
      </c>
    </row>
    <row r="5" spans="1:8" ht="15.75" customHeight="1">
      <c r="A5" s="10" t="s">
        <v>118</v>
      </c>
      <c r="B5" s="10" t="s">
        <v>118</v>
      </c>
      <c r="C5" s="10" t="s">
        <v>118</v>
      </c>
      <c r="D5" s="10" t="s">
        <v>118</v>
      </c>
      <c r="E5" s="10">
        <v>1</v>
      </c>
      <c r="F5" s="10">
        <v>2</v>
      </c>
      <c r="G5" s="10">
        <v>3</v>
      </c>
      <c r="H5" s="10" t="s">
        <v>118</v>
      </c>
    </row>
    <row r="6" spans="1:8" ht="12.75" customHeight="1">
      <c r="A6" s="12" t="s">
        <v>108</v>
      </c>
      <c r="B6" s="94"/>
      <c r="C6" s="30"/>
      <c r="D6" s="11"/>
      <c r="E6" s="21">
        <v>14111870.88</v>
      </c>
      <c r="F6" s="13">
        <v>12643920.88</v>
      </c>
      <c r="G6" s="14">
        <v>1467950</v>
      </c>
      <c r="H6" s="12"/>
    </row>
    <row r="7" spans="1:8" ht="12.75" customHeight="1">
      <c r="A7" s="12" t="s">
        <v>170</v>
      </c>
      <c r="B7" s="94" t="s">
        <v>171</v>
      </c>
      <c r="C7" s="30"/>
      <c r="D7" s="11"/>
      <c r="E7" s="21">
        <v>12024620.88</v>
      </c>
      <c r="F7" s="13">
        <v>12024620.88</v>
      </c>
      <c r="G7" s="14">
        <v>0</v>
      </c>
      <c r="H7" s="12"/>
    </row>
    <row r="8" spans="1:9" ht="12.75" customHeight="1">
      <c r="A8" s="12" t="s">
        <v>172</v>
      </c>
      <c r="B8" s="94" t="s">
        <v>173</v>
      </c>
      <c r="C8" s="30" t="s">
        <v>175</v>
      </c>
      <c r="D8" s="11" t="s">
        <v>176</v>
      </c>
      <c r="E8" s="21">
        <v>2535900</v>
      </c>
      <c r="F8" s="13">
        <v>2535900</v>
      </c>
      <c r="G8" s="14">
        <v>0</v>
      </c>
      <c r="H8" s="12"/>
      <c r="I8" s="1"/>
    </row>
    <row r="9" spans="1:10" ht="12.75" customHeight="1">
      <c r="A9" s="12" t="s">
        <v>172</v>
      </c>
      <c r="B9" s="94" t="s">
        <v>173</v>
      </c>
      <c r="C9" s="30" t="s">
        <v>174</v>
      </c>
      <c r="D9" s="11" t="s">
        <v>171</v>
      </c>
      <c r="E9" s="21">
        <v>2893908</v>
      </c>
      <c r="F9" s="13">
        <v>2893908</v>
      </c>
      <c r="G9" s="14">
        <v>0</v>
      </c>
      <c r="H9" s="12"/>
      <c r="J9" s="1"/>
    </row>
    <row r="10" spans="1:8" ht="12.75" customHeight="1">
      <c r="A10" s="12" t="s">
        <v>177</v>
      </c>
      <c r="B10" s="94" t="s">
        <v>178</v>
      </c>
      <c r="C10" s="30" t="s">
        <v>175</v>
      </c>
      <c r="D10" s="11" t="s">
        <v>176</v>
      </c>
      <c r="E10" s="21">
        <v>1227864</v>
      </c>
      <c r="F10" s="13">
        <v>1227864</v>
      </c>
      <c r="G10" s="14">
        <v>0</v>
      </c>
      <c r="H10" s="12"/>
    </row>
    <row r="11" spans="1:8" ht="12.75" customHeight="1">
      <c r="A11" s="12" t="s">
        <v>177</v>
      </c>
      <c r="B11" s="94" t="s">
        <v>178</v>
      </c>
      <c r="C11" s="30" t="s">
        <v>174</v>
      </c>
      <c r="D11" s="11" t="s">
        <v>171</v>
      </c>
      <c r="E11" s="21">
        <v>348000</v>
      </c>
      <c r="F11" s="13">
        <v>348000</v>
      </c>
      <c r="G11" s="14">
        <v>0</v>
      </c>
      <c r="H11" s="12"/>
    </row>
    <row r="12" spans="1:8" ht="12.75" customHeight="1">
      <c r="A12" s="12" t="s">
        <v>179</v>
      </c>
      <c r="B12" s="94" t="s">
        <v>180</v>
      </c>
      <c r="C12" s="30" t="s">
        <v>174</v>
      </c>
      <c r="D12" s="11" t="s">
        <v>171</v>
      </c>
      <c r="E12" s="21">
        <v>2224080</v>
      </c>
      <c r="F12" s="13">
        <v>2224080</v>
      </c>
      <c r="G12" s="14">
        <v>0</v>
      </c>
      <c r="H12" s="12"/>
    </row>
    <row r="13" spans="1:10" ht="12.75" customHeight="1">
      <c r="A13" s="12" t="s">
        <v>179</v>
      </c>
      <c r="B13" s="94" t="s">
        <v>180</v>
      </c>
      <c r="C13" s="30" t="s">
        <v>175</v>
      </c>
      <c r="D13" s="11" t="s">
        <v>176</v>
      </c>
      <c r="E13" s="21">
        <v>935760</v>
      </c>
      <c r="F13" s="13">
        <v>935760</v>
      </c>
      <c r="G13" s="14">
        <v>0</v>
      </c>
      <c r="H13" s="12"/>
      <c r="J13" s="1"/>
    </row>
    <row r="14" spans="1:8" ht="12.75" customHeight="1">
      <c r="A14" s="12" t="s">
        <v>181</v>
      </c>
      <c r="B14" s="94" t="s">
        <v>182</v>
      </c>
      <c r="C14" s="30" t="s">
        <v>174</v>
      </c>
      <c r="D14" s="11" t="s">
        <v>171</v>
      </c>
      <c r="E14" s="21">
        <v>327959.28</v>
      </c>
      <c r="F14" s="13">
        <v>327959.28</v>
      </c>
      <c r="G14" s="14">
        <v>0</v>
      </c>
      <c r="H14" s="12"/>
    </row>
    <row r="15" spans="1:8" ht="12.75" customHeight="1">
      <c r="A15" s="12" t="s">
        <v>181</v>
      </c>
      <c r="B15" s="94" t="s">
        <v>182</v>
      </c>
      <c r="C15" s="30" t="s">
        <v>183</v>
      </c>
      <c r="D15" s="11" t="s">
        <v>184</v>
      </c>
      <c r="E15" s="21">
        <v>281903.04</v>
      </c>
      <c r="F15" s="13">
        <v>281903.04</v>
      </c>
      <c r="G15" s="14">
        <v>0</v>
      </c>
      <c r="H15" s="12"/>
    </row>
    <row r="16" spans="1:8" ht="12.75" customHeight="1">
      <c r="A16" s="12" t="s">
        <v>185</v>
      </c>
      <c r="B16" s="94" t="s">
        <v>186</v>
      </c>
      <c r="C16" s="30" t="s">
        <v>183</v>
      </c>
      <c r="D16" s="11" t="s">
        <v>184</v>
      </c>
      <c r="E16" s="21">
        <v>8664.96</v>
      </c>
      <c r="F16" s="13">
        <v>8664.96</v>
      </c>
      <c r="G16" s="14">
        <v>0</v>
      </c>
      <c r="H16" s="12"/>
    </row>
    <row r="17" spans="1:8" ht="12.75" customHeight="1">
      <c r="A17" s="12" t="s">
        <v>185</v>
      </c>
      <c r="B17" s="94" t="s">
        <v>186</v>
      </c>
      <c r="C17" s="30" t="s">
        <v>174</v>
      </c>
      <c r="D17" s="11" t="s">
        <v>171</v>
      </c>
      <c r="E17" s="21">
        <v>20856.96</v>
      </c>
      <c r="F17" s="13">
        <v>20856.96</v>
      </c>
      <c r="G17" s="14">
        <v>0</v>
      </c>
      <c r="H17" s="12"/>
    </row>
    <row r="18" spans="1:8" ht="12.75" customHeight="1">
      <c r="A18" s="12" t="s">
        <v>187</v>
      </c>
      <c r="B18" s="94" t="s">
        <v>188</v>
      </c>
      <c r="C18" s="30" t="s">
        <v>174</v>
      </c>
      <c r="D18" s="11" t="s">
        <v>171</v>
      </c>
      <c r="E18" s="21">
        <v>655918.56</v>
      </c>
      <c r="F18" s="13">
        <v>655918.56</v>
      </c>
      <c r="G18" s="14">
        <v>0</v>
      </c>
      <c r="H18" s="12"/>
    </row>
    <row r="19" spans="1:8" ht="12.75" customHeight="1">
      <c r="A19" s="12" t="s">
        <v>187</v>
      </c>
      <c r="B19" s="94" t="s">
        <v>188</v>
      </c>
      <c r="C19" s="30" t="s">
        <v>189</v>
      </c>
      <c r="D19" s="11" t="s">
        <v>190</v>
      </c>
      <c r="E19" s="21">
        <v>563806.08</v>
      </c>
      <c r="F19" s="13">
        <v>563806.08</v>
      </c>
      <c r="G19" s="14">
        <v>0</v>
      </c>
      <c r="H19" s="12"/>
    </row>
    <row r="20" spans="1:8" ht="12.75" customHeight="1">
      <c r="A20" s="12" t="s">
        <v>193</v>
      </c>
      <c r="B20" s="94" t="s">
        <v>194</v>
      </c>
      <c r="C20" s="30"/>
      <c r="D20" s="11"/>
      <c r="E20" s="21">
        <v>1383950</v>
      </c>
      <c r="F20" s="13">
        <v>0</v>
      </c>
      <c r="G20" s="14">
        <v>1383950</v>
      </c>
      <c r="H20" s="12"/>
    </row>
    <row r="21" spans="1:8" ht="12.75" customHeight="1">
      <c r="A21" s="12" t="s">
        <v>195</v>
      </c>
      <c r="B21" s="94" t="s">
        <v>196</v>
      </c>
      <c r="C21" s="30" t="s">
        <v>199</v>
      </c>
      <c r="D21" s="11" t="s">
        <v>194</v>
      </c>
      <c r="E21" s="21">
        <v>132250</v>
      </c>
      <c r="F21" s="13">
        <v>0</v>
      </c>
      <c r="G21" s="14">
        <v>132250</v>
      </c>
      <c r="H21" s="12"/>
    </row>
    <row r="22" spans="1:8" ht="12.75" customHeight="1">
      <c r="A22" s="12" t="s">
        <v>195</v>
      </c>
      <c r="B22" s="94" t="s">
        <v>196</v>
      </c>
      <c r="C22" s="30" t="s">
        <v>197</v>
      </c>
      <c r="D22" s="11" t="s">
        <v>198</v>
      </c>
      <c r="E22" s="21">
        <v>32600</v>
      </c>
      <c r="F22" s="13">
        <v>0</v>
      </c>
      <c r="G22" s="14">
        <v>32600</v>
      </c>
      <c r="H22" s="12"/>
    </row>
    <row r="23" spans="1:8" ht="12.75" customHeight="1">
      <c r="A23" s="12" t="s">
        <v>200</v>
      </c>
      <c r="B23" s="94" t="s">
        <v>201</v>
      </c>
      <c r="C23" s="30" t="s">
        <v>197</v>
      </c>
      <c r="D23" s="11" t="s">
        <v>198</v>
      </c>
      <c r="E23" s="21">
        <v>10000</v>
      </c>
      <c r="F23" s="13">
        <v>0</v>
      </c>
      <c r="G23" s="14">
        <v>10000</v>
      </c>
      <c r="H23" s="12"/>
    </row>
    <row r="24" spans="1:8" ht="12.75" customHeight="1">
      <c r="A24" s="12" t="s">
        <v>200</v>
      </c>
      <c r="B24" s="94" t="s">
        <v>201</v>
      </c>
      <c r="C24" s="30" t="s">
        <v>199</v>
      </c>
      <c r="D24" s="11" t="s">
        <v>194</v>
      </c>
      <c r="E24" s="21">
        <v>27000</v>
      </c>
      <c r="F24" s="13">
        <v>0</v>
      </c>
      <c r="G24" s="14">
        <v>27000</v>
      </c>
      <c r="H24" s="12"/>
    </row>
    <row r="25" spans="1:8" ht="12.75" customHeight="1">
      <c r="A25" s="12" t="s">
        <v>202</v>
      </c>
      <c r="B25" s="94" t="s">
        <v>203</v>
      </c>
      <c r="C25" s="30" t="s">
        <v>204</v>
      </c>
      <c r="D25" s="11" t="s">
        <v>205</v>
      </c>
      <c r="E25" s="21">
        <v>5000</v>
      </c>
      <c r="F25" s="13">
        <v>0</v>
      </c>
      <c r="G25" s="14">
        <v>5000</v>
      </c>
      <c r="H25" s="12"/>
    </row>
    <row r="26" spans="1:8" ht="12.75" customHeight="1">
      <c r="A26" s="12" t="s">
        <v>202</v>
      </c>
      <c r="B26" s="94" t="s">
        <v>203</v>
      </c>
      <c r="C26" s="30" t="s">
        <v>199</v>
      </c>
      <c r="D26" s="11" t="s">
        <v>194</v>
      </c>
      <c r="E26" s="21">
        <v>20000</v>
      </c>
      <c r="F26" s="13">
        <v>0</v>
      </c>
      <c r="G26" s="14">
        <v>20000</v>
      </c>
      <c r="H26" s="12"/>
    </row>
    <row r="27" spans="1:8" ht="12.75" customHeight="1">
      <c r="A27" s="12" t="s">
        <v>206</v>
      </c>
      <c r="B27" s="94" t="s">
        <v>207</v>
      </c>
      <c r="C27" s="30" t="s">
        <v>199</v>
      </c>
      <c r="D27" s="11" t="s">
        <v>194</v>
      </c>
      <c r="E27" s="21">
        <v>3000</v>
      </c>
      <c r="F27" s="13">
        <v>0</v>
      </c>
      <c r="G27" s="14">
        <v>3000</v>
      </c>
      <c r="H27" s="12"/>
    </row>
    <row r="28" spans="1:8" ht="12.75" customHeight="1">
      <c r="A28" s="12" t="s">
        <v>206</v>
      </c>
      <c r="B28" s="94" t="s">
        <v>207</v>
      </c>
      <c r="C28" s="30" t="s">
        <v>197</v>
      </c>
      <c r="D28" s="11" t="s">
        <v>198</v>
      </c>
      <c r="E28" s="21">
        <v>1000</v>
      </c>
      <c r="F28" s="13">
        <v>0</v>
      </c>
      <c r="G28" s="14">
        <v>1000</v>
      </c>
      <c r="H28" s="12"/>
    </row>
    <row r="29" spans="1:8" ht="12.75" customHeight="1">
      <c r="A29" s="12" t="s">
        <v>208</v>
      </c>
      <c r="B29" s="94" t="s">
        <v>209</v>
      </c>
      <c r="C29" s="30" t="s">
        <v>199</v>
      </c>
      <c r="D29" s="11" t="s">
        <v>194</v>
      </c>
      <c r="E29" s="21">
        <v>5500</v>
      </c>
      <c r="F29" s="13">
        <v>0</v>
      </c>
      <c r="G29" s="14">
        <v>5500</v>
      </c>
      <c r="H29" s="12"/>
    </row>
    <row r="30" spans="1:8" ht="12.75" customHeight="1">
      <c r="A30" s="12" t="s">
        <v>208</v>
      </c>
      <c r="B30" s="94" t="s">
        <v>209</v>
      </c>
      <c r="C30" s="30" t="s">
        <v>197</v>
      </c>
      <c r="D30" s="11" t="s">
        <v>198</v>
      </c>
      <c r="E30" s="21">
        <v>10000</v>
      </c>
      <c r="F30" s="13">
        <v>0</v>
      </c>
      <c r="G30" s="14">
        <v>10000</v>
      </c>
      <c r="H30" s="12"/>
    </row>
    <row r="31" spans="1:8" ht="12.75" customHeight="1">
      <c r="A31" s="12" t="s">
        <v>210</v>
      </c>
      <c r="B31" s="94" t="s">
        <v>211</v>
      </c>
      <c r="C31" s="30" t="s">
        <v>199</v>
      </c>
      <c r="D31" s="11" t="s">
        <v>194</v>
      </c>
      <c r="E31" s="21">
        <v>32500</v>
      </c>
      <c r="F31" s="13">
        <v>0</v>
      </c>
      <c r="G31" s="14">
        <v>32500</v>
      </c>
      <c r="H31" s="12"/>
    </row>
    <row r="32" spans="1:8" ht="12.75" customHeight="1">
      <c r="A32" s="12" t="s">
        <v>210</v>
      </c>
      <c r="B32" s="94" t="s">
        <v>211</v>
      </c>
      <c r="C32" s="30" t="s">
        <v>197</v>
      </c>
      <c r="D32" s="11" t="s">
        <v>198</v>
      </c>
      <c r="E32" s="21">
        <v>50000</v>
      </c>
      <c r="F32" s="13">
        <v>0</v>
      </c>
      <c r="G32" s="14">
        <v>50000</v>
      </c>
      <c r="H32" s="12"/>
    </row>
    <row r="33" spans="1:8" ht="12.75" customHeight="1">
      <c r="A33" s="12" t="s">
        <v>212</v>
      </c>
      <c r="B33" s="94" t="s">
        <v>213</v>
      </c>
      <c r="C33" s="30" t="s">
        <v>197</v>
      </c>
      <c r="D33" s="11" t="s">
        <v>198</v>
      </c>
      <c r="E33" s="21">
        <v>50000</v>
      </c>
      <c r="F33" s="13">
        <v>0</v>
      </c>
      <c r="G33" s="14">
        <v>50000</v>
      </c>
      <c r="H33" s="12"/>
    </row>
    <row r="34" spans="1:8" ht="12.75" customHeight="1">
      <c r="A34" s="12" t="s">
        <v>212</v>
      </c>
      <c r="B34" s="94" t="s">
        <v>213</v>
      </c>
      <c r="C34" s="30" t="s">
        <v>199</v>
      </c>
      <c r="D34" s="11" t="s">
        <v>194</v>
      </c>
      <c r="E34" s="21">
        <v>22000</v>
      </c>
      <c r="F34" s="13">
        <v>0</v>
      </c>
      <c r="G34" s="14">
        <v>22000</v>
      </c>
      <c r="H34" s="12"/>
    </row>
    <row r="35" spans="1:8" ht="12.75" customHeight="1">
      <c r="A35" s="12" t="s">
        <v>214</v>
      </c>
      <c r="B35" s="94" t="s">
        <v>215</v>
      </c>
      <c r="C35" s="30" t="s">
        <v>199</v>
      </c>
      <c r="D35" s="11" t="s">
        <v>194</v>
      </c>
      <c r="E35" s="21">
        <v>10000</v>
      </c>
      <c r="F35" s="13">
        <v>0</v>
      </c>
      <c r="G35" s="14">
        <v>10000</v>
      </c>
      <c r="H35" s="12"/>
    </row>
    <row r="36" spans="1:8" ht="12.75" customHeight="1">
      <c r="A36" s="12" t="s">
        <v>216</v>
      </c>
      <c r="B36" s="94" t="s">
        <v>217</v>
      </c>
      <c r="C36" s="30" t="s">
        <v>197</v>
      </c>
      <c r="D36" s="11" t="s">
        <v>198</v>
      </c>
      <c r="E36" s="21">
        <v>3000</v>
      </c>
      <c r="F36" s="13">
        <v>0</v>
      </c>
      <c r="G36" s="14">
        <v>3000</v>
      </c>
      <c r="H36" s="12"/>
    </row>
    <row r="37" spans="1:8" ht="12.75" customHeight="1">
      <c r="A37" s="12" t="s">
        <v>216</v>
      </c>
      <c r="B37" s="94" t="s">
        <v>217</v>
      </c>
      <c r="C37" s="30" t="s">
        <v>199</v>
      </c>
      <c r="D37" s="11" t="s">
        <v>194</v>
      </c>
      <c r="E37" s="21">
        <v>5000</v>
      </c>
      <c r="F37" s="13">
        <v>0</v>
      </c>
      <c r="G37" s="14">
        <v>5000</v>
      </c>
      <c r="H37" s="12"/>
    </row>
    <row r="38" spans="1:8" ht="12.75" customHeight="1">
      <c r="A38" s="12" t="s">
        <v>218</v>
      </c>
      <c r="B38" s="94" t="s">
        <v>219</v>
      </c>
      <c r="C38" s="30" t="s">
        <v>197</v>
      </c>
      <c r="D38" s="11" t="s">
        <v>198</v>
      </c>
      <c r="E38" s="21">
        <v>120000</v>
      </c>
      <c r="F38" s="13">
        <v>0</v>
      </c>
      <c r="G38" s="14">
        <v>120000</v>
      </c>
      <c r="H38" s="12"/>
    </row>
    <row r="39" spans="1:8" ht="12.75" customHeight="1">
      <c r="A39" s="12" t="s">
        <v>218</v>
      </c>
      <c r="B39" s="94" t="s">
        <v>219</v>
      </c>
      <c r="C39" s="30" t="s">
        <v>199</v>
      </c>
      <c r="D39" s="11" t="s">
        <v>194</v>
      </c>
      <c r="E39" s="21">
        <v>112000</v>
      </c>
      <c r="F39" s="13">
        <v>0</v>
      </c>
      <c r="G39" s="14">
        <v>112000</v>
      </c>
      <c r="H39" s="12"/>
    </row>
    <row r="40" spans="1:8" ht="12.75" customHeight="1">
      <c r="A40" s="12" t="s">
        <v>220</v>
      </c>
      <c r="B40" s="94" t="s">
        <v>221</v>
      </c>
      <c r="C40" s="30" t="s">
        <v>222</v>
      </c>
      <c r="D40" s="11" t="s">
        <v>223</v>
      </c>
      <c r="E40" s="21">
        <v>10000</v>
      </c>
      <c r="F40" s="13">
        <v>0</v>
      </c>
      <c r="G40" s="14">
        <v>10000</v>
      </c>
      <c r="H40" s="12"/>
    </row>
    <row r="41" spans="1:8" ht="12.75" customHeight="1">
      <c r="A41" s="12" t="s">
        <v>220</v>
      </c>
      <c r="B41" s="94" t="s">
        <v>221</v>
      </c>
      <c r="C41" s="30" t="s">
        <v>199</v>
      </c>
      <c r="D41" s="11" t="s">
        <v>194</v>
      </c>
      <c r="E41" s="21">
        <v>29000</v>
      </c>
      <c r="F41" s="13">
        <v>0</v>
      </c>
      <c r="G41" s="14">
        <v>29000</v>
      </c>
      <c r="H41" s="12"/>
    </row>
    <row r="42" spans="1:8" ht="12.75" customHeight="1">
      <c r="A42" s="12" t="s">
        <v>224</v>
      </c>
      <c r="B42" s="94" t="s">
        <v>225</v>
      </c>
      <c r="C42" s="30" t="s">
        <v>199</v>
      </c>
      <c r="D42" s="11" t="s">
        <v>194</v>
      </c>
      <c r="E42" s="21">
        <v>28000</v>
      </c>
      <c r="F42" s="13">
        <v>0</v>
      </c>
      <c r="G42" s="14">
        <v>28000</v>
      </c>
      <c r="H42" s="12"/>
    </row>
    <row r="43" spans="1:8" ht="12.75" customHeight="1">
      <c r="A43" s="12" t="s">
        <v>226</v>
      </c>
      <c r="B43" s="94" t="s">
        <v>227</v>
      </c>
      <c r="C43" s="30" t="s">
        <v>228</v>
      </c>
      <c r="D43" s="11" t="s">
        <v>229</v>
      </c>
      <c r="E43" s="21">
        <v>8000</v>
      </c>
      <c r="F43" s="13">
        <v>0</v>
      </c>
      <c r="G43" s="14">
        <v>8000</v>
      </c>
      <c r="H43" s="12"/>
    </row>
    <row r="44" spans="1:8" ht="12.75" customHeight="1">
      <c r="A44" s="12" t="s">
        <v>226</v>
      </c>
      <c r="B44" s="94" t="s">
        <v>227</v>
      </c>
      <c r="C44" s="30" t="s">
        <v>199</v>
      </c>
      <c r="D44" s="11" t="s">
        <v>194</v>
      </c>
      <c r="E44" s="21">
        <v>10000</v>
      </c>
      <c r="F44" s="13">
        <v>0</v>
      </c>
      <c r="G44" s="14">
        <v>10000</v>
      </c>
      <c r="H44" s="12"/>
    </row>
    <row r="45" spans="1:8" ht="12.75" customHeight="1">
      <c r="A45" s="12" t="s">
        <v>230</v>
      </c>
      <c r="B45" s="94" t="s">
        <v>231</v>
      </c>
      <c r="C45" s="30" t="s">
        <v>199</v>
      </c>
      <c r="D45" s="11" t="s">
        <v>194</v>
      </c>
      <c r="E45" s="21">
        <v>36000</v>
      </c>
      <c r="F45" s="13">
        <v>0</v>
      </c>
      <c r="G45" s="14">
        <v>36000</v>
      </c>
      <c r="H45" s="12"/>
    </row>
    <row r="46" spans="1:8" ht="12.75" customHeight="1">
      <c r="A46" s="12" t="s">
        <v>230</v>
      </c>
      <c r="B46" s="94" t="s">
        <v>231</v>
      </c>
      <c r="C46" s="30" t="s">
        <v>232</v>
      </c>
      <c r="D46" s="11" t="s">
        <v>233</v>
      </c>
      <c r="E46" s="21">
        <v>80600</v>
      </c>
      <c r="F46" s="13">
        <v>0</v>
      </c>
      <c r="G46" s="14">
        <v>80600</v>
      </c>
      <c r="H46" s="12"/>
    </row>
    <row r="47" spans="1:8" ht="12.75" customHeight="1">
      <c r="A47" s="12" t="s">
        <v>234</v>
      </c>
      <c r="B47" s="94" t="s">
        <v>235</v>
      </c>
      <c r="C47" s="30" t="s">
        <v>199</v>
      </c>
      <c r="D47" s="11" t="s">
        <v>194</v>
      </c>
      <c r="E47" s="21">
        <v>11500</v>
      </c>
      <c r="F47" s="13">
        <v>0</v>
      </c>
      <c r="G47" s="14">
        <v>11500</v>
      </c>
      <c r="H47" s="12"/>
    </row>
    <row r="48" spans="1:8" ht="12.75" customHeight="1">
      <c r="A48" s="12" t="s">
        <v>234</v>
      </c>
      <c r="B48" s="94" t="s">
        <v>235</v>
      </c>
      <c r="C48" s="30" t="s">
        <v>204</v>
      </c>
      <c r="D48" s="11" t="s">
        <v>205</v>
      </c>
      <c r="E48" s="21">
        <v>10000</v>
      </c>
      <c r="F48" s="13">
        <v>0</v>
      </c>
      <c r="G48" s="14">
        <v>10000</v>
      </c>
      <c r="H48" s="12"/>
    </row>
    <row r="49" spans="1:8" ht="12.75" customHeight="1">
      <c r="A49" s="12" t="s">
        <v>236</v>
      </c>
      <c r="B49" s="94" t="s">
        <v>237</v>
      </c>
      <c r="C49" s="30" t="s">
        <v>204</v>
      </c>
      <c r="D49" s="11" t="s">
        <v>205</v>
      </c>
      <c r="E49" s="21">
        <v>12000</v>
      </c>
      <c r="F49" s="13">
        <v>0</v>
      </c>
      <c r="G49" s="14">
        <v>12000</v>
      </c>
      <c r="H49" s="12"/>
    </row>
    <row r="50" spans="1:8" ht="12.75" customHeight="1">
      <c r="A50" s="12" t="s">
        <v>238</v>
      </c>
      <c r="B50" s="94" t="s">
        <v>239</v>
      </c>
      <c r="C50" s="30" t="s">
        <v>199</v>
      </c>
      <c r="D50" s="11" t="s">
        <v>194</v>
      </c>
      <c r="E50" s="21">
        <v>228000</v>
      </c>
      <c r="F50" s="13">
        <v>0</v>
      </c>
      <c r="G50" s="14">
        <v>228000</v>
      </c>
      <c r="H50" s="12"/>
    </row>
    <row r="51" spans="1:8" ht="12.75" customHeight="1">
      <c r="A51" s="12" t="s">
        <v>238</v>
      </c>
      <c r="B51" s="94" t="s">
        <v>239</v>
      </c>
      <c r="C51" s="30" t="s">
        <v>240</v>
      </c>
      <c r="D51" s="11" t="s">
        <v>241</v>
      </c>
      <c r="E51" s="21">
        <v>114000</v>
      </c>
      <c r="F51" s="13">
        <v>0</v>
      </c>
      <c r="G51" s="14">
        <v>114000</v>
      </c>
      <c r="H51" s="12"/>
    </row>
    <row r="52" spans="1:8" ht="12.75" customHeight="1">
      <c r="A52" s="12" t="s">
        <v>242</v>
      </c>
      <c r="B52" s="94" t="s">
        <v>243</v>
      </c>
      <c r="C52" s="30" t="s">
        <v>197</v>
      </c>
      <c r="D52" s="11" t="s">
        <v>198</v>
      </c>
      <c r="E52" s="21">
        <v>156000</v>
      </c>
      <c r="F52" s="13">
        <v>0</v>
      </c>
      <c r="G52" s="14">
        <v>156000</v>
      </c>
      <c r="H52" s="12"/>
    </row>
    <row r="53" spans="1:8" ht="12.75" customHeight="1">
      <c r="A53" s="12" t="s">
        <v>248</v>
      </c>
      <c r="B53" s="94" t="s">
        <v>249</v>
      </c>
      <c r="C53" s="30"/>
      <c r="D53" s="11"/>
      <c r="E53" s="21">
        <v>619300</v>
      </c>
      <c r="F53" s="13">
        <v>619300</v>
      </c>
      <c r="G53" s="14">
        <v>0</v>
      </c>
      <c r="H53" s="12"/>
    </row>
    <row r="54" spans="1:8" ht="12.75" customHeight="1">
      <c r="A54" s="12" t="s">
        <v>250</v>
      </c>
      <c r="B54" s="94" t="s">
        <v>251</v>
      </c>
      <c r="C54" s="30" t="s">
        <v>252</v>
      </c>
      <c r="D54" s="11" t="s">
        <v>253</v>
      </c>
      <c r="E54" s="21">
        <v>96000</v>
      </c>
      <c r="F54" s="13">
        <v>96000</v>
      </c>
      <c r="G54" s="14">
        <v>0</v>
      </c>
      <c r="H54" s="12"/>
    </row>
    <row r="55" spans="1:8" ht="12.75" customHeight="1">
      <c r="A55" s="12" t="s">
        <v>256</v>
      </c>
      <c r="B55" s="94" t="s">
        <v>257</v>
      </c>
      <c r="C55" s="30" t="s">
        <v>258</v>
      </c>
      <c r="D55" s="11" t="s">
        <v>259</v>
      </c>
      <c r="E55" s="21">
        <v>523300</v>
      </c>
      <c r="F55" s="13">
        <v>523300</v>
      </c>
      <c r="G55" s="14">
        <v>0</v>
      </c>
      <c r="H55" s="12"/>
    </row>
    <row r="56" spans="1:8" ht="12.75" customHeight="1">
      <c r="A56" s="12" t="s">
        <v>260</v>
      </c>
      <c r="B56" s="94" t="s">
        <v>261</v>
      </c>
      <c r="C56" s="30"/>
      <c r="D56" s="11"/>
      <c r="E56" s="21">
        <v>84000</v>
      </c>
      <c r="F56" s="13">
        <v>0</v>
      </c>
      <c r="G56" s="14">
        <v>84000</v>
      </c>
      <c r="H56" s="12"/>
    </row>
    <row r="57" spans="1:8" ht="12.75" customHeight="1">
      <c r="A57" s="12" t="s">
        <v>262</v>
      </c>
      <c r="B57" s="94" t="s">
        <v>263</v>
      </c>
      <c r="C57" s="30" t="s">
        <v>266</v>
      </c>
      <c r="D57" s="11" t="s">
        <v>267</v>
      </c>
      <c r="E57" s="21">
        <v>34000</v>
      </c>
      <c r="F57" s="13">
        <v>0</v>
      </c>
      <c r="G57" s="14">
        <v>34000</v>
      </c>
      <c r="H57" s="12"/>
    </row>
    <row r="58" spans="1:8" ht="12.75" customHeight="1">
      <c r="A58" s="12" t="s">
        <v>262</v>
      </c>
      <c r="B58" s="94" t="s">
        <v>263</v>
      </c>
      <c r="C58" s="30" t="s">
        <v>264</v>
      </c>
      <c r="D58" s="11" t="s">
        <v>265</v>
      </c>
      <c r="E58" s="21">
        <v>50000</v>
      </c>
      <c r="F58" s="13">
        <v>0</v>
      </c>
      <c r="G58" s="14">
        <v>50000</v>
      </c>
      <c r="H58" s="12"/>
    </row>
    <row r="59" spans="1:8" ht="12.75" customHeight="1">
      <c r="A59" s="16"/>
      <c r="B59" s="16"/>
      <c r="C59" s="16"/>
      <c r="D59" s="16"/>
      <c r="E59" s="16"/>
      <c r="F59" s="16"/>
      <c r="G59" s="16"/>
      <c r="H59" s="16"/>
    </row>
    <row r="60" spans="1:9" ht="12.75" customHeight="1">
      <c r="A60" s="16"/>
      <c r="B60" s="16"/>
      <c r="C60" s="16"/>
      <c r="D60" s="16"/>
      <c r="E60" s="16"/>
      <c r="F60" s="16"/>
      <c r="G60" s="16"/>
      <c r="H60" s="16"/>
      <c r="I60" s="1"/>
    </row>
    <row r="61" spans="1:10" ht="12.75" customHeight="1">
      <c r="A61" s="16"/>
      <c r="B61" s="16"/>
      <c r="C61" s="16"/>
      <c r="D61" s="16"/>
      <c r="E61" s="16"/>
      <c r="F61" s="16"/>
      <c r="G61" s="16"/>
      <c r="H61" s="16"/>
      <c r="J61" s="1"/>
    </row>
  </sheetData>
  <sheetProtection/>
  <printOptions horizontalCentered="1"/>
  <pageMargins left="0.59" right="0.59" top="0.79" bottom="0.79" header="0.5" footer="0.5"/>
  <pageSetup fitToHeight="100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showZeros="0" workbookViewId="0" topLeftCell="A1">
      <selection activeCell="A1" sqref="A1"/>
    </sheetView>
  </sheetViews>
  <sheetFormatPr defaultColWidth="9.16015625" defaultRowHeight="12.75" customHeight="1"/>
  <cols>
    <col min="1" max="1" width="22" style="0" customWidth="1"/>
    <col min="2" max="2" width="13.33203125" style="0" customWidth="1"/>
    <col min="3" max="3" width="35.16015625" style="0" customWidth="1"/>
    <col min="4" max="4" width="15.16015625" style="0" customWidth="1"/>
    <col min="5" max="5" width="30.66015625" style="0" customWidth="1"/>
    <col min="6" max="6" width="13.5" style="0" customWidth="1"/>
    <col min="7" max="7" width="29.83203125" style="0" customWidth="1"/>
    <col min="8" max="8" width="14.66015625" style="0" customWidth="1"/>
  </cols>
  <sheetData>
    <row r="1" spans="1:8" ht="9.75" customHeight="1">
      <c r="A1" s="48" t="s">
        <v>23</v>
      </c>
      <c r="B1" s="49"/>
      <c r="C1" s="49"/>
      <c r="D1" s="49"/>
      <c r="E1" s="49"/>
      <c r="F1" s="49"/>
      <c r="G1" s="49"/>
      <c r="H1" s="50"/>
    </row>
    <row r="2" spans="1:8" ht="22.5" customHeight="1">
      <c r="A2" s="51" t="s">
        <v>24</v>
      </c>
      <c r="B2" s="52"/>
      <c r="C2" s="52"/>
      <c r="D2" s="52"/>
      <c r="E2" s="52"/>
      <c r="F2" s="52"/>
      <c r="G2" s="52"/>
      <c r="H2" s="52"/>
    </row>
    <row r="3" spans="1:8" ht="22.5" customHeight="1">
      <c r="A3" s="53"/>
      <c r="B3" s="53"/>
      <c r="C3" s="54"/>
      <c r="D3" s="54"/>
      <c r="E3" s="55"/>
      <c r="F3" s="55"/>
      <c r="G3" s="55"/>
      <c r="H3" s="56" t="s">
        <v>36</v>
      </c>
    </row>
    <row r="4" spans="1:8" ht="22.5" customHeight="1">
      <c r="A4" s="57" t="s">
        <v>37</v>
      </c>
      <c r="B4" s="58"/>
      <c r="C4" s="57" t="s">
        <v>38</v>
      </c>
      <c r="D4" s="59"/>
      <c r="E4" s="59"/>
      <c r="F4" s="59"/>
      <c r="G4" s="59"/>
      <c r="H4" s="58"/>
    </row>
    <row r="5" spans="1:8" ht="22.5" customHeight="1">
      <c r="A5" s="60" t="s">
        <v>39</v>
      </c>
      <c r="B5" s="61" t="s">
        <v>40</v>
      </c>
      <c r="C5" s="60" t="s">
        <v>41</v>
      </c>
      <c r="D5" s="62" t="s">
        <v>40</v>
      </c>
      <c r="E5" s="63" t="s">
        <v>42</v>
      </c>
      <c r="F5" s="60" t="s">
        <v>40</v>
      </c>
      <c r="G5" s="63" t="s">
        <v>43</v>
      </c>
      <c r="H5" s="61" t="s">
        <v>40</v>
      </c>
    </row>
    <row r="6" spans="1:8" ht="22.5" customHeight="1">
      <c r="A6" s="64" t="s">
        <v>268</v>
      </c>
      <c r="B6" s="65"/>
      <c r="C6" s="66" t="s">
        <v>269</v>
      </c>
      <c r="D6" s="67"/>
      <c r="E6" s="68" t="s">
        <v>270</v>
      </c>
      <c r="F6" s="69">
        <f>SUM(F7:F10)</f>
        <v>0</v>
      </c>
      <c r="G6" s="70" t="s">
        <v>271</v>
      </c>
      <c r="H6" s="67"/>
    </row>
    <row r="7" spans="1:8" ht="22.5" customHeight="1">
      <c r="A7" s="71"/>
      <c r="B7" s="72"/>
      <c r="C7" s="73" t="s">
        <v>272</v>
      </c>
      <c r="D7" s="67"/>
      <c r="E7" s="74" t="s">
        <v>273</v>
      </c>
      <c r="F7" s="75"/>
      <c r="G7" s="74" t="s">
        <v>274</v>
      </c>
      <c r="H7" s="67"/>
    </row>
    <row r="8" spans="1:10" ht="22.5" customHeight="1">
      <c r="A8" s="71"/>
      <c r="B8" s="65"/>
      <c r="C8" s="73" t="s">
        <v>275</v>
      </c>
      <c r="D8" s="67"/>
      <c r="E8" s="74" t="s">
        <v>276</v>
      </c>
      <c r="F8" s="75"/>
      <c r="G8" s="74" t="s">
        <v>277</v>
      </c>
      <c r="H8" s="67"/>
      <c r="J8" s="1"/>
    </row>
    <row r="9" spans="1:8" ht="22.5" customHeight="1">
      <c r="A9" s="76"/>
      <c r="B9" s="65"/>
      <c r="C9" s="73" t="s">
        <v>278</v>
      </c>
      <c r="D9" s="67"/>
      <c r="E9" s="74" t="s">
        <v>279</v>
      </c>
      <c r="F9" s="75"/>
      <c r="G9" s="74" t="s">
        <v>280</v>
      </c>
      <c r="H9" s="67"/>
    </row>
    <row r="10" spans="1:9" ht="22.5" customHeight="1">
      <c r="A10" s="76"/>
      <c r="B10" s="65"/>
      <c r="C10" s="73" t="s">
        <v>281</v>
      </c>
      <c r="D10" s="67"/>
      <c r="E10" s="74" t="s">
        <v>282</v>
      </c>
      <c r="F10" s="77"/>
      <c r="G10" s="74" t="s">
        <v>283</v>
      </c>
      <c r="H10" s="67"/>
      <c r="I10" s="1"/>
    </row>
    <row r="11" spans="1:9" ht="22.5" customHeight="1">
      <c r="A11" s="71"/>
      <c r="B11" s="65"/>
      <c r="C11" s="73" t="s">
        <v>284</v>
      </c>
      <c r="D11" s="67"/>
      <c r="E11" s="78" t="s">
        <v>285</v>
      </c>
      <c r="F11" s="79">
        <f>SUM(F12:F21)</f>
        <v>0</v>
      </c>
      <c r="G11" s="70" t="s">
        <v>286</v>
      </c>
      <c r="H11" s="67"/>
      <c r="I11" s="1"/>
    </row>
    <row r="12" spans="1:9" ht="22.5" customHeight="1">
      <c r="A12" s="71"/>
      <c r="B12" s="65"/>
      <c r="C12" s="73" t="s">
        <v>287</v>
      </c>
      <c r="D12" s="67"/>
      <c r="E12" s="74" t="s">
        <v>273</v>
      </c>
      <c r="F12" s="75"/>
      <c r="G12" s="74" t="s">
        <v>288</v>
      </c>
      <c r="H12" s="67"/>
      <c r="I12" s="1"/>
    </row>
    <row r="13" spans="1:9" ht="22.5" customHeight="1">
      <c r="A13" s="80"/>
      <c r="B13" s="65"/>
      <c r="C13" s="73" t="s">
        <v>289</v>
      </c>
      <c r="D13" s="67"/>
      <c r="E13" s="74" t="s">
        <v>276</v>
      </c>
      <c r="F13" s="75"/>
      <c r="G13" s="74" t="s">
        <v>290</v>
      </c>
      <c r="H13" s="67"/>
      <c r="I13" s="1"/>
    </row>
    <row r="14" spans="1:9" ht="22.5" customHeight="1">
      <c r="A14" s="80"/>
      <c r="B14" s="65"/>
      <c r="C14" s="73" t="s">
        <v>291</v>
      </c>
      <c r="D14" s="67"/>
      <c r="E14" s="74" t="s">
        <v>279</v>
      </c>
      <c r="F14" s="75"/>
      <c r="G14" s="74" t="s">
        <v>292</v>
      </c>
      <c r="H14" s="67"/>
      <c r="I14" s="1"/>
    </row>
    <row r="15" spans="1:8" ht="22.5" customHeight="1">
      <c r="A15" s="80"/>
      <c r="B15" s="65"/>
      <c r="C15" s="73" t="s">
        <v>293</v>
      </c>
      <c r="D15" s="67"/>
      <c r="E15" s="74" t="s">
        <v>294</v>
      </c>
      <c r="F15" s="75"/>
      <c r="G15" s="74" t="s">
        <v>295</v>
      </c>
      <c r="H15" s="67"/>
    </row>
    <row r="16" spans="1:10" ht="22.5" customHeight="1">
      <c r="A16" s="81"/>
      <c r="B16" s="82"/>
      <c r="C16" s="73" t="s">
        <v>296</v>
      </c>
      <c r="D16" s="67"/>
      <c r="E16" s="74" t="s">
        <v>297</v>
      </c>
      <c r="F16" s="75"/>
      <c r="G16" s="74" t="s">
        <v>298</v>
      </c>
      <c r="H16" s="67"/>
      <c r="J16" s="1"/>
    </row>
    <row r="17" spans="1:8" ht="22.5" customHeight="1">
      <c r="A17" s="40"/>
      <c r="B17" s="82"/>
      <c r="C17" s="73" t="s">
        <v>299</v>
      </c>
      <c r="D17" s="67"/>
      <c r="E17" s="74" t="s">
        <v>300</v>
      </c>
      <c r="F17" s="75"/>
      <c r="G17" s="74" t="s">
        <v>301</v>
      </c>
      <c r="H17" s="67"/>
    </row>
    <row r="18" spans="1:8" ht="22.5" customHeight="1">
      <c r="A18" s="40"/>
      <c r="B18" s="82"/>
      <c r="C18" s="73" t="s">
        <v>302</v>
      </c>
      <c r="D18" s="67"/>
      <c r="E18" s="74" t="s">
        <v>303</v>
      </c>
      <c r="F18" s="75"/>
      <c r="G18" s="74" t="s">
        <v>304</v>
      </c>
      <c r="H18" s="67"/>
    </row>
    <row r="19" spans="1:8" ht="22.5" customHeight="1">
      <c r="A19" s="80"/>
      <c r="B19" s="82"/>
      <c r="C19" s="73" t="s">
        <v>305</v>
      </c>
      <c r="D19" s="67"/>
      <c r="E19" s="74" t="s">
        <v>306</v>
      </c>
      <c r="F19" s="75"/>
      <c r="G19" s="74" t="s">
        <v>307</v>
      </c>
      <c r="H19" s="67"/>
    </row>
    <row r="20" spans="1:9" ht="22.5" customHeight="1">
      <c r="A20" s="80"/>
      <c r="B20" s="65"/>
      <c r="C20" s="73" t="s">
        <v>308</v>
      </c>
      <c r="D20" s="83"/>
      <c r="E20" s="74" t="s">
        <v>309</v>
      </c>
      <c r="F20" s="75"/>
      <c r="G20" s="74" t="s">
        <v>310</v>
      </c>
      <c r="H20" s="83"/>
      <c r="I20" s="1"/>
    </row>
    <row r="21" spans="1:9" ht="22.5" customHeight="1">
      <c r="A21" s="81"/>
      <c r="B21" s="65"/>
      <c r="C21" s="40"/>
      <c r="D21" s="84"/>
      <c r="E21" s="70" t="s">
        <v>311</v>
      </c>
      <c r="F21" s="77"/>
      <c r="G21" s="78"/>
      <c r="H21" s="84"/>
      <c r="I21" s="1"/>
    </row>
    <row r="22" spans="1:8" ht="18" customHeight="1">
      <c r="A22" s="40"/>
      <c r="B22" s="65"/>
      <c r="C22" s="40"/>
      <c r="D22" s="83"/>
      <c r="E22" s="85" t="s">
        <v>312</v>
      </c>
      <c r="F22" s="86"/>
      <c r="G22" s="85"/>
      <c r="H22" s="83"/>
    </row>
    <row r="23" spans="1:8" ht="19.5" customHeight="1">
      <c r="A23" s="40"/>
      <c r="B23" s="65"/>
      <c r="C23" s="40"/>
      <c r="D23" s="83"/>
      <c r="E23" s="85" t="s">
        <v>313</v>
      </c>
      <c r="F23" s="87"/>
      <c r="G23" s="85"/>
      <c r="H23" s="83"/>
    </row>
    <row r="24" spans="1:8" ht="21.75" customHeight="1">
      <c r="A24" s="40"/>
      <c r="B24" s="65"/>
      <c r="C24" s="88"/>
      <c r="D24" s="89"/>
      <c r="E24" s="85" t="s">
        <v>314</v>
      </c>
      <c r="F24" s="87"/>
      <c r="G24" s="85"/>
      <c r="H24" s="83"/>
    </row>
    <row r="25" spans="1:8" ht="23.25" customHeight="1">
      <c r="A25" s="40"/>
      <c r="B25" s="65"/>
      <c r="C25" s="88"/>
      <c r="D25" s="89"/>
      <c r="E25" s="76"/>
      <c r="F25" s="90"/>
      <c r="G25" s="76"/>
      <c r="H25" s="91"/>
    </row>
    <row r="26" spans="1:8" ht="18" customHeight="1">
      <c r="A26" s="92" t="s">
        <v>93</v>
      </c>
      <c r="B26" s="82">
        <f>SUM(B6,B9,B10,B12,B13,B14,B15)</f>
        <v>0</v>
      </c>
      <c r="C26" s="92" t="s">
        <v>94</v>
      </c>
      <c r="D26" s="89">
        <f>SUM(D6:D20)</f>
        <v>0</v>
      </c>
      <c r="E26" s="92" t="s">
        <v>94</v>
      </c>
      <c r="F26" s="93">
        <f>SUM(F6,F11)</f>
        <v>0</v>
      </c>
      <c r="G26" s="92" t="s">
        <v>94</v>
      </c>
      <c r="H26" s="91">
        <f>SUM(H6:H20)</f>
        <v>0</v>
      </c>
    </row>
    <row r="27" spans="2:8" ht="12.75" customHeight="1">
      <c r="B27" s="1"/>
      <c r="D27" s="1"/>
      <c r="H27" s="1"/>
    </row>
    <row r="28" spans="2:8" ht="12.75" customHeight="1">
      <c r="B28" s="1"/>
      <c r="D28" s="1"/>
      <c r="H28" s="1"/>
    </row>
    <row r="29" spans="2:8" ht="12.75" customHeight="1">
      <c r="B29" s="1"/>
      <c r="D29" s="1"/>
      <c r="H29" s="1"/>
    </row>
    <row r="30" spans="2:8" ht="12.75" customHeight="1">
      <c r="B30" s="1"/>
      <c r="D30" s="1"/>
      <c r="H30" s="1"/>
    </row>
    <row r="31" spans="2:8" ht="12.75" customHeight="1">
      <c r="B31" s="1"/>
      <c r="D31" s="1"/>
      <c r="H31" s="1"/>
    </row>
    <row r="32" spans="2:8" ht="12.75" customHeight="1">
      <c r="B32" s="1"/>
      <c r="D32" s="1"/>
      <c r="H32" s="1"/>
    </row>
    <row r="33" spans="2:8" ht="12.75" customHeight="1">
      <c r="B33" s="1"/>
      <c r="D33" s="1"/>
      <c r="H33" s="1"/>
    </row>
    <row r="34" spans="2:8" ht="12.75" customHeight="1">
      <c r="B34" s="1"/>
      <c r="D34" s="1"/>
      <c r="H34" s="1"/>
    </row>
    <row r="35" spans="2:8" ht="12.75" customHeight="1">
      <c r="B35" s="1"/>
      <c r="D35" s="1"/>
      <c r="H35" s="1"/>
    </row>
    <row r="36" spans="2:8" ht="12.75" customHeight="1">
      <c r="B36" s="1"/>
      <c r="D36" s="1"/>
      <c r="H36" s="1"/>
    </row>
    <row r="37" spans="2:8" ht="12.75" customHeight="1">
      <c r="B37" s="1"/>
      <c r="D37" s="1"/>
      <c r="H37" s="1"/>
    </row>
    <row r="38" spans="2:8" ht="12.75" customHeight="1">
      <c r="B38" s="1"/>
      <c r="D38" s="1"/>
      <c r="H38" s="1"/>
    </row>
    <row r="39" spans="2:4" ht="12.75" customHeight="1">
      <c r="B39" s="1"/>
      <c r="D39" s="1"/>
    </row>
    <row r="40" spans="2:4" ht="12.75" customHeight="1">
      <c r="B40" s="1"/>
      <c r="D40" s="1"/>
    </row>
    <row r="41" spans="2:4" ht="12.75" customHeight="1">
      <c r="B41" s="1"/>
      <c r="D41" s="1"/>
    </row>
    <row r="42" ht="12.75" customHeight="1">
      <c r="B42" s="1"/>
    </row>
    <row r="43" ht="12.75" customHeight="1">
      <c r="B43" s="1"/>
    </row>
    <row r="44" ht="12.75" customHeight="1">
      <c r="B44" s="1"/>
    </row>
  </sheetData>
  <sheetProtection/>
  <printOptions horizontalCentered="1"/>
  <pageMargins left="0.75" right="0.75" top="0.79" bottom="1" header="0" footer="0"/>
  <pageSetup fitToHeight="1"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D24"/>
  <sheetViews>
    <sheetView showGridLines="0" showZeros="0" workbookViewId="0" topLeftCell="A1">
      <selection activeCell="C1" sqref="C1"/>
    </sheetView>
  </sheetViews>
  <sheetFormatPr defaultColWidth="9.16015625" defaultRowHeight="12.75" customHeight="1"/>
  <cols>
    <col min="1" max="1" width="22.83203125" style="0" customWidth="1"/>
    <col min="2" max="2" width="60.16015625" style="0" customWidth="1"/>
    <col min="3" max="3" width="23.5" style="0" customWidth="1"/>
    <col min="4" max="4" width="68.33203125" style="0" customWidth="1"/>
  </cols>
  <sheetData>
    <row r="1" ht="9.75" customHeight="1">
      <c r="A1" s="1" t="s">
        <v>25</v>
      </c>
    </row>
    <row r="2" spans="1:4" ht="28.5" customHeight="1">
      <c r="A2" s="2" t="s">
        <v>26</v>
      </c>
      <c r="B2" s="2"/>
      <c r="C2" s="2"/>
      <c r="D2" s="2"/>
    </row>
    <row r="3" ht="22.5" customHeight="1">
      <c r="D3" s="26" t="s">
        <v>36</v>
      </c>
    </row>
    <row r="4" spans="1:4" ht="22.5" customHeight="1">
      <c r="A4" s="28" t="s">
        <v>104</v>
      </c>
      <c r="B4" s="7" t="s">
        <v>315</v>
      </c>
      <c r="C4" s="28" t="s">
        <v>316</v>
      </c>
      <c r="D4" s="28" t="s">
        <v>317</v>
      </c>
    </row>
    <row r="5" spans="1:4" ht="15.75" customHeight="1">
      <c r="A5" s="10" t="s">
        <v>118</v>
      </c>
      <c r="B5" s="10" t="s">
        <v>118</v>
      </c>
      <c r="C5" s="10" t="s">
        <v>118</v>
      </c>
      <c r="D5" s="20" t="s">
        <v>118</v>
      </c>
    </row>
    <row r="6" spans="1:4" ht="18.75" customHeight="1">
      <c r="A6" s="45" t="s">
        <v>108</v>
      </c>
      <c r="B6" s="45"/>
      <c r="C6" s="46">
        <v>3655000</v>
      </c>
      <c r="D6" s="47"/>
    </row>
    <row r="7" spans="1:4" ht="18.75" customHeight="1">
      <c r="A7" s="45" t="s">
        <v>318</v>
      </c>
      <c r="B7" s="45"/>
      <c r="C7" s="46">
        <v>1075000</v>
      </c>
      <c r="D7" s="47"/>
    </row>
    <row r="8" spans="1:4" ht="18.75" customHeight="1">
      <c r="A8" s="45" t="s">
        <v>319</v>
      </c>
      <c r="B8" s="45" t="s">
        <v>320</v>
      </c>
      <c r="C8" s="46">
        <v>30000</v>
      </c>
      <c r="D8" s="47"/>
    </row>
    <row r="9" spans="1:4" ht="18.75" customHeight="1">
      <c r="A9" s="45" t="s">
        <v>319</v>
      </c>
      <c r="B9" s="45" t="s">
        <v>321</v>
      </c>
      <c r="C9" s="46">
        <v>20000</v>
      </c>
      <c r="D9" s="47"/>
    </row>
    <row r="10" spans="1:4" ht="18.75" customHeight="1">
      <c r="A10" s="45" t="s">
        <v>319</v>
      </c>
      <c r="B10" s="45" t="s">
        <v>322</v>
      </c>
      <c r="C10" s="46">
        <v>50000</v>
      </c>
      <c r="D10" s="47"/>
    </row>
    <row r="11" spans="1:4" ht="18.75" customHeight="1">
      <c r="A11" s="45" t="s">
        <v>319</v>
      </c>
      <c r="B11" s="45" t="s">
        <v>323</v>
      </c>
      <c r="C11" s="46">
        <v>50000</v>
      </c>
      <c r="D11" s="47"/>
    </row>
    <row r="12" spans="1:4" ht="18.75" customHeight="1">
      <c r="A12" s="45" t="s">
        <v>319</v>
      </c>
      <c r="B12" s="45" t="s">
        <v>324</v>
      </c>
      <c r="C12" s="46">
        <v>155000</v>
      </c>
      <c r="D12" s="47"/>
    </row>
    <row r="13" spans="1:4" ht="18.75" customHeight="1">
      <c r="A13" s="45" t="s">
        <v>319</v>
      </c>
      <c r="B13" s="45" t="s">
        <v>325</v>
      </c>
      <c r="C13" s="46">
        <v>100000</v>
      </c>
      <c r="D13" s="47"/>
    </row>
    <row r="14" spans="1:4" ht="18.75" customHeight="1">
      <c r="A14" s="45" t="s">
        <v>319</v>
      </c>
      <c r="B14" s="45" t="s">
        <v>326</v>
      </c>
      <c r="C14" s="46">
        <v>100000</v>
      </c>
      <c r="D14" s="47"/>
    </row>
    <row r="15" spans="1:4" ht="18.75" customHeight="1">
      <c r="A15" s="45" t="s">
        <v>319</v>
      </c>
      <c r="B15" s="45" t="s">
        <v>327</v>
      </c>
      <c r="C15" s="46">
        <v>70000</v>
      </c>
      <c r="D15" s="47"/>
    </row>
    <row r="16" spans="1:4" ht="18.75" customHeight="1">
      <c r="A16" s="45" t="s">
        <v>319</v>
      </c>
      <c r="B16" s="45" t="s">
        <v>328</v>
      </c>
      <c r="C16" s="46">
        <v>500000</v>
      </c>
      <c r="D16" s="47" t="s">
        <v>329</v>
      </c>
    </row>
    <row r="17" spans="1:4" ht="18.75" customHeight="1">
      <c r="A17" s="45" t="s">
        <v>330</v>
      </c>
      <c r="B17" s="45"/>
      <c r="C17" s="46">
        <v>280000</v>
      </c>
      <c r="D17" s="47"/>
    </row>
    <row r="18" spans="1:4" ht="18.75" customHeight="1">
      <c r="A18" s="45" t="s">
        <v>319</v>
      </c>
      <c r="B18" s="45" t="s">
        <v>331</v>
      </c>
      <c r="C18" s="46">
        <v>150000</v>
      </c>
      <c r="D18" s="47"/>
    </row>
    <row r="19" spans="1:4" ht="18.75" customHeight="1">
      <c r="A19" s="45" t="s">
        <v>319</v>
      </c>
      <c r="B19" s="45" t="s">
        <v>332</v>
      </c>
      <c r="C19" s="46">
        <v>130000</v>
      </c>
      <c r="D19" s="47"/>
    </row>
    <row r="20" spans="1:4" ht="18.75" customHeight="1">
      <c r="A20" s="45" t="s">
        <v>333</v>
      </c>
      <c r="B20" s="45"/>
      <c r="C20" s="46">
        <v>2300000</v>
      </c>
      <c r="D20" s="47"/>
    </row>
    <row r="21" spans="1:4" ht="18.75" customHeight="1">
      <c r="A21" s="45" t="s">
        <v>319</v>
      </c>
      <c r="B21" s="45" t="s">
        <v>334</v>
      </c>
      <c r="C21" s="46">
        <v>1500000</v>
      </c>
      <c r="D21" s="47"/>
    </row>
    <row r="22" spans="1:4" ht="18.75" customHeight="1">
      <c r="A22" s="45" t="s">
        <v>319</v>
      </c>
      <c r="B22" s="45" t="s">
        <v>335</v>
      </c>
      <c r="C22" s="46">
        <v>800000</v>
      </c>
      <c r="D22" s="47"/>
    </row>
    <row r="24" ht="12.75" customHeight="1">
      <c r="D24" s="1"/>
    </row>
  </sheetData>
  <sheetProtection/>
  <printOptions horizontalCentered="1"/>
  <pageMargins left="0.59" right="0.59" top="0.79" bottom="0.79" header="0.5" footer="0.5"/>
  <pageSetup fitToHeight="1000"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
    </sheetView>
  </sheetViews>
  <sheetFormatPr defaultColWidth="9.33203125" defaultRowHeight="11.25"/>
  <cols>
    <col min="1" max="2" width="9.33203125" style="0" customWidth="1"/>
    <col min="3" max="3" width="33.16015625" style="0" customWidth="1"/>
    <col min="4" max="4" width="13.33203125" style="0" customWidth="1"/>
    <col min="5" max="5" width="13.5" style="0" customWidth="1"/>
    <col min="6" max="6" width="13.16015625" style="0" customWidth="1"/>
    <col min="7" max="7" width="16.83203125" style="0" customWidth="1"/>
    <col min="8" max="8" width="20.66015625" style="0" customWidth="1"/>
    <col min="9" max="9" width="18.5" style="0" customWidth="1"/>
    <col min="10" max="10" width="13.66015625" style="0" customWidth="1"/>
    <col min="11" max="11" width="17.33203125" style="0" customWidth="1"/>
  </cols>
  <sheetData>
    <row r="1" ht="9.75" customHeight="1">
      <c r="A1" t="s">
        <v>27</v>
      </c>
    </row>
    <row r="2" spans="1:11" ht="18.75" customHeight="1">
      <c r="A2" s="36" t="s">
        <v>28</v>
      </c>
      <c r="B2" s="36"/>
      <c r="C2" s="36"/>
      <c r="D2" s="36"/>
      <c r="E2" s="36"/>
      <c r="F2" s="36"/>
      <c r="G2" s="36"/>
      <c r="H2" s="36"/>
      <c r="I2" s="36"/>
      <c r="J2" s="36"/>
      <c r="K2" s="36"/>
    </row>
    <row r="3" spans="5:11" ht="16.5" customHeight="1">
      <c r="E3" s="37"/>
      <c r="F3" s="37"/>
      <c r="G3" s="37"/>
      <c r="H3" s="37"/>
      <c r="I3" s="37"/>
      <c r="J3" s="41"/>
      <c r="K3" s="41" t="s">
        <v>36</v>
      </c>
    </row>
    <row r="4" spans="1:11" ht="40.5" customHeight="1">
      <c r="A4" s="38" t="s">
        <v>336</v>
      </c>
      <c r="B4" s="38" t="s">
        <v>337</v>
      </c>
      <c r="C4" s="38" t="s">
        <v>338</v>
      </c>
      <c r="D4" s="38" t="s">
        <v>339</v>
      </c>
      <c r="E4" s="38" t="s">
        <v>340</v>
      </c>
      <c r="F4" s="38" t="s">
        <v>341</v>
      </c>
      <c r="G4" s="38" t="s">
        <v>342</v>
      </c>
      <c r="H4" s="38" t="s">
        <v>343</v>
      </c>
      <c r="I4" s="42" t="s">
        <v>344</v>
      </c>
      <c r="J4" s="38" t="s">
        <v>345</v>
      </c>
      <c r="K4" s="43" t="s">
        <v>141</v>
      </c>
    </row>
    <row r="5" spans="1:11" ht="9.75" customHeight="1">
      <c r="A5" s="39">
        <v>1</v>
      </c>
      <c r="B5" s="39">
        <v>2</v>
      </c>
      <c r="C5" s="39">
        <v>3</v>
      </c>
      <c r="D5" s="39">
        <v>4</v>
      </c>
      <c r="E5" s="39">
        <v>5</v>
      </c>
      <c r="F5" s="39">
        <v>6</v>
      </c>
      <c r="G5" s="39">
        <v>9</v>
      </c>
      <c r="H5" s="39">
        <v>10</v>
      </c>
      <c r="I5" s="39">
        <v>11</v>
      </c>
      <c r="J5" s="39">
        <v>12</v>
      </c>
      <c r="K5" s="40"/>
    </row>
    <row r="6" spans="1:11" ht="9.75" customHeight="1">
      <c r="A6" s="40"/>
      <c r="B6" s="40"/>
      <c r="C6" s="40"/>
      <c r="D6" s="40"/>
      <c r="E6" s="40"/>
      <c r="F6" s="40"/>
      <c r="G6" s="40"/>
      <c r="H6" s="40"/>
      <c r="I6" s="40"/>
      <c r="J6" s="44"/>
      <c r="K6" s="40"/>
    </row>
    <row r="7" spans="1:11" ht="9.75" customHeight="1">
      <c r="A7" s="40"/>
      <c r="B7" s="40"/>
      <c r="C7" s="40"/>
      <c r="D7" s="40"/>
      <c r="E7" s="40"/>
      <c r="F7" s="40"/>
      <c r="G7" s="40"/>
      <c r="H7" s="40"/>
      <c r="I7" s="40"/>
      <c r="J7" s="44"/>
      <c r="K7" s="40"/>
    </row>
    <row r="8" spans="1:11" ht="9.75" customHeight="1">
      <c r="A8" s="40"/>
      <c r="B8" s="40"/>
      <c r="C8" s="40"/>
      <c r="D8" s="40"/>
      <c r="E8" s="40"/>
      <c r="F8" s="40"/>
      <c r="G8" s="40"/>
      <c r="H8" s="40"/>
      <c r="I8" s="40"/>
      <c r="J8" s="44"/>
      <c r="K8" s="40"/>
    </row>
    <row r="9" spans="1:11" ht="9.75" customHeight="1">
      <c r="A9" s="40"/>
      <c r="B9" s="40"/>
      <c r="C9" s="40"/>
      <c r="D9" s="40"/>
      <c r="E9" s="40"/>
      <c r="F9" s="40"/>
      <c r="G9" s="40"/>
      <c r="H9" s="40"/>
      <c r="I9" s="40"/>
      <c r="J9" s="44"/>
      <c r="K9" s="40"/>
    </row>
    <row r="10" spans="1:11" ht="9.75" customHeight="1">
      <c r="A10" s="40"/>
      <c r="B10" s="40"/>
      <c r="C10" s="40"/>
      <c r="D10" s="40"/>
      <c r="E10" s="40"/>
      <c r="F10" s="40"/>
      <c r="G10" s="40"/>
      <c r="H10" s="40"/>
      <c r="I10" s="40"/>
      <c r="J10" s="44"/>
      <c r="K10" s="40"/>
    </row>
    <row r="11" spans="1:11" ht="10.5">
      <c r="A11" s="40"/>
      <c r="B11" s="40"/>
      <c r="C11" s="40"/>
      <c r="D11" s="40"/>
      <c r="E11" s="40"/>
      <c r="F11" s="40"/>
      <c r="G11" s="40"/>
      <c r="H11" s="40"/>
      <c r="I11" s="40"/>
      <c r="J11" s="44"/>
      <c r="K11" s="40"/>
    </row>
    <row r="12" spans="1:11" ht="10.5">
      <c r="A12" s="40"/>
      <c r="B12" s="40"/>
      <c r="C12" s="40"/>
      <c r="D12" s="40"/>
      <c r="E12" s="40"/>
      <c r="F12" s="40"/>
      <c r="G12" s="40"/>
      <c r="H12" s="40"/>
      <c r="I12" s="40"/>
      <c r="J12" s="44"/>
      <c r="K12" s="40"/>
    </row>
    <row r="13" spans="1:11" ht="10.5">
      <c r="A13" s="40"/>
      <c r="B13" s="40"/>
      <c r="C13" s="40"/>
      <c r="D13" s="40"/>
      <c r="E13" s="40"/>
      <c r="F13" s="40"/>
      <c r="G13" s="40"/>
      <c r="H13" s="40"/>
      <c r="I13" s="40"/>
      <c r="J13" s="44"/>
      <c r="K13" s="40"/>
    </row>
    <row r="14" spans="1:11" ht="10.5">
      <c r="A14" s="40"/>
      <c r="B14" s="40"/>
      <c r="C14" s="40"/>
      <c r="D14" s="40"/>
      <c r="E14" s="40"/>
      <c r="F14" s="40"/>
      <c r="G14" s="40"/>
      <c r="H14" s="40"/>
      <c r="I14" s="40"/>
      <c r="J14" s="44"/>
      <c r="K14" s="40"/>
    </row>
    <row r="15" spans="1:11" ht="10.5">
      <c r="A15" s="40"/>
      <c r="B15" s="40"/>
      <c r="C15" s="40"/>
      <c r="D15" s="40"/>
      <c r="E15" s="40"/>
      <c r="F15" s="40"/>
      <c r="G15" s="40"/>
      <c r="H15" s="40"/>
      <c r="I15" s="40"/>
      <c r="J15" s="44"/>
      <c r="K15" s="40"/>
    </row>
    <row r="16" spans="1:11" ht="10.5">
      <c r="A16" s="40"/>
      <c r="B16" s="40"/>
      <c r="C16" s="40"/>
      <c r="D16" s="40"/>
      <c r="E16" s="40"/>
      <c r="F16" s="40"/>
      <c r="G16" s="40"/>
      <c r="H16" s="40"/>
      <c r="I16" s="40"/>
      <c r="J16" s="44"/>
      <c r="K16" s="40"/>
    </row>
    <row r="17" spans="1:11" ht="10.5">
      <c r="A17" s="40"/>
      <c r="B17" s="40"/>
      <c r="C17" s="40"/>
      <c r="D17" s="40"/>
      <c r="E17" s="40"/>
      <c r="F17" s="40"/>
      <c r="G17" s="40"/>
      <c r="H17" s="40"/>
      <c r="I17" s="40"/>
      <c r="J17" s="44"/>
      <c r="K17" s="40"/>
    </row>
    <row r="18" spans="1:11" ht="10.5">
      <c r="A18" s="40"/>
      <c r="B18" s="40"/>
      <c r="C18" s="40"/>
      <c r="D18" s="40"/>
      <c r="E18" s="40"/>
      <c r="F18" s="40"/>
      <c r="G18" s="40"/>
      <c r="H18" s="40"/>
      <c r="I18" s="40"/>
      <c r="J18" s="44"/>
      <c r="K18" s="40"/>
    </row>
    <row r="19" spans="1:11" ht="10.5">
      <c r="A19" s="40"/>
      <c r="B19" s="40"/>
      <c r="C19" s="40"/>
      <c r="D19" s="40"/>
      <c r="E19" s="40"/>
      <c r="F19" s="40"/>
      <c r="G19" s="40"/>
      <c r="H19" s="40"/>
      <c r="I19" s="40"/>
      <c r="J19" s="44"/>
      <c r="K19" s="40"/>
    </row>
    <row r="20" spans="1:11" ht="10.5">
      <c r="A20" s="40"/>
      <c r="B20" s="40"/>
      <c r="C20" s="40"/>
      <c r="D20" s="40"/>
      <c r="E20" s="40"/>
      <c r="F20" s="40"/>
      <c r="G20" s="40"/>
      <c r="H20" s="40"/>
      <c r="I20" s="40"/>
      <c r="J20" s="44"/>
      <c r="K20" s="40"/>
    </row>
    <row r="21" spans="1:11" ht="10.5">
      <c r="A21" s="40"/>
      <c r="B21" s="40"/>
      <c r="C21" s="40"/>
      <c r="D21" s="40"/>
      <c r="E21" s="40"/>
      <c r="F21" s="40"/>
      <c r="G21" s="40"/>
      <c r="H21" s="40"/>
      <c r="I21" s="40"/>
      <c r="J21" s="44"/>
      <c r="K21" s="40"/>
    </row>
    <row r="22" spans="1:11" ht="10.5">
      <c r="A22" s="40"/>
      <c r="B22" s="40"/>
      <c r="C22" s="40"/>
      <c r="D22" s="40"/>
      <c r="E22" s="40"/>
      <c r="F22" s="40"/>
      <c r="G22" s="40"/>
      <c r="H22" s="40"/>
      <c r="I22" s="40"/>
      <c r="J22" s="44"/>
      <c r="K22" s="40"/>
    </row>
    <row r="24" ht="10.5">
      <c r="A24" t="s">
        <v>346</v>
      </c>
    </row>
  </sheetData>
  <sheetProtection/>
  <printOptions horizontalCentered="1"/>
  <pageMargins left="0.75" right="0.75" top="1" bottom="1" header="0.51" footer="0.51"/>
  <pageSetup fitToHeight="0" fitToWidth="1" horizontalDpi="600" verticalDpi="600" orientation="landscape"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A1" sqref="A1"/>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0" width="7.66015625" style="0" customWidth="1"/>
    <col min="11" max="11" width="7" style="0" customWidth="1"/>
    <col min="12" max="12" width="9" style="0" customWidth="1"/>
    <col min="13" max="13" width="8.83203125" style="0" customWidth="1"/>
    <col min="14" max="14" width="12.16015625" style="0" customWidth="1"/>
  </cols>
  <sheetData>
    <row r="1" ht="9.75" customHeight="1">
      <c r="A1" s="1" t="s">
        <v>29</v>
      </c>
    </row>
    <row r="2" spans="1:16" ht="23.25" customHeight="1">
      <c r="A2" s="2" t="s">
        <v>30</v>
      </c>
      <c r="B2" s="2"/>
      <c r="C2" s="2"/>
      <c r="D2" s="2"/>
      <c r="E2" s="2"/>
      <c r="F2" s="2"/>
      <c r="G2" s="2"/>
      <c r="H2" s="2"/>
      <c r="I2" s="2"/>
      <c r="J2" s="2"/>
      <c r="K2" s="2"/>
      <c r="L2" s="2"/>
      <c r="M2" s="2"/>
      <c r="N2" s="31"/>
      <c r="O2" s="31"/>
      <c r="P2" s="31"/>
    </row>
    <row r="3" spans="14:16" ht="26.25" customHeight="1">
      <c r="N3" s="26"/>
      <c r="P3" s="26" t="s">
        <v>36</v>
      </c>
    </row>
    <row r="4" spans="1:16" ht="33" customHeight="1">
      <c r="A4" s="27" t="s">
        <v>347</v>
      </c>
      <c r="B4" s="4"/>
      <c r="C4" s="4"/>
      <c r="D4" s="183" t="s">
        <v>104</v>
      </c>
      <c r="E4" s="183" t="s">
        <v>348</v>
      </c>
      <c r="F4" s="183" t="s">
        <v>349</v>
      </c>
      <c r="G4" s="183" t="s">
        <v>350</v>
      </c>
      <c r="H4" s="183" t="s">
        <v>351</v>
      </c>
      <c r="I4" s="180" t="s">
        <v>352</v>
      </c>
      <c r="J4" s="184" t="s">
        <v>353</v>
      </c>
      <c r="K4" s="182"/>
      <c r="L4" s="180" t="s">
        <v>354</v>
      </c>
      <c r="M4" s="183"/>
      <c r="N4" s="183" t="s">
        <v>355</v>
      </c>
      <c r="O4" s="183" t="s">
        <v>356</v>
      </c>
      <c r="P4" s="181" t="s">
        <v>357</v>
      </c>
    </row>
    <row r="5" spans="1:16" ht="18" customHeight="1">
      <c r="A5" s="28" t="s">
        <v>358</v>
      </c>
      <c r="B5" s="28" t="s">
        <v>359</v>
      </c>
      <c r="C5" s="29" t="s">
        <v>360</v>
      </c>
      <c r="D5" s="183"/>
      <c r="E5" s="183"/>
      <c r="F5" s="183"/>
      <c r="G5" s="183"/>
      <c r="H5" s="183"/>
      <c r="I5" s="180"/>
      <c r="J5" s="32" t="s">
        <v>358</v>
      </c>
      <c r="K5" s="33" t="s">
        <v>359</v>
      </c>
      <c r="L5" s="33" t="s">
        <v>358</v>
      </c>
      <c r="M5" s="34" t="s">
        <v>359</v>
      </c>
      <c r="N5" s="183"/>
      <c r="O5" s="183"/>
      <c r="P5" s="181"/>
    </row>
    <row r="6" spans="1:16" ht="12.75" customHeight="1">
      <c r="A6" s="10" t="s">
        <v>118</v>
      </c>
      <c r="B6" s="10" t="s">
        <v>118</v>
      </c>
      <c r="C6" s="10" t="s">
        <v>118</v>
      </c>
      <c r="D6" s="8" t="s">
        <v>118</v>
      </c>
      <c r="E6" s="8" t="s">
        <v>118</v>
      </c>
      <c r="F6" s="8" t="s">
        <v>118</v>
      </c>
      <c r="G6" s="8" t="s">
        <v>118</v>
      </c>
      <c r="H6" s="8" t="s">
        <v>118</v>
      </c>
      <c r="I6" s="8" t="s">
        <v>118</v>
      </c>
      <c r="J6" s="10" t="s">
        <v>118</v>
      </c>
      <c r="K6" s="10" t="s">
        <v>118</v>
      </c>
      <c r="L6" s="10" t="s">
        <v>118</v>
      </c>
      <c r="M6" s="10" t="s">
        <v>118</v>
      </c>
      <c r="N6" s="9" t="s">
        <v>118</v>
      </c>
      <c r="O6" s="9" t="s">
        <v>118</v>
      </c>
      <c r="P6" s="8" t="s">
        <v>118</v>
      </c>
    </row>
    <row r="7" spans="1:17" ht="12.75" customHeight="1">
      <c r="A7" s="11" t="s">
        <v>108</v>
      </c>
      <c r="B7" s="11"/>
      <c r="C7" s="12"/>
      <c r="D7" s="30"/>
      <c r="E7" s="12"/>
      <c r="F7" s="30"/>
      <c r="G7" s="12"/>
      <c r="H7" s="30"/>
      <c r="I7" s="35">
        <v>71</v>
      </c>
      <c r="J7" s="11"/>
      <c r="K7" s="11"/>
      <c r="L7" s="11"/>
      <c r="M7" s="12"/>
      <c r="N7" s="30"/>
      <c r="O7" s="14">
        <v>230000</v>
      </c>
      <c r="P7" s="12"/>
      <c r="Q7" s="1"/>
    </row>
    <row r="8" spans="1:18" ht="12.75" customHeight="1">
      <c r="A8" s="11" t="s">
        <v>142</v>
      </c>
      <c r="B8" s="11" t="s">
        <v>361</v>
      </c>
      <c r="C8" s="12" t="s">
        <v>361</v>
      </c>
      <c r="D8" s="30" t="s">
        <v>318</v>
      </c>
      <c r="E8" s="12"/>
      <c r="F8" s="30" t="s">
        <v>362</v>
      </c>
      <c r="G8" s="12"/>
      <c r="H8" s="30"/>
      <c r="I8" s="35">
        <v>5</v>
      </c>
      <c r="J8" s="11"/>
      <c r="K8" s="11"/>
      <c r="L8" s="11"/>
      <c r="M8" s="12"/>
      <c r="N8" s="30" t="s">
        <v>363</v>
      </c>
      <c r="O8" s="14">
        <v>20000</v>
      </c>
      <c r="P8" s="12"/>
      <c r="R8" s="1"/>
    </row>
    <row r="9" spans="1:17" ht="12.75" customHeight="1">
      <c r="A9" s="11" t="s">
        <v>142</v>
      </c>
      <c r="B9" s="11" t="s">
        <v>361</v>
      </c>
      <c r="C9" s="12" t="s">
        <v>361</v>
      </c>
      <c r="D9" s="30" t="s">
        <v>318</v>
      </c>
      <c r="E9" s="12"/>
      <c r="F9" s="30" t="s">
        <v>364</v>
      </c>
      <c r="G9" s="12"/>
      <c r="H9" s="30"/>
      <c r="I9" s="35">
        <v>10</v>
      </c>
      <c r="J9" s="11"/>
      <c r="K9" s="11"/>
      <c r="L9" s="11"/>
      <c r="M9" s="12"/>
      <c r="N9" s="30"/>
      <c r="O9" s="14">
        <v>15000</v>
      </c>
      <c r="P9" s="12"/>
      <c r="Q9" s="1"/>
    </row>
    <row r="10" spans="1:17" ht="12.75" customHeight="1">
      <c r="A10" s="11" t="s">
        <v>142</v>
      </c>
      <c r="B10" s="11" t="s">
        <v>361</v>
      </c>
      <c r="C10" s="12" t="s">
        <v>365</v>
      </c>
      <c r="D10" s="30" t="s">
        <v>330</v>
      </c>
      <c r="E10" s="12" t="s">
        <v>366</v>
      </c>
      <c r="F10" s="30" t="s">
        <v>362</v>
      </c>
      <c r="G10" s="12"/>
      <c r="H10" s="30"/>
      <c r="I10" s="35">
        <v>3</v>
      </c>
      <c r="J10" s="11"/>
      <c r="K10" s="11"/>
      <c r="L10" s="11"/>
      <c r="M10" s="12"/>
      <c r="N10" s="30"/>
      <c r="O10" s="14">
        <v>12000</v>
      </c>
      <c r="P10" s="12"/>
      <c r="Q10" s="1"/>
    </row>
    <row r="11" spans="1:17" ht="12.75" customHeight="1">
      <c r="A11" s="11" t="s">
        <v>142</v>
      </c>
      <c r="B11" s="11" t="s">
        <v>361</v>
      </c>
      <c r="C11" s="12" t="s">
        <v>365</v>
      </c>
      <c r="D11" s="30" t="s">
        <v>330</v>
      </c>
      <c r="E11" s="12" t="s">
        <v>366</v>
      </c>
      <c r="F11" s="30" t="s">
        <v>364</v>
      </c>
      <c r="G11" s="12"/>
      <c r="H11" s="30"/>
      <c r="I11" s="35">
        <v>10</v>
      </c>
      <c r="J11" s="11"/>
      <c r="K11" s="11"/>
      <c r="L11" s="11"/>
      <c r="M11" s="12"/>
      <c r="N11" s="30"/>
      <c r="O11" s="14">
        <v>15000</v>
      </c>
      <c r="P11" s="12"/>
      <c r="Q11" s="1"/>
    </row>
    <row r="12" spans="1:17" ht="12.75" customHeight="1">
      <c r="A12" s="11" t="s">
        <v>142</v>
      </c>
      <c r="B12" s="11" t="s">
        <v>361</v>
      </c>
      <c r="C12" s="12" t="s">
        <v>365</v>
      </c>
      <c r="D12" s="30" t="s">
        <v>330</v>
      </c>
      <c r="E12" s="12" t="s">
        <v>367</v>
      </c>
      <c r="F12" s="30" t="s">
        <v>368</v>
      </c>
      <c r="G12" s="12"/>
      <c r="H12" s="30" t="s">
        <v>369</v>
      </c>
      <c r="I12" s="35">
        <v>1</v>
      </c>
      <c r="J12" s="11"/>
      <c r="K12" s="11"/>
      <c r="L12" s="11"/>
      <c r="M12" s="12"/>
      <c r="N12" s="30" t="s">
        <v>370</v>
      </c>
      <c r="O12" s="14">
        <v>70000</v>
      </c>
      <c r="P12" s="12"/>
      <c r="Q12" s="1"/>
    </row>
    <row r="13" spans="1:16" ht="12.75" customHeight="1">
      <c r="A13" s="11" t="s">
        <v>142</v>
      </c>
      <c r="B13" s="11" t="s">
        <v>361</v>
      </c>
      <c r="C13" s="12" t="s">
        <v>365</v>
      </c>
      <c r="D13" s="30" t="s">
        <v>371</v>
      </c>
      <c r="E13" s="12"/>
      <c r="F13" s="30" t="s">
        <v>362</v>
      </c>
      <c r="G13" s="12"/>
      <c r="H13" s="30"/>
      <c r="I13" s="35">
        <v>3</v>
      </c>
      <c r="J13" s="11"/>
      <c r="K13" s="11"/>
      <c r="L13" s="11"/>
      <c r="M13" s="12"/>
      <c r="N13" s="30" t="s">
        <v>372</v>
      </c>
      <c r="O13" s="14">
        <v>12000</v>
      </c>
      <c r="P13" s="12"/>
    </row>
    <row r="14" spans="1:16" ht="12.75" customHeight="1">
      <c r="A14" s="11" t="s">
        <v>142</v>
      </c>
      <c r="B14" s="11" t="s">
        <v>361</v>
      </c>
      <c r="C14" s="12" t="s">
        <v>365</v>
      </c>
      <c r="D14" s="30" t="s">
        <v>371</v>
      </c>
      <c r="E14" s="12"/>
      <c r="F14" s="30" t="s">
        <v>364</v>
      </c>
      <c r="G14" s="12"/>
      <c r="H14" s="30"/>
      <c r="I14" s="35">
        <v>5</v>
      </c>
      <c r="J14" s="11"/>
      <c r="K14" s="11"/>
      <c r="L14" s="11"/>
      <c r="M14" s="12"/>
      <c r="N14" s="30" t="s">
        <v>363</v>
      </c>
      <c r="O14" s="14">
        <v>10000</v>
      </c>
      <c r="P14" s="12"/>
    </row>
    <row r="15" spans="1:16" ht="12.75" customHeight="1">
      <c r="A15" s="11" t="s">
        <v>142</v>
      </c>
      <c r="B15" s="11" t="s">
        <v>373</v>
      </c>
      <c r="C15" s="12" t="s">
        <v>365</v>
      </c>
      <c r="D15" s="30" t="s">
        <v>333</v>
      </c>
      <c r="E15" s="12"/>
      <c r="F15" s="30" t="s">
        <v>362</v>
      </c>
      <c r="G15" s="12"/>
      <c r="H15" s="30"/>
      <c r="I15" s="35">
        <v>10</v>
      </c>
      <c r="J15" s="11"/>
      <c r="K15" s="11"/>
      <c r="L15" s="11"/>
      <c r="M15" s="12"/>
      <c r="N15" s="30" t="s">
        <v>372</v>
      </c>
      <c r="O15" s="14">
        <v>40000</v>
      </c>
      <c r="P15" s="12"/>
    </row>
    <row r="16" spans="1:16" ht="12.75" customHeight="1">
      <c r="A16" s="11" t="s">
        <v>142</v>
      </c>
      <c r="B16" s="11" t="s">
        <v>373</v>
      </c>
      <c r="C16" s="12" t="s">
        <v>365</v>
      </c>
      <c r="D16" s="30" t="s">
        <v>333</v>
      </c>
      <c r="E16" s="12"/>
      <c r="F16" s="30" t="s">
        <v>364</v>
      </c>
      <c r="G16" s="12"/>
      <c r="H16" s="30"/>
      <c r="I16" s="35">
        <v>24</v>
      </c>
      <c r="J16" s="11"/>
      <c r="K16" s="11"/>
      <c r="L16" s="11"/>
      <c r="M16" s="12"/>
      <c r="N16" s="30" t="s">
        <v>372</v>
      </c>
      <c r="O16" s="14">
        <v>36000</v>
      </c>
      <c r="P16" s="12"/>
    </row>
    <row r="17" ht="12.75" customHeight="1">
      <c r="M17" s="1"/>
    </row>
    <row r="18" ht="12.75" customHeight="1">
      <c r="M18" s="1"/>
    </row>
    <row r="19" ht="12.75" customHeight="1">
      <c r="M19" s="1"/>
    </row>
  </sheetData>
  <sheetProtection/>
  <mergeCells count="11">
    <mergeCell ref="H4:H5"/>
    <mergeCell ref="I4:I5"/>
    <mergeCell ref="D4:D5"/>
    <mergeCell ref="E4:E5"/>
    <mergeCell ref="F4:F5"/>
    <mergeCell ref="G4:G5"/>
    <mergeCell ref="N4:N5"/>
    <mergeCell ref="O4:O5"/>
    <mergeCell ref="P4:P5"/>
    <mergeCell ref="J4:K4"/>
    <mergeCell ref="L4:M4"/>
  </mergeCells>
  <printOptions horizontalCentered="1"/>
  <pageMargins left="0.59" right="0.59" top="0.79" bottom="0.79" header="0.5" footer="0.5"/>
  <pageSetup fitToHeight="1000" fitToWidth="1"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AD22"/>
  <sheetViews>
    <sheetView showGridLines="0" showZeros="0" workbookViewId="0" topLeftCell="A1">
      <selection activeCell="AB20" sqref="AB20"/>
    </sheetView>
  </sheetViews>
  <sheetFormatPr defaultColWidth="9.16015625" defaultRowHeight="12.75" customHeight="1"/>
  <cols>
    <col min="1" max="1" width="11.66015625" style="0" customWidth="1"/>
    <col min="2" max="2" width="10.66015625" style="138" customWidth="1"/>
    <col min="3" max="3" width="8" style="0" customWidth="1"/>
    <col min="4" max="4" width="6.5" style="0" customWidth="1"/>
    <col min="5" max="5" width="6.16015625" style="0" customWidth="1"/>
    <col min="6" max="6" width="9.83203125" style="0" customWidth="1"/>
    <col min="7" max="7" width="4.83203125" style="0" customWidth="1"/>
    <col min="8" max="8" width="6.16015625" style="0" customWidth="1"/>
    <col min="9" max="9" width="9.83203125" style="0" customWidth="1"/>
    <col min="10" max="11" width="6.83203125" style="0" customWidth="1"/>
    <col min="12" max="12" width="9.5" style="0" customWidth="1"/>
    <col min="13" max="13" width="9.83203125" style="0" customWidth="1"/>
    <col min="14" max="14" width="7.33203125" style="0" customWidth="1"/>
    <col min="15" max="18" width="9.16015625" style="0" customWidth="1"/>
    <col min="19" max="19" width="5.5" style="0" customWidth="1"/>
    <col min="20" max="20" width="7.5" style="0" customWidth="1"/>
    <col min="21" max="26" width="7.83203125" style="0" customWidth="1"/>
    <col min="27" max="27" width="9.16015625" style="0" customWidth="1"/>
    <col min="28" max="29" width="7.83203125" style="0" customWidth="1"/>
  </cols>
  <sheetData>
    <row r="1" ht="9.75" customHeight="1">
      <c r="A1" s="1" t="s">
        <v>31</v>
      </c>
    </row>
    <row r="2" spans="1:29" ht="28.5" customHeight="1">
      <c r="A2" s="2" t="s">
        <v>32</v>
      </c>
      <c r="B2" s="139"/>
      <c r="C2" s="2"/>
      <c r="D2" s="2"/>
      <c r="E2" s="2"/>
      <c r="F2" s="2"/>
      <c r="G2" s="2"/>
      <c r="H2" s="2"/>
      <c r="I2" s="2"/>
      <c r="J2" s="2"/>
      <c r="K2" s="2"/>
      <c r="L2" s="2"/>
      <c r="M2" s="2"/>
      <c r="N2" s="2"/>
      <c r="O2" s="2"/>
      <c r="P2" s="2"/>
      <c r="Q2" s="2"/>
      <c r="R2" s="2"/>
      <c r="S2" s="2"/>
      <c r="T2" s="2"/>
      <c r="U2" s="2"/>
      <c r="V2" s="2"/>
      <c r="W2" s="2"/>
      <c r="X2" s="2"/>
      <c r="Y2" s="2"/>
      <c r="Z2" s="2"/>
      <c r="AA2" s="2"/>
      <c r="AB2" s="2"/>
      <c r="AC2" s="2"/>
    </row>
    <row r="3" ht="22.5" customHeight="1">
      <c r="AC3" s="26" t="s">
        <v>36</v>
      </c>
    </row>
    <row r="4" spans="1:29" ht="17.25" customHeight="1">
      <c r="A4" s="182" t="s">
        <v>104</v>
      </c>
      <c r="B4" s="180" t="s">
        <v>105</v>
      </c>
      <c r="C4" s="3" t="s">
        <v>374</v>
      </c>
      <c r="D4" s="4"/>
      <c r="E4" s="4"/>
      <c r="F4" s="4"/>
      <c r="G4" s="4"/>
      <c r="H4" s="4"/>
      <c r="I4" s="4"/>
      <c r="J4" s="3"/>
      <c r="K4" s="17"/>
      <c r="L4" s="18" t="s">
        <v>375</v>
      </c>
      <c r="M4" s="4"/>
      <c r="N4" s="4"/>
      <c r="O4" s="4"/>
      <c r="P4" s="4"/>
      <c r="Q4" s="4"/>
      <c r="R4" s="4"/>
      <c r="S4" s="3"/>
      <c r="T4" s="17"/>
      <c r="U4" s="18" t="s">
        <v>376</v>
      </c>
      <c r="V4" s="4"/>
      <c r="W4" s="4"/>
      <c r="X4" s="4"/>
      <c r="Y4" s="4"/>
      <c r="Z4" s="4"/>
      <c r="AA4" s="4"/>
      <c r="AB4" s="3"/>
      <c r="AC4" s="17"/>
    </row>
    <row r="5" spans="1:29" ht="17.25" customHeight="1">
      <c r="A5" s="182"/>
      <c r="B5" s="180"/>
      <c r="C5" s="181" t="s">
        <v>108</v>
      </c>
      <c r="D5" s="3" t="s">
        <v>377</v>
      </c>
      <c r="E5" s="3"/>
      <c r="F5" s="3"/>
      <c r="G5" s="4"/>
      <c r="H5" s="4"/>
      <c r="I5" s="4"/>
      <c r="J5" s="180" t="s">
        <v>378</v>
      </c>
      <c r="K5" s="186" t="s">
        <v>229</v>
      </c>
      <c r="L5" s="184" t="s">
        <v>108</v>
      </c>
      <c r="M5" s="3" t="s">
        <v>377</v>
      </c>
      <c r="N5" s="3"/>
      <c r="O5" s="3"/>
      <c r="P5" s="4"/>
      <c r="Q5" s="4"/>
      <c r="R5" s="4"/>
      <c r="S5" s="182" t="s">
        <v>378</v>
      </c>
      <c r="T5" s="180" t="s">
        <v>229</v>
      </c>
      <c r="U5" s="184" t="s">
        <v>108</v>
      </c>
      <c r="V5" s="3" t="s">
        <v>377</v>
      </c>
      <c r="W5" s="3"/>
      <c r="X5" s="3"/>
      <c r="Y5" s="4"/>
      <c r="Z5" s="4"/>
      <c r="AA5" s="4"/>
      <c r="AB5" s="183" t="s">
        <v>378</v>
      </c>
      <c r="AC5" s="180" t="s">
        <v>229</v>
      </c>
    </row>
    <row r="6" spans="1:29" ht="23.25" customHeight="1">
      <c r="A6" s="182"/>
      <c r="B6" s="180"/>
      <c r="C6" s="181"/>
      <c r="D6" s="180" t="s">
        <v>116</v>
      </c>
      <c r="E6" s="186" t="s">
        <v>379</v>
      </c>
      <c r="F6" s="186" t="s">
        <v>233</v>
      </c>
      <c r="G6" s="4" t="s">
        <v>380</v>
      </c>
      <c r="H6" s="4"/>
      <c r="I6" s="4"/>
      <c r="J6" s="180"/>
      <c r="K6" s="186"/>
      <c r="L6" s="184"/>
      <c r="M6" s="183" t="s">
        <v>116</v>
      </c>
      <c r="N6" s="183" t="s">
        <v>379</v>
      </c>
      <c r="O6" s="180" t="s">
        <v>233</v>
      </c>
      <c r="P6" s="4" t="s">
        <v>380</v>
      </c>
      <c r="Q6" s="4"/>
      <c r="R6" s="4"/>
      <c r="S6" s="182"/>
      <c r="T6" s="180"/>
      <c r="U6" s="184"/>
      <c r="V6" s="185" t="s">
        <v>116</v>
      </c>
      <c r="W6" s="183" t="s">
        <v>379</v>
      </c>
      <c r="X6" s="180" t="s">
        <v>233</v>
      </c>
      <c r="Y6" s="4" t="s">
        <v>380</v>
      </c>
      <c r="Z6" s="4"/>
      <c r="AA6" s="4"/>
      <c r="AB6" s="183"/>
      <c r="AC6" s="180"/>
    </row>
    <row r="7" spans="1:29" ht="84" customHeight="1">
      <c r="A7" s="182"/>
      <c r="B7" s="180"/>
      <c r="C7" s="181"/>
      <c r="D7" s="180"/>
      <c r="E7" s="186"/>
      <c r="F7" s="186"/>
      <c r="G7" s="6" t="s">
        <v>116</v>
      </c>
      <c r="H7" s="7" t="s">
        <v>381</v>
      </c>
      <c r="I7" s="19" t="s">
        <v>241</v>
      </c>
      <c r="J7" s="180"/>
      <c r="K7" s="186"/>
      <c r="L7" s="184"/>
      <c r="M7" s="183"/>
      <c r="N7" s="183"/>
      <c r="O7" s="180"/>
      <c r="P7" s="6" t="s">
        <v>116</v>
      </c>
      <c r="Q7" s="7" t="s">
        <v>381</v>
      </c>
      <c r="R7" s="19" t="s">
        <v>241</v>
      </c>
      <c r="S7" s="182"/>
      <c r="T7" s="180"/>
      <c r="U7" s="184"/>
      <c r="V7" s="185"/>
      <c r="W7" s="183"/>
      <c r="X7" s="180"/>
      <c r="Y7" s="6" t="s">
        <v>116</v>
      </c>
      <c r="Z7" s="7" t="s">
        <v>381</v>
      </c>
      <c r="AA7" s="19" t="s">
        <v>241</v>
      </c>
      <c r="AB7" s="183"/>
      <c r="AC7" s="180"/>
    </row>
    <row r="8" spans="1:29" ht="24" customHeight="1">
      <c r="A8" s="8" t="s">
        <v>118</v>
      </c>
      <c r="B8" s="140" t="s">
        <v>118</v>
      </c>
      <c r="C8" s="8">
        <v>1</v>
      </c>
      <c r="D8" s="9">
        <v>2</v>
      </c>
      <c r="E8" s="9">
        <v>3</v>
      </c>
      <c r="F8" s="9">
        <v>4</v>
      </c>
      <c r="G8" s="10">
        <v>5</v>
      </c>
      <c r="H8" s="10">
        <v>6</v>
      </c>
      <c r="I8" s="20">
        <v>7</v>
      </c>
      <c r="J8" s="8">
        <v>8</v>
      </c>
      <c r="K8" s="8">
        <v>9</v>
      </c>
      <c r="L8" s="8">
        <v>10</v>
      </c>
      <c r="M8" s="8">
        <v>11</v>
      </c>
      <c r="N8" s="8">
        <v>12</v>
      </c>
      <c r="O8" s="8">
        <v>13</v>
      </c>
      <c r="P8" s="10">
        <v>14</v>
      </c>
      <c r="Q8" s="10">
        <v>15</v>
      </c>
      <c r="R8" s="10">
        <v>16</v>
      </c>
      <c r="S8" s="8">
        <v>17</v>
      </c>
      <c r="T8" s="8">
        <v>18</v>
      </c>
      <c r="U8" s="8" t="s">
        <v>382</v>
      </c>
      <c r="V8" s="8" t="s">
        <v>383</v>
      </c>
      <c r="W8" s="8" t="s">
        <v>384</v>
      </c>
      <c r="X8" s="8" t="s">
        <v>385</v>
      </c>
      <c r="Y8" s="10" t="s">
        <v>386</v>
      </c>
      <c r="Z8" s="10" t="s">
        <v>387</v>
      </c>
      <c r="AA8" s="10" t="s">
        <v>388</v>
      </c>
      <c r="AB8" s="8" t="s">
        <v>389</v>
      </c>
      <c r="AC8" s="8" t="s">
        <v>390</v>
      </c>
    </row>
    <row r="9" spans="1:30" ht="24" customHeight="1">
      <c r="A9" s="11" t="s">
        <v>108</v>
      </c>
      <c r="B9" s="141"/>
      <c r="C9" s="13">
        <f>SUM(C10:C13)</f>
        <v>467700</v>
      </c>
      <c r="D9" s="14">
        <v>0</v>
      </c>
      <c r="E9" s="14">
        <v>0</v>
      </c>
      <c r="F9" s="14">
        <v>0</v>
      </c>
      <c r="G9" s="14">
        <v>0</v>
      </c>
      <c r="H9" s="14">
        <v>0</v>
      </c>
      <c r="I9" s="14">
        <v>0</v>
      </c>
      <c r="J9" s="14">
        <v>0</v>
      </c>
      <c r="K9" s="21">
        <v>0</v>
      </c>
      <c r="L9" s="22">
        <v>476600</v>
      </c>
      <c r="M9" s="22">
        <v>458600</v>
      </c>
      <c r="N9" s="23">
        <v>0</v>
      </c>
      <c r="O9" s="24">
        <v>116600</v>
      </c>
      <c r="P9" s="25">
        <v>342000</v>
      </c>
      <c r="Q9" s="23">
        <v>0</v>
      </c>
      <c r="R9" s="25">
        <v>342000</v>
      </c>
      <c r="S9" s="23">
        <v>0</v>
      </c>
      <c r="T9" s="24">
        <v>18000</v>
      </c>
      <c r="U9" s="14">
        <f>SUM(U10:U13)</f>
        <v>-10100</v>
      </c>
      <c r="V9" s="14">
        <v>0</v>
      </c>
      <c r="W9" s="14">
        <v>0</v>
      </c>
      <c r="X9" s="14">
        <f>SUM(X10:X13)</f>
        <v>-7100</v>
      </c>
      <c r="Y9" s="14">
        <v>0</v>
      </c>
      <c r="Z9" s="21">
        <v>0</v>
      </c>
      <c r="AA9" s="13">
        <f>SUM(AA10:AA13)</f>
        <v>-21000</v>
      </c>
      <c r="AB9" s="14">
        <v>0</v>
      </c>
      <c r="AC9" s="21">
        <v>18000</v>
      </c>
      <c r="AD9" s="1"/>
    </row>
    <row r="10" spans="1:30" ht="35.25" customHeight="1">
      <c r="A10" s="11" t="s">
        <v>318</v>
      </c>
      <c r="B10" s="141" t="s">
        <v>391</v>
      </c>
      <c r="C10" s="13">
        <v>200600</v>
      </c>
      <c r="D10" s="14">
        <v>0</v>
      </c>
      <c r="E10" s="14">
        <v>0</v>
      </c>
      <c r="F10" s="14">
        <v>80600</v>
      </c>
      <c r="G10" s="14">
        <v>0</v>
      </c>
      <c r="H10" s="14"/>
      <c r="I10" s="14">
        <v>120000</v>
      </c>
      <c r="J10" s="14">
        <v>0</v>
      </c>
      <c r="K10" s="21">
        <v>0</v>
      </c>
      <c r="L10" s="22">
        <v>202600</v>
      </c>
      <c r="M10" s="22">
        <v>194600</v>
      </c>
      <c r="N10" s="23">
        <v>0</v>
      </c>
      <c r="O10" s="24">
        <v>80600</v>
      </c>
      <c r="P10" s="25">
        <v>114000</v>
      </c>
      <c r="Q10" s="23">
        <v>0</v>
      </c>
      <c r="R10" s="25">
        <v>114000</v>
      </c>
      <c r="S10" s="23">
        <v>0</v>
      </c>
      <c r="T10" s="24">
        <v>8000</v>
      </c>
      <c r="U10" s="14">
        <v>2000</v>
      </c>
      <c r="V10" s="14">
        <v>0</v>
      </c>
      <c r="W10" s="14">
        <v>0</v>
      </c>
      <c r="X10" s="14">
        <v>0</v>
      </c>
      <c r="Y10" s="14">
        <v>0</v>
      </c>
      <c r="Z10" s="14">
        <v>0</v>
      </c>
      <c r="AA10" s="14">
        <v>-6000</v>
      </c>
      <c r="AB10" s="14">
        <v>0</v>
      </c>
      <c r="AC10" s="21">
        <v>8000</v>
      </c>
      <c r="AD10" s="1"/>
    </row>
    <row r="11" spans="1:29" ht="24" customHeight="1">
      <c r="A11" s="11" t="s">
        <v>330</v>
      </c>
      <c r="B11" s="141" t="s">
        <v>392</v>
      </c>
      <c r="C11" s="13">
        <v>75000</v>
      </c>
      <c r="D11" s="14">
        <v>0</v>
      </c>
      <c r="E11" s="14">
        <v>0</v>
      </c>
      <c r="F11" s="14">
        <v>15000</v>
      </c>
      <c r="G11" s="14">
        <v>0</v>
      </c>
      <c r="H11" s="14">
        <v>0</v>
      </c>
      <c r="I11" s="14">
        <v>60000</v>
      </c>
      <c r="J11" s="14">
        <v>0</v>
      </c>
      <c r="K11" s="21">
        <v>0</v>
      </c>
      <c r="L11" s="22">
        <v>76000</v>
      </c>
      <c r="M11" s="22">
        <v>76000</v>
      </c>
      <c r="N11" s="23">
        <v>0</v>
      </c>
      <c r="O11" s="24">
        <v>19000</v>
      </c>
      <c r="P11" s="25">
        <v>57000</v>
      </c>
      <c r="Q11" s="23">
        <v>0</v>
      </c>
      <c r="R11" s="25">
        <v>57000</v>
      </c>
      <c r="S11" s="23">
        <v>0</v>
      </c>
      <c r="T11" s="24">
        <v>0</v>
      </c>
      <c r="U11" s="14">
        <f>SUM(X11+AA11+AC11)</f>
        <v>-7000</v>
      </c>
      <c r="V11" s="14">
        <v>0</v>
      </c>
      <c r="W11" s="14">
        <v>0</v>
      </c>
      <c r="X11" s="14">
        <v>-4000</v>
      </c>
      <c r="Y11" s="14">
        <v>0</v>
      </c>
      <c r="Z11" s="14">
        <v>0</v>
      </c>
      <c r="AA11" s="14">
        <v>-3000</v>
      </c>
      <c r="AB11" s="14">
        <v>0</v>
      </c>
      <c r="AC11" s="21">
        <v>0</v>
      </c>
    </row>
    <row r="12" spans="1:29" ht="31.5" customHeight="1">
      <c r="A12" s="11" t="s">
        <v>371</v>
      </c>
      <c r="B12" s="141" t="s">
        <v>393</v>
      </c>
      <c r="C12" s="13">
        <v>67100</v>
      </c>
      <c r="D12" s="14">
        <v>0</v>
      </c>
      <c r="E12" s="14">
        <v>0</v>
      </c>
      <c r="F12" s="14">
        <v>15100</v>
      </c>
      <c r="G12" s="14">
        <v>0</v>
      </c>
      <c r="H12" s="14">
        <v>0</v>
      </c>
      <c r="I12" s="14">
        <v>120000</v>
      </c>
      <c r="J12" s="14">
        <v>0</v>
      </c>
      <c r="K12" s="21">
        <v>0</v>
      </c>
      <c r="L12" s="22">
        <v>79000</v>
      </c>
      <c r="M12" s="22">
        <v>69000</v>
      </c>
      <c r="N12" s="23">
        <v>0</v>
      </c>
      <c r="O12" s="24">
        <v>12000</v>
      </c>
      <c r="P12" s="25">
        <v>57000</v>
      </c>
      <c r="Q12" s="23">
        <v>0</v>
      </c>
      <c r="R12" s="25">
        <v>57000</v>
      </c>
      <c r="S12" s="23">
        <v>0</v>
      </c>
      <c r="T12" s="24">
        <v>10000</v>
      </c>
      <c r="U12" s="14">
        <f>SUM(X12+AA12+AC12)</f>
        <v>900</v>
      </c>
      <c r="V12" s="14">
        <v>0</v>
      </c>
      <c r="W12" s="14">
        <v>0</v>
      </c>
      <c r="X12" s="14">
        <v>-3100</v>
      </c>
      <c r="Y12" s="14">
        <v>0</v>
      </c>
      <c r="Z12" s="14">
        <v>0</v>
      </c>
      <c r="AA12" s="14">
        <v>-6000</v>
      </c>
      <c r="AB12" s="14">
        <v>0</v>
      </c>
      <c r="AC12" s="21">
        <v>10000</v>
      </c>
    </row>
    <row r="13" spans="1:29" ht="24" customHeight="1">
      <c r="A13" s="11" t="s">
        <v>333</v>
      </c>
      <c r="B13" s="141" t="s">
        <v>394</v>
      </c>
      <c r="C13" s="13">
        <v>125000</v>
      </c>
      <c r="D13" s="14">
        <v>0</v>
      </c>
      <c r="E13" s="14">
        <v>0</v>
      </c>
      <c r="F13" s="14">
        <v>5000</v>
      </c>
      <c r="G13" s="14">
        <v>0</v>
      </c>
      <c r="H13" s="14">
        <v>0</v>
      </c>
      <c r="I13" s="14">
        <v>120000</v>
      </c>
      <c r="J13" s="14">
        <v>0</v>
      </c>
      <c r="K13" s="21">
        <v>0</v>
      </c>
      <c r="L13" s="22">
        <v>119000</v>
      </c>
      <c r="M13" s="22">
        <v>119000</v>
      </c>
      <c r="N13" s="23">
        <v>0</v>
      </c>
      <c r="O13" s="24">
        <v>5000</v>
      </c>
      <c r="P13" s="25">
        <v>114000</v>
      </c>
      <c r="Q13" s="23">
        <v>0</v>
      </c>
      <c r="R13" s="25">
        <v>114000</v>
      </c>
      <c r="S13" s="23">
        <v>0</v>
      </c>
      <c r="T13" s="24">
        <v>0</v>
      </c>
      <c r="U13" s="14">
        <f>SUM(X13+AA13+AC13)</f>
        <v>-6000</v>
      </c>
      <c r="V13" s="14">
        <v>0</v>
      </c>
      <c r="W13" s="14">
        <v>0</v>
      </c>
      <c r="X13" s="14">
        <v>0</v>
      </c>
      <c r="Y13" s="14">
        <v>0</v>
      </c>
      <c r="Z13" s="14">
        <v>0</v>
      </c>
      <c r="AA13" s="14">
        <v>-6000</v>
      </c>
      <c r="AB13" s="14">
        <v>0</v>
      </c>
      <c r="AC13" s="21">
        <v>0</v>
      </c>
    </row>
    <row r="14" spans="1:29" ht="12.75" customHeight="1">
      <c r="A14" s="15"/>
      <c r="B14" s="142"/>
      <c r="C14" s="16"/>
      <c r="D14" s="15"/>
      <c r="E14" s="16"/>
      <c r="F14" s="16"/>
      <c r="G14" s="16"/>
      <c r="H14" s="16"/>
      <c r="I14" s="16"/>
      <c r="J14" s="16"/>
      <c r="K14" s="16"/>
      <c r="L14" s="16"/>
      <c r="M14" s="15"/>
      <c r="N14" s="16"/>
      <c r="O14" s="16"/>
      <c r="P14" s="16"/>
      <c r="Q14" s="16"/>
      <c r="R14" s="16"/>
      <c r="S14" s="16"/>
      <c r="T14" s="16"/>
      <c r="U14" s="16"/>
      <c r="V14" s="15"/>
      <c r="W14" s="16"/>
      <c r="X14" s="16"/>
      <c r="Y14" s="16"/>
      <c r="Z14" s="16"/>
      <c r="AA14" s="16"/>
      <c r="AB14" s="16"/>
      <c r="AC14" s="16"/>
    </row>
    <row r="15" spans="1:29" ht="12.75" customHeight="1">
      <c r="A15" s="15"/>
      <c r="B15" s="143"/>
      <c r="C15" s="15"/>
      <c r="D15" s="15"/>
      <c r="E15" s="16"/>
      <c r="F15" s="16"/>
      <c r="G15" s="16"/>
      <c r="H15" s="16"/>
      <c r="I15" s="16"/>
      <c r="J15" s="16"/>
      <c r="K15" s="16"/>
      <c r="L15" s="16"/>
      <c r="M15" s="15"/>
      <c r="N15" s="16"/>
      <c r="O15" s="16"/>
      <c r="P15" s="16"/>
      <c r="Q15" s="16"/>
      <c r="R15" s="16"/>
      <c r="S15" s="16"/>
      <c r="T15" s="16"/>
      <c r="U15" s="15"/>
      <c r="V15" s="15"/>
      <c r="W15" s="16"/>
      <c r="X15" s="16"/>
      <c r="Y15" s="16"/>
      <c r="Z15" s="16"/>
      <c r="AA15" s="16"/>
      <c r="AB15" s="16"/>
      <c r="AC15" s="16"/>
    </row>
    <row r="16" spans="1:29" ht="12.75" customHeight="1">
      <c r="A16" s="15"/>
      <c r="B16" s="143"/>
      <c r="C16" s="15"/>
      <c r="D16" s="15"/>
      <c r="E16" s="15"/>
      <c r="F16" s="16"/>
      <c r="G16" s="16"/>
      <c r="H16" s="16"/>
      <c r="I16" s="16"/>
      <c r="J16" s="16"/>
      <c r="K16" s="16"/>
      <c r="L16" s="15"/>
      <c r="M16" s="15"/>
      <c r="N16" s="15"/>
      <c r="O16" s="16"/>
      <c r="P16" s="16"/>
      <c r="Q16" s="16"/>
      <c r="R16" s="16"/>
      <c r="S16" s="16"/>
      <c r="T16" s="16"/>
      <c r="U16" s="15"/>
      <c r="V16" s="15"/>
      <c r="W16" s="15"/>
      <c r="X16" s="16"/>
      <c r="Y16" s="16"/>
      <c r="Z16" s="16"/>
      <c r="AA16" s="16"/>
      <c r="AB16" s="16"/>
      <c r="AC16" s="16"/>
    </row>
    <row r="17" spans="4:11" ht="12.75" customHeight="1">
      <c r="D17" s="1"/>
      <c r="F17" s="1"/>
      <c r="G17" s="1"/>
      <c r="H17" s="1"/>
      <c r="I17" s="1"/>
      <c r="J17" s="1"/>
      <c r="K17" s="1"/>
    </row>
    <row r="18" spans="7:19" ht="12.75" customHeight="1">
      <c r="G18" s="1"/>
      <c r="H18" s="1"/>
      <c r="K18" s="1"/>
      <c r="S18" s="1"/>
    </row>
    <row r="19" spans="8:11" ht="12.75" customHeight="1">
      <c r="H19" s="1"/>
      <c r="K19" s="1"/>
    </row>
    <row r="20" spans="8:11" ht="12.75" customHeight="1">
      <c r="H20" s="1"/>
      <c r="K20" s="1"/>
    </row>
    <row r="21" spans="9:11" ht="12.75" customHeight="1">
      <c r="I21" s="1"/>
      <c r="K21" s="1"/>
    </row>
    <row r="22" spans="9:10" ht="12.75" customHeight="1">
      <c r="I22" s="1"/>
      <c r="J22" s="1"/>
    </row>
  </sheetData>
  <sheetProtection/>
  <mergeCells count="20">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99" bottom="0.79" header="0.5" footer="0.5"/>
  <pageSetup fitToHeight="0" fitToWidth="1"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dimension ref="A1:I39"/>
  <sheetViews>
    <sheetView workbookViewId="0" topLeftCell="A1">
      <selection activeCell="L8" sqref="L8"/>
    </sheetView>
  </sheetViews>
  <sheetFormatPr defaultColWidth="12" defaultRowHeight="11.25"/>
  <cols>
    <col min="1" max="1" width="6.33203125" style="174" customWidth="1"/>
    <col min="2" max="3" width="9.5" style="174" customWidth="1"/>
    <col min="4" max="4" width="19.16015625" style="174" customWidth="1"/>
    <col min="5" max="5" width="9.33203125" style="174" customWidth="1"/>
    <col min="6" max="6" width="10.16015625" style="174" customWidth="1"/>
    <col min="7" max="7" width="21.16015625" style="174" customWidth="1"/>
    <col min="8" max="8" width="21" style="174" customWidth="1"/>
    <col min="9" max="16384" width="12" style="174" customWidth="1"/>
  </cols>
  <sheetData>
    <row r="1" spans="1:9" s="146" customFormat="1" ht="24" customHeight="1">
      <c r="A1" s="195" t="s">
        <v>34</v>
      </c>
      <c r="B1" s="195"/>
      <c r="C1" s="195"/>
      <c r="D1" s="195"/>
      <c r="E1" s="195"/>
      <c r="F1" s="195"/>
      <c r="G1" s="195"/>
      <c r="H1" s="195"/>
      <c r="I1" s="176"/>
    </row>
    <row r="2" spans="1:8" ht="14.25" customHeight="1">
      <c r="A2" s="187" t="s">
        <v>395</v>
      </c>
      <c r="B2" s="188"/>
      <c r="C2" s="177"/>
      <c r="D2" s="187" t="s">
        <v>541</v>
      </c>
      <c r="E2" s="188"/>
      <c r="F2" s="188"/>
      <c r="G2" s="188"/>
      <c r="H2" s="177"/>
    </row>
    <row r="3" spans="1:8" ht="30" customHeight="1">
      <c r="A3" s="178" t="s">
        <v>396</v>
      </c>
      <c r="B3" s="178"/>
      <c r="C3" s="178"/>
      <c r="D3" s="187"/>
      <c r="E3" s="177"/>
      <c r="F3" s="187" t="s">
        <v>428</v>
      </c>
      <c r="G3" s="177"/>
      <c r="H3" s="175" t="s">
        <v>375</v>
      </c>
    </row>
    <row r="4" spans="1:8" ht="10.5">
      <c r="A4" s="178" t="s">
        <v>542</v>
      </c>
      <c r="B4" s="178"/>
      <c r="C4" s="178"/>
      <c r="D4" s="175" t="s">
        <v>543</v>
      </c>
      <c r="E4" s="175"/>
      <c r="F4" s="187" t="s">
        <v>544</v>
      </c>
      <c r="G4" s="177"/>
      <c r="H4" s="175">
        <v>30</v>
      </c>
    </row>
    <row r="5" spans="1:8" ht="10.5">
      <c r="A5" s="178"/>
      <c r="B5" s="178"/>
      <c r="C5" s="178"/>
      <c r="D5" s="175" t="s">
        <v>545</v>
      </c>
      <c r="E5" s="175"/>
      <c r="F5" s="187" t="s">
        <v>545</v>
      </c>
      <c r="G5" s="177"/>
      <c r="H5" s="175">
        <v>30</v>
      </c>
    </row>
    <row r="6" spans="1:8" ht="10.5">
      <c r="A6" s="178"/>
      <c r="B6" s="178"/>
      <c r="C6" s="178"/>
      <c r="D6" s="175" t="s">
        <v>546</v>
      </c>
      <c r="E6" s="175"/>
      <c r="F6" s="187" t="s">
        <v>546</v>
      </c>
      <c r="G6" s="177"/>
      <c r="H6" s="175"/>
    </row>
    <row r="7" spans="1:8" ht="15" customHeight="1">
      <c r="A7" s="189" t="s">
        <v>547</v>
      </c>
      <c r="B7" s="187" t="s">
        <v>433</v>
      </c>
      <c r="C7" s="188"/>
      <c r="D7" s="188"/>
      <c r="E7" s="177"/>
      <c r="F7" s="187" t="s">
        <v>401</v>
      </c>
      <c r="G7" s="188"/>
      <c r="H7" s="177"/>
    </row>
    <row r="8" spans="1:8" ht="90" customHeight="1">
      <c r="A8" s="190"/>
      <c r="B8" s="191" t="s">
        <v>548</v>
      </c>
      <c r="C8" s="192"/>
      <c r="D8" s="192"/>
      <c r="E8" s="193"/>
      <c r="F8" s="191" t="s">
        <v>549</v>
      </c>
      <c r="G8" s="192"/>
      <c r="H8" s="193"/>
    </row>
    <row r="9" spans="1:8" ht="10.5">
      <c r="A9" s="189" t="s">
        <v>550</v>
      </c>
      <c r="B9" s="175" t="s">
        <v>551</v>
      </c>
      <c r="C9" s="175" t="s">
        <v>405</v>
      </c>
      <c r="D9" s="175" t="s">
        <v>406</v>
      </c>
      <c r="E9" s="175" t="s">
        <v>407</v>
      </c>
      <c r="F9" s="175" t="s">
        <v>405</v>
      </c>
      <c r="G9" s="175" t="s">
        <v>406</v>
      </c>
      <c r="H9" s="175" t="s">
        <v>407</v>
      </c>
    </row>
    <row r="10" spans="1:8" ht="10.5">
      <c r="A10" s="194"/>
      <c r="B10" s="189" t="s">
        <v>552</v>
      </c>
      <c r="C10" s="189" t="s">
        <v>409</v>
      </c>
      <c r="D10" s="191" t="s">
        <v>553</v>
      </c>
      <c r="E10" s="193"/>
      <c r="F10" s="189" t="s">
        <v>409</v>
      </c>
      <c r="G10" s="191" t="s">
        <v>553</v>
      </c>
      <c r="H10" s="193"/>
    </row>
    <row r="11" spans="1:8" ht="10.5">
      <c r="A11" s="194"/>
      <c r="B11" s="194"/>
      <c r="C11" s="194"/>
      <c r="D11" s="191" t="s">
        <v>554</v>
      </c>
      <c r="E11" s="193"/>
      <c r="F11" s="194"/>
      <c r="G11" s="191" t="s">
        <v>554</v>
      </c>
      <c r="H11" s="193"/>
    </row>
    <row r="12" spans="1:8" ht="10.5">
      <c r="A12" s="194"/>
      <c r="B12" s="194"/>
      <c r="C12" s="190"/>
      <c r="D12" s="191" t="s">
        <v>555</v>
      </c>
      <c r="E12" s="193"/>
      <c r="F12" s="190"/>
      <c r="G12" s="191" t="s">
        <v>555</v>
      </c>
      <c r="H12" s="193"/>
    </row>
    <row r="13" spans="1:8" ht="10.5">
      <c r="A13" s="194"/>
      <c r="B13" s="194"/>
      <c r="C13" s="189" t="s">
        <v>413</v>
      </c>
      <c r="D13" s="191" t="s">
        <v>553</v>
      </c>
      <c r="E13" s="193"/>
      <c r="F13" s="189" t="s">
        <v>413</v>
      </c>
      <c r="G13" s="191" t="s">
        <v>553</v>
      </c>
      <c r="H13" s="193"/>
    </row>
    <row r="14" spans="1:8" ht="10.5">
      <c r="A14" s="194"/>
      <c r="B14" s="194"/>
      <c r="C14" s="194"/>
      <c r="D14" s="191" t="s">
        <v>554</v>
      </c>
      <c r="E14" s="193"/>
      <c r="F14" s="194"/>
      <c r="G14" s="191" t="s">
        <v>554</v>
      </c>
      <c r="H14" s="193"/>
    </row>
    <row r="15" spans="1:8" ht="10.5">
      <c r="A15" s="194"/>
      <c r="B15" s="194"/>
      <c r="C15" s="190"/>
      <c r="D15" s="191" t="s">
        <v>555</v>
      </c>
      <c r="E15" s="193"/>
      <c r="F15" s="190"/>
      <c r="G15" s="191" t="s">
        <v>555</v>
      </c>
      <c r="H15" s="193"/>
    </row>
    <row r="16" spans="1:8" ht="10.5">
      <c r="A16" s="194"/>
      <c r="B16" s="194"/>
      <c r="C16" s="189" t="s">
        <v>556</v>
      </c>
      <c r="D16" s="191" t="s">
        <v>553</v>
      </c>
      <c r="E16" s="193"/>
      <c r="F16" s="189" t="s">
        <v>556</v>
      </c>
      <c r="G16" s="191" t="s">
        <v>553</v>
      </c>
      <c r="H16" s="193"/>
    </row>
    <row r="17" spans="1:8" ht="10.5">
      <c r="A17" s="194"/>
      <c r="B17" s="194"/>
      <c r="C17" s="194"/>
      <c r="D17" s="191" t="s">
        <v>554</v>
      </c>
      <c r="E17" s="193"/>
      <c r="F17" s="194"/>
      <c r="G17" s="191" t="s">
        <v>554</v>
      </c>
      <c r="H17" s="193"/>
    </row>
    <row r="18" spans="1:8" ht="10.5">
      <c r="A18" s="194"/>
      <c r="B18" s="194"/>
      <c r="C18" s="190"/>
      <c r="D18" s="191" t="s">
        <v>555</v>
      </c>
      <c r="E18" s="193"/>
      <c r="F18" s="190"/>
      <c r="G18" s="191" t="s">
        <v>555</v>
      </c>
      <c r="H18" s="193"/>
    </row>
    <row r="19" spans="1:8" ht="10.5">
      <c r="A19" s="194"/>
      <c r="B19" s="194"/>
      <c r="C19" s="189" t="s">
        <v>415</v>
      </c>
      <c r="D19" s="191" t="s">
        <v>553</v>
      </c>
      <c r="E19" s="193"/>
      <c r="F19" s="189" t="s">
        <v>415</v>
      </c>
      <c r="G19" s="191" t="s">
        <v>553</v>
      </c>
      <c r="H19" s="193"/>
    </row>
    <row r="20" spans="1:8" ht="10.5">
      <c r="A20" s="194"/>
      <c r="B20" s="194"/>
      <c r="C20" s="194"/>
      <c r="D20" s="191" t="s">
        <v>554</v>
      </c>
      <c r="E20" s="193"/>
      <c r="F20" s="194"/>
      <c r="G20" s="191" t="s">
        <v>554</v>
      </c>
      <c r="H20" s="193"/>
    </row>
    <row r="21" spans="1:8" ht="10.5">
      <c r="A21" s="194"/>
      <c r="B21" s="194"/>
      <c r="C21" s="190"/>
      <c r="D21" s="191" t="s">
        <v>555</v>
      </c>
      <c r="E21" s="193"/>
      <c r="F21" s="190"/>
      <c r="G21" s="191" t="s">
        <v>555</v>
      </c>
      <c r="H21" s="193"/>
    </row>
    <row r="22" spans="1:8" ht="10.5">
      <c r="A22" s="194"/>
      <c r="B22" s="190"/>
      <c r="C22" s="175" t="s">
        <v>557</v>
      </c>
      <c r="D22" s="191"/>
      <c r="E22" s="193"/>
      <c r="F22" s="175" t="s">
        <v>557</v>
      </c>
      <c r="G22" s="191"/>
      <c r="H22" s="193"/>
    </row>
    <row r="23" spans="1:8" ht="10.5">
      <c r="A23" s="194"/>
      <c r="B23" s="189" t="s">
        <v>558</v>
      </c>
      <c r="C23" s="189" t="s">
        <v>559</v>
      </c>
      <c r="D23" s="191" t="s">
        <v>553</v>
      </c>
      <c r="E23" s="193"/>
      <c r="F23" s="189" t="s">
        <v>559</v>
      </c>
      <c r="G23" s="191" t="s">
        <v>553</v>
      </c>
      <c r="H23" s="193"/>
    </row>
    <row r="24" spans="1:8" ht="10.5">
      <c r="A24" s="194"/>
      <c r="B24" s="194"/>
      <c r="C24" s="194"/>
      <c r="D24" s="191" t="s">
        <v>554</v>
      </c>
      <c r="E24" s="193"/>
      <c r="F24" s="194"/>
      <c r="G24" s="191" t="s">
        <v>554</v>
      </c>
      <c r="H24" s="193"/>
    </row>
    <row r="25" spans="1:8" ht="21" customHeight="1">
      <c r="A25" s="194"/>
      <c r="B25" s="194"/>
      <c r="C25" s="190"/>
      <c r="D25" s="191" t="s">
        <v>555</v>
      </c>
      <c r="E25" s="193"/>
      <c r="F25" s="190"/>
      <c r="G25" s="191" t="s">
        <v>555</v>
      </c>
      <c r="H25" s="193"/>
    </row>
    <row r="26" spans="1:8" ht="10.5">
      <c r="A26" s="194"/>
      <c r="B26" s="194"/>
      <c r="C26" s="189" t="s">
        <v>560</v>
      </c>
      <c r="D26" s="191" t="s">
        <v>553</v>
      </c>
      <c r="E26" s="193"/>
      <c r="F26" s="189" t="s">
        <v>560</v>
      </c>
      <c r="G26" s="191" t="s">
        <v>553</v>
      </c>
      <c r="H26" s="193"/>
    </row>
    <row r="27" spans="1:8" ht="10.5">
      <c r="A27" s="194"/>
      <c r="B27" s="194"/>
      <c r="C27" s="194"/>
      <c r="D27" s="191" t="s">
        <v>554</v>
      </c>
      <c r="E27" s="193"/>
      <c r="F27" s="194"/>
      <c r="G27" s="191" t="s">
        <v>554</v>
      </c>
      <c r="H27" s="193"/>
    </row>
    <row r="28" spans="1:8" ht="10.5">
      <c r="A28" s="194"/>
      <c r="B28" s="194"/>
      <c r="C28" s="190"/>
      <c r="D28" s="191" t="s">
        <v>555</v>
      </c>
      <c r="E28" s="193"/>
      <c r="F28" s="190"/>
      <c r="G28" s="191" t="s">
        <v>555</v>
      </c>
      <c r="H28" s="193"/>
    </row>
    <row r="29" spans="1:8" ht="10.5">
      <c r="A29" s="194"/>
      <c r="B29" s="194"/>
      <c r="C29" s="189" t="s">
        <v>561</v>
      </c>
      <c r="D29" s="191" t="s">
        <v>553</v>
      </c>
      <c r="E29" s="193"/>
      <c r="F29" s="189" t="s">
        <v>561</v>
      </c>
      <c r="G29" s="191" t="s">
        <v>553</v>
      </c>
      <c r="H29" s="193"/>
    </row>
    <row r="30" spans="1:8" ht="10.5">
      <c r="A30" s="194"/>
      <c r="B30" s="194"/>
      <c r="C30" s="194"/>
      <c r="D30" s="191" t="s">
        <v>554</v>
      </c>
      <c r="E30" s="193"/>
      <c r="F30" s="194"/>
      <c r="G30" s="191" t="s">
        <v>554</v>
      </c>
      <c r="H30" s="193"/>
    </row>
    <row r="31" spans="1:8" ht="10.5">
      <c r="A31" s="194"/>
      <c r="B31" s="194"/>
      <c r="C31" s="190"/>
      <c r="D31" s="191" t="s">
        <v>555</v>
      </c>
      <c r="E31" s="193"/>
      <c r="F31" s="190"/>
      <c r="G31" s="191" t="s">
        <v>555</v>
      </c>
      <c r="H31" s="193"/>
    </row>
    <row r="32" spans="1:8" ht="10.5">
      <c r="A32" s="194"/>
      <c r="B32" s="194"/>
      <c r="C32" s="189" t="s">
        <v>562</v>
      </c>
      <c r="D32" s="191" t="s">
        <v>553</v>
      </c>
      <c r="E32" s="193"/>
      <c r="F32" s="189" t="s">
        <v>562</v>
      </c>
      <c r="G32" s="191" t="s">
        <v>553</v>
      </c>
      <c r="H32" s="193"/>
    </row>
    <row r="33" spans="1:8" ht="10.5">
      <c r="A33" s="194"/>
      <c r="B33" s="194"/>
      <c r="C33" s="194"/>
      <c r="D33" s="191" t="s">
        <v>554</v>
      </c>
      <c r="E33" s="193"/>
      <c r="F33" s="194"/>
      <c r="G33" s="191" t="s">
        <v>554</v>
      </c>
      <c r="H33" s="193"/>
    </row>
    <row r="34" spans="1:8" ht="24" customHeight="1">
      <c r="A34" s="194"/>
      <c r="B34" s="194"/>
      <c r="C34" s="190"/>
      <c r="D34" s="191" t="s">
        <v>555</v>
      </c>
      <c r="E34" s="193"/>
      <c r="F34" s="190"/>
      <c r="G34" s="191" t="s">
        <v>555</v>
      </c>
      <c r="H34" s="193"/>
    </row>
    <row r="35" spans="1:8" ht="10.5">
      <c r="A35" s="194"/>
      <c r="B35" s="190"/>
      <c r="C35" s="175" t="s">
        <v>557</v>
      </c>
      <c r="D35" s="191"/>
      <c r="E35" s="193"/>
      <c r="F35" s="175" t="s">
        <v>557</v>
      </c>
      <c r="G35" s="191"/>
      <c r="H35" s="193"/>
    </row>
    <row r="36" spans="1:8" ht="10.5">
      <c r="A36" s="194"/>
      <c r="B36" s="189" t="s">
        <v>422</v>
      </c>
      <c r="C36" s="189" t="s">
        <v>563</v>
      </c>
      <c r="D36" s="191" t="s">
        <v>553</v>
      </c>
      <c r="E36" s="193"/>
      <c r="F36" s="189" t="s">
        <v>563</v>
      </c>
      <c r="G36" s="191" t="s">
        <v>553</v>
      </c>
      <c r="H36" s="193"/>
    </row>
    <row r="37" spans="1:8" ht="10.5">
      <c r="A37" s="194"/>
      <c r="B37" s="194"/>
      <c r="C37" s="194"/>
      <c r="D37" s="191" t="s">
        <v>554</v>
      </c>
      <c r="E37" s="193"/>
      <c r="F37" s="194"/>
      <c r="G37" s="191" t="s">
        <v>554</v>
      </c>
      <c r="H37" s="193"/>
    </row>
    <row r="38" spans="1:8" ht="33" customHeight="1">
      <c r="A38" s="194"/>
      <c r="B38" s="194"/>
      <c r="C38" s="190"/>
      <c r="D38" s="191" t="s">
        <v>555</v>
      </c>
      <c r="E38" s="193"/>
      <c r="F38" s="190"/>
      <c r="G38" s="191" t="s">
        <v>555</v>
      </c>
      <c r="H38" s="193"/>
    </row>
    <row r="39" spans="1:8" ht="10.5">
      <c r="A39" s="190"/>
      <c r="B39" s="190"/>
      <c r="C39" s="175" t="s">
        <v>557</v>
      </c>
      <c r="D39" s="191"/>
      <c r="E39" s="193"/>
      <c r="F39" s="175" t="s">
        <v>557</v>
      </c>
      <c r="G39" s="191"/>
      <c r="H39" s="193"/>
    </row>
  </sheetData>
  <mergeCells count="97">
    <mergeCell ref="D39:E39"/>
    <mergeCell ref="G39:H39"/>
    <mergeCell ref="A1:H1"/>
    <mergeCell ref="D35:E35"/>
    <mergeCell ref="G35:H35"/>
    <mergeCell ref="B36:B39"/>
    <mergeCell ref="C36:C38"/>
    <mergeCell ref="D36:E36"/>
    <mergeCell ref="F36:F38"/>
    <mergeCell ref="G36:H36"/>
    <mergeCell ref="D37:E37"/>
    <mergeCell ref="G37:H37"/>
    <mergeCell ref="D38:E38"/>
    <mergeCell ref="G38:H38"/>
    <mergeCell ref="C32:C34"/>
    <mergeCell ref="D32:E32"/>
    <mergeCell ref="F32:F34"/>
    <mergeCell ref="G32:H32"/>
    <mergeCell ref="D33:E33"/>
    <mergeCell ref="G33:H33"/>
    <mergeCell ref="D34:E34"/>
    <mergeCell ref="G34:H34"/>
    <mergeCell ref="C29:C31"/>
    <mergeCell ref="D29:E29"/>
    <mergeCell ref="F29:F31"/>
    <mergeCell ref="G29:H29"/>
    <mergeCell ref="D30:E30"/>
    <mergeCell ref="G30:H30"/>
    <mergeCell ref="D31:E31"/>
    <mergeCell ref="G31:H31"/>
    <mergeCell ref="G25:H25"/>
    <mergeCell ref="C26:C28"/>
    <mergeCell ref="D26:E26"/>
    <mergeCell ref="F26:F28"/>
    <mergeCell ref="G26:H26"/>
    <mergeCell ref="D27:E27"/>
    <mergeCell ref="G27:H27"/>
    <mergeCell ref="D28:E28"/>
    <mergeCell ref="G28:H28"/>
    <mergeCell ref="D22:E22"/>
    <mergeCell ref="G22:H22"/>
    <mergeCell ref="B23:B35"/>
    <mergeCell ref="C23:C25"/>
    <mergeCell ref="D23:E23"/>
    <mergeCell ref="F23:F25"/>
    <mergeCell ref="G23:H23"/>
    <mergeCell ref="D24:E24"/>
    <mergeCell ref="G24:H24"/>
    <mergeCell ref="D25:E25"/>
    <mergeCell ref="F19:F21"/>
    <mergeCell ref="G19:H19"/>
    <mergeCell ref="D20:E20"/>
    <mergeCell ref="G20:H20"/>
    <mergeCell ref="D21:E21"/>
    <mergeCell ref="G21:H21"/>
    <mergeCell ref="F16:F18"/>
    <mergeCell ref="G16:H16"/>
    <mergeCell ref="D17:E17"/>
    <mergeCell ref="G17:H17"/>
    <mergeCell ref="D18:E18"/>
    <mergeCell ref="G18:H18"/>
    <mergeCell ref="F13:F15"/>
    <mergeCell ref="G13:H13"/>
    <mergeCell ref="D14:E14"/>
    <mergeCell ref="G14:H14"/>
    <mergeCell ref="D15:E15"/>
    <mergeCell ref="G15:H15"/>
    <mergeCell ref="F10:F12"/>
    <mergeCell ref="G10:H10"/>
    <mergeCell ref="D11:E11"/>
    <mergeCell ref="G11:H11"/>
    <mergeCell ref="D12:E12"/>
    <mergeCell ref="G12:H12"/>
    <mergeCell ref="A9:A39"/>
    <mergeCell ref="B10:B22"/>
    <mergeCell ref="C10:C12"/>
    <mergeCell ref="D10:E10"/>
    <mergeCell ref="C13:C15"/>
    <mergeCell ref="D13:E13"/>
    <mergeCell ref="C16:C18"/>
    <mergeCell ref="D16:E16"/>
    <mergeCell ref="C19:C21"/>
    <mergeCell ref="D19:E19"/>
    <mergeCell ref="A7:A8"/>
    <mergeCell ref="B7:E7"/>
    <mergeCell ref="F7:H7"/>
    <mergeCell ref="B8:E8"/>
    <mergeCell ref="F8:H8"/>
    <mergeCell ref="A4:C6"/>
    <mergeCell ref="F4:G4"/>
    <mergeCell ref="F5:G5"/>
    <mergeCell ref="F6:G6"/>
    <mergeCell ref="A2:C2"/>
    <mergeCell ref="D2:H2"/>
    <mergeCell ref="A3:C3"/>
    <mergeCell ref="D3:E3"/>
    <mergeCell ref="F3:G3"/>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41"/>
  <sheetViews>
    <sheetView workbookViewId="0" topLeftCell="B1">
      <selection activeCell="K1" sqref="K1:K16384"/>
    </sheetView>
  </sheetViews>
  <sheetFormatPr defaultColWidth="12" defaultRowHeight="11.25"/>
  <cols>
    <col min="1" max="1" width="7.5" style="146" customWidth="1"/>
    <col min="2" max="2" width="8.16015625" style="146" customWidth="1"/>
    <col min="3" max="3" width="11.66015625" style="146" customWidth="1"/>
    <col min="4" max="4" width="27.5" style="146" customWidth="1"/>
    <col min="5" max="5" width="9.33203125" style="146" customWidth="1"/>
    <col min="6" max="6" width="16.5" style="146" customWidth="1"/>
    <col min="7" max="7" width="6.5" style="146" customWidth="1"/>
    <col min="8" max="8" width="8.5" style="146" customWidth="1"/>
    <col min="9" max="9" width="18" style="146" customWidth="1"/>
    <col min="10" max="16384" width="12" style="146" customWidth="1"/>
  </cols>
  <sheetData>
    <row r="1" spans="1:4" ht="16.5" customHeight="1">
      <c r="A1" s="144" t="s">
        <v>31</v>
      </c>
      <c r="B1" s="145"/>
      <c r="C1" s="145"/>
      <c r="D1" s="145"/>
    </row>
    <row r="2" spans="1:9" ht="33" customHeight="1">
      <c r="A2" s="196" t="s">
        <v>34</v>
      </c>
      <c r="B2" s="196"/>
      <c r="C2" s="196"/>
      <c r="D2" s="196"/>
      <c r="E2" s="196"/>
      <c r="F2" s="196"/>
      <c r="G2" s="196"/>
      <c r="H2" s="196"/>
      <c r="I2" s="196"/>
    </row>
    <row r="3" spans="1:9" ht="24" customHeight="1">
      <c r="A3" s="147"/>
      <c r="B3" s="147"/>
      <c r="C3" s="147"/>
      <c r="D3" s="147"/>
      <c r="E3" s="147"/>
      <c r="F3" s="147"/>
      <c r="G3" s="147"/>
      <c r="H3" s="147"/>
      <c r="I3" s="147"/>
    </row>
    <row r="4" spans="1:9" ht="43.5" customHeight="1">
      <c r="A4" s="197" t="s">
        <v>395</v>
      </c>
      <c r="B4" s="198"/>
      <c r="C4" s="198"/>
      <c r="D4" s="199" t="s">
        <v>438</v>
      </c>
      <c r="E4" s="200"/>
      <c r="F4" s="200"/>
      <c r="G4" s="200"/>
      <c r="H4" s="200"/>
      <c r="I4" s="200"/>
    </row>
    <row r="5" spans="1:9" ht="43.5" customHeight="1">
      <c r="A5" s="201" t="s">
        <v>396</v>
      </c>
      <c r="B5" s="202"/>
      <c r="C5" s="202"/>
      <c r="D5" s="203" t="s">
        <v>427</v>
      </c>
      <c r="E5" s="203"/>
      <c r="F5" s="201" t="s">
        <v>428</v>
      </c>
      <c r="G5" s="204"/>
      <c r="H5" s="199" t="s">
        <v>429</v>
      </c>
      <c r="I5" s="200"/>
    </row>
    <row r="6" spans="1:9" ht="21.75" customHeight="1">
      <c r="A6" s="205" t="s">
        <v>397</v>
      </c>
      <c r="B6" s="206"/>
      <c r="C6" s="207"/>
      <c r="D6" s="152" t="s">
        <v>398</v>
      </c>
      <c r="E6" s="152">
        <v>15</v>
      </c>
      <c r="F6" s="214" t="s">
        <v>430</v>
      </c>
      <c r="G6" s="215"/>
      <c r="H6" s="216">
        <v>2</v>
      </c>
      <c r="I6" s="217"/>
    </row>
    <row r="7" spans="1:9" ht="21.75" customHeight="1">
      <c r="A7" s="208"/>
      <c r="B7" s="209"/>
      <c r="C7" s="210"/>
      <c r="D7" s="152" t="s">
        <v>399</v>
      </c>
      <c r="E7" s="152">
        <v>15</v>
      </c>
      <c r="F7" s="214" t="s">
        <v>399</v>
      </c>
      <c r="G7" s="215"/>
      <c r="H7" s="216">
        <v>2</v>
      </c>
      <c r="I7" s="217"/>
    </row>
    <row r="8" spans="1:9" ht="21.75" customHeight="1">
      <c r="A8" s="211"/>
      <c r="B8" s="212"/>
      <c r="C8" s="213"/>
      <c r="D8" s="153" t="s">
        <v>431</v>
      </c>
      <c r="E8" s="153"/>
      <c r="F8" s="214" t="s">
        <v>432</v>
      </c>
      <c r="G8" s="215"/>
      <c r="H8" s="218"/>
      <c r="I8" s="219"/>
    </row>
    <row r="9" spans="1:9" ht="21.75" customHeight="1">
      <c r="A9" s="220" t="s">
        <v>400</v>
      </c>
      <c r="B9" s="222" t="s">
        <v>433</v>
      </c>
      <c r="C9" s="222"/>
      <c r="D9" s="222"/>
      <c r="E9" s="222"/>
      <c r="F9" s="201" t="s">
        <v>401</v>
      </c>
      <c r="G9" s="202"/>
      <c r="H9" s="202"/>
      <c r="I9" s="204"/>
    </row>
    <row r="10" spans="1:9" ht="100.5" customHeight="1">
      <c r="A10" s="221"/>
      <c r="B10" s="223" t="s">
        <v>439</v>
      </c>
      <c r="C10" s="223"/>
      <c r="D10" s="223"/>
      <c r="E10" s="223"/>
      <c r="F10" s="224" t="s">
        <v>439</v>
      </c>
      <c r="G10" s="225"/>
      <c r="H10" s="226"/>
      <c r="I10" s="227"/>
    </row>
    <row r="11" spans="1:9" ht="25.5" customHeight="1">
      <c r="A11" s="222" t="s">
        <v>403</v>
      </c>
      <c r="B11" s="155" t="s">
        <v>404</v>
      </c>
      <c r="C11" s="154" t="s">
        <v>405</v>
      </c>
      <c r="D11" s="154" t="s">
        <v>406</v>
      </c>
      <c r="E11" s="154" t="s">
        <v>407</v>
      </c>
      <c r="F11" s="154" t="s">
        <v>405</v>
      </c>
      <c r="G11" s="222" t="s">
        <v>406</v>
      </c>
      <c r="H11" s="222"/>
      <c r="I11" s="154" t="s">
        <v>407</v>
      </c>
    </row>
    <row r="12" spans="1:9" ht="21.75" customHeight="1">
      <c r="A12" s="222"/>
      <c r="B12" s="222" t="s">
        <v>408</v>
      </c>
      <c r="C12" s="222" t="s">
        <v>409</v>
      </c>
      <c r="D12" s="228" t="s">
        <v>410</v>
      </c>
      <c r="E12" s="228"/>
      <c r="F12" s="156" t="s">
        <v>409</v>
      </c>
      <c r="G12" s="228" t="s">
        <v>410</v>
      </c>
      <c r="H12" s="228"/>
      <c r="I12" s="156" t="s">
        <v>440</v>
      </c>
    </row>
    <row r="13" spans="1:9" ht="21.75" customHeight="1">
      <c r="A13" s="222"/>
      <c r="B13" s="220"/>
      <c r="C13" s="222"/>
      <c r="D13" s="228" t="s">
        <v>411</v>
      </c>
      <c r="E13" s="228"/>
      <c r="F13" s="156"/>
      <c r="G13" s="228" t="s">
        <v>411</v>
      </c>
      <c r="H13" s="228"/>
      <c r="I13" s="156"/>
    </row>
    <row r="14" spans="1:9" ht="21.75" customHeight="1">
      <c r="A14" s="222"/>
      <c r="B14" s="220"/>
      <c r="C14" s="222"/>
      <c r="D14" s="228" t="s">
        <v>412</v>
      </c>
      <c r="E14" s="228"/>
      <c r="F14" s="156"/>
      <c r="G14" s="228" t="s">
        <v>412</v>
      </c>
      <c r="H14" s="228"/>
      <c r="I14" s="156"/>
    </row>
    <row r="15" spans="1:9" ht="33.75" customHeight="1">
      <c r="A15" s="222"/>
      <c r="B15" s="220"/>
      <c r="C15" s="222" t="s">
        <v>413</v>
      </c>
      <c r="D15" s="228" t="s">
        <v>441</v>
      </c>
      <c r="E15" s="228"/>
      <c r="F15" s="222" t="s">
        <v>413</v>
      </c>
      <c r="G15" s="228" t="s">
        <v>410</v>
      </c>
      <c r="H15" s="228"/>
      <c r="I15" s="156" t="s">
        <v>442</v>
      </c>
    </row>
    <row r="16" spans="1:9" ht="21.75" customHeight="1">
      <c r="A16" s="222"/>
      <c r="B16" s="220"/>
      <c r="C16" s="222"/>
      <c r="D16" s="228" t="s">
        <v>411</v>
      </c>
      <c r="E16" s="228"/>
      <c r="F16" s="222"/>
      <c r="G16" s="228" t="s">
        <v>411</v>
      </c>
      <c r="H16" s="228"/>
      <c r="I16" s="156"/>
    </row>
    <row r="17" spans="1:9" ht="21.75" customHeight="1">
      <c r="A17" s="222"/>
      <c r="B17" s="220"/>
      <c r="C17" s="222"/>
      <c r="D17" s="228" t="s">
        <v>412</v>
      </c>
      <c r="E17" s="228"/>
      <c r="F17" s="222"/>
      <c r="G17" s="228" t="s">
        <v>412</v>
      </c>
      <c r="H17" s="228"/>
      <c r="I17" s="156"/>
    </row>
    <row r="18" spans="1:9" ht="21.75" customHeight="1">
      <c r="A18" s="222"/>
      <c r="B18" s="220"/>
      <c r="C18" s="222" t="s">
        <v>414</v>
      </c>
      <c r="D18" s="228" t="s">
        <v>410</v>
      </c>
      <c r="E18" s="228"/>
      <c r="F18" s="222" t="s">
        <v>414</v>
      </c>
      <c r="G18" s="228" t="s">
        <v>410</v>
      </c>
      <c r="H18" s="228"/>
      <c r="I18" s="156"/>
    </row>
    <row r="19" spans="1:9" ht="21.75" customHeight="1">
      <c r="A19" s="222"/>
      <c r="B19" s="220"/>
      <c r="C19" s="222"/>
      <c r="D19" s="228" t="s">
        <v>411</v>
      </c>
      <c r="E19" s="228"/>
      <c r="F19" s="222"/>
      <c r="G19" s="228" t="s">
        <v>411</v>
      </c>
      <c r="H19" s="228"/>
      <c r="I19" s="156"/>
    </row>
    <row r="20" spans="1:9" ht="21.75" customHeight="1">
      <c r="A20" s="222"/>
      <c r="B20" s="220"/>
      <c r="C20" s="222"/>
      <c r="D20" s="228" t="s">
        <v>412</v>
      </c>
      <c r="E20" s="228"/>
      <c r="F20" s="222"/>
      <c r="G20" s="228" t="s">
        <v>412</v>
      </c>
      <c r="H20" s="228"/>
      <c r="I20" s="156"/>
    </row>
    <row r="21" spans="1:9" ht="21.75" customHeight="1">
      <c r="A21" s="222"/>
      <c r="B21" s="220"/>
      <c r="C21" s="222" t="s">
        <v>415</v>
      </c>
      <c r="D21" s="152" t="s">
        <v>410</v>
      </c>
      <c r="E21" s="156"/>
      <c r="F21" s="222" t="s">
        <v>415</v>
      </c>
      <c r="G21" s="228" t="s">
        <v>410</v>
      </c>
      <c r="H21" s="228"/>
      <c r="I21" s="156"/>
    </row>
    <row r="22" spans="1:9" ht="21.75" customHeight="1">
      <c r="A22" s="222"/>
      <c r="B22" s="220"/>
      <c r="C22" s="222"/>
      <c r="D22" s="152" t="s">
        <v>411</v>
      </c>
      <c r="E22" s="156"/>
      <c r="F22" s="222"/>
      <c r="G22" s="228" t="s">
        <v>411</v>
      </c>
      <c r="H22" s="228"/>
      <c r="I22" s="156"/>
    </row>
    <row r="23" spans="1:9" ht="21.75" customHeight="1">
      <c r="A23" s="222"/>
      <c r="B23" s="220"/>
      <c r="C23" s="222"/>
      <c r="D23" s="152" t="s">
        <v>412</v>
      </c>
      <c r="E23" s="156"/>
      <c r="F23" s="222"/>
      <c r="G23" s="228" t="s">
        <v>412</v>
      </c>
      <c r="H23" s="228"/>
      <c r="I23" s="156"/>
    </row>
    <row r="24" spans="1:9" ht="21.75" customHeight="1">
      <c r="A24" s="222"/>
      <c r="B24" s="220"/>
      <c r="C24" s="154" t="s">
        <v>416</v>
      </c>
      <c r="D24" s="159"/>
      <c r="E24" s="154"/>
      <c r="F24" s="154" t="s">
        <v>416</v>
      </c>
      <c r="G24" s="229"/>
      <c r="H24" s="229"/>
      <c r="I24" s="159"/>
    </row>
    <row r="25" spans="1:9" ht="21.75" customHeight="1">
      <c r="A25" s="222"/>
      <c r="B25" s="222" t="s">
        <v>417</v>
      </c>
      <c r="C25" s="222" t="s">
        <v>418</v>
      </c>
      <c r="D25" s="153" t="s">
        <v>410</v>
      </c>
      <c r="E25" s="159"/>
      <c r="F25" s="222" t="s">
        <v>418</v>
      </c>
      <c r="G25" s="229" t="s">
        <v>410</v>
      </c>
      <c r="H25" s="229"/>
      <c r="I25" s="159"/>
    </row>
    <row r="26" spans="1:9" ht="21.75" customHeight="1">
      <c r="A26" s="222"/>
      <c r="B26" s="220"/>
      <c r="C26" s="222"/>
      <c r="D26" s="153" t="s">
        <v>411</v>
      </c>
      <c r="E26" s="159"/>
      <c r="F26" s="222"/>
      <c r="G26" s="229" t="s">
        <v>411</v>
      </c>
      <c r="H26" s="229"/>
      <c r="I26" s="159"/>
    </row>
    <row r="27" spans="1:9" ht="21.75" customHeight="1">
      <c r="A27" s="222"/>
      <c r="B27" s="220"/>
      <c r="C27" s="222"/>
      <c r="D27" s="153" t="s">
        <v>412</v>
      </c>
      <c r="E27" s="159"/>
      <c r="F27" s="222"/>
      <c r="G27" s="229" t="s">
        <v>412</v>
      </c>
      <c r="H27" s="229"/>
      <c r="I27" s="159"/>
    </row>
    <row r="28" spans="1:9" ht="21.75" customHeight="1">
      <c r="A28" s="222"/>
      <c r="B28" s="220"/>
      <c r="C28" s="222" t="s">
        <v>419</v>
      </c>
      <c r="D28" s="153" t="s">
        <v>410</v>
      </c>
      <c r="E28" s="159"/>
      <c r="F28" s="222" t="s">
        <v>419</v>
      </c>
      <c r="G28" s="229" t="s">
        <v>410</v>
      </c>
      <c r="H28" s="229"/>
      <c r="I28" s="159"/>
    </row>
    <row r="29" spans="1:9" ht="21.75" customHeight="1">
      <c r="A29" s="222"/>
      <c r="B29" s="220"/>
      <c r="C29" s="222"/>
      <c r="D29" s="153" t="s">
        <v>411</v>
      </c>
      <c r="E29" s="159"/>
      <c r="F29" s="222"/>
      <c r="G29" s="229" t="s">
        <v>411</v>
      </c>
      <c r="H29" s="229"/>
      <c r="I29" s="159"/>
    </row>
    <row r="30" spans="1:9" ht="21.75" customHeight="1">
      <c r="A30" s="222"/>
      <c r="B30" s="220"/>
      <c r="C30" s="222"/>
      <c r="D30" s="153" t="s">
        <v>412</v>
      </c>
      <c r="E30" s="159"/>
      <c r="F30" s="222"/>
      <c r="G30" s="229" t="s">
        <v>412</v>
      </c>
      <c r="H30" s="229"/>
      <c r="I30" s="159"/>
    </row>
    <row r="31" spans="1:9" ht="21.75" customHeight="1">
      <c r="A31" s="222"/>
      <c r="B31" s="220"/>
      <c r="C31" s="222" t="s">
        <v>420</v>
      </c>
      <c r="D31" s="153" t="s">
        <v>410</v>
      </c>
      <c r="E31" s="159"/>
      <c r="F31" s="222" t="s">
        <v>420</v>
      </c>
      <c r="G31" s="229" t="s">
        <v>410</v>
      </c>
      <c r="H31" s="229"/>
      <c r="I31" s="159"/>
    </row>
    <row r="32" spans="1:9" ht="21.75" customHeight="1">
      <c r="A32" s="222"/>
      <c r="B32" s="220"/>
      <c r="C32" s="222"/>
      <c r="D32" s="153" t="s">
        <v>411</v>
      </c>
      <c r="E32" s="159"/>
      <c r="F32" s="222"/>
      <c r="G32" s="229" t="s">
        <v>411</v>
      </c>
      <c r="H32" s="229"/>
      <c r="I32" s="159"/>
    </row>
    <row r="33" spans="1:9" ht="21.75" customHeight="1">
      <c r="A33" s="222"/>
      <c r="B33" s="220"/>
      <c r="C33" s="222"/>
      <c r="D33" s="153" t="s">
        <v>412</v>
      </c>
      <c r="E33" s="159"/>
      <c r="F33" s="222"/>
      <c r="G33" s="229" t="s">
        <v>412</v>
      </c>
      <c r="H33" s="229"/>
      <c r="I33" s="159"/>
    </row>
    <row r="34" spans="1:9" ht="21.75" customHeight="1">
      <c r="A34" s="222"/>
      <c r="B34" s="220"/>
      <c r="C34" s="222" t="s">
        <v>421</v>
      </c>
      <c r="D34" s="152" t="s">
        <v>410</v>
      </c>
      <c r="E34" s="156"/>
      <c r="F34" s="222" t="s">
        <v>421</v>
      </c>
      <c r="G34" s="228" t="s">
        <v>410</v>
      </c>
      <c r="H34" s="228"/>
      <c r="I34" s="156"/>
    </row>
    <row r="35" spans="1:9" ht="21.75" customHeight="1">
      <c r="A35" s="222"/>
      <c r="B35" s="220"/>
      <c r="C35" s="222"/>
      <c r="D35" s="152" t="s">
        <v>411</v>
      </c>
      <c r="E35" s="156"/>
      <c r="F35" s="222"/>
      <c r="G35" s="228" t="s">
        <v>411</v>
      </c>
      <c r="H35" s="228"/>
      <c r="I35" s="156"/>
    </row>
    <row r="36" spans="1:9" ht="21.75" customHeight="1">
      <c r="A36" s="222"/>
      <c r="B36" s="220"/>
      <c r="C36" s="222"/>
      <c r="D36" s="152" t="s">
        <v>412</v>
      </c>
      <c r="E36" s="156"/>
      <c r="F36" s="222"/>
      <c r="G36" s="228" t="s">
        <v>412</v>
      </c>
      <c r="H36" s="228"/>
      <c r="I36" s="156"/>
    </row>
    <row r="37" spans="1:9" ht="21.75" customHeight="1">
      <c r="A37" s="222"/>
      <c r="B37" s="220"/>
      <c r="C37" s="154" t="s">
        <v>416</v>
      </c>
      <c r="D37" s="156"/>
      <c r="E37" s="156"/>
      <c r="F37" s="154" t="s">
        <v>416</v>
      </c>
      <c r="G37" s="228"/>
      <c r="H37" s="228"/>
      <c r="I37" s="156"/>
    </row>
    <row r="38" spans="1:9" ht="21.75" customHeight="1">
      <c r="A38" s="222"/>
      <c r="B38" s="222" t="s">
        <v>422</v>
      </c>
      <c r="C38" s="222" t="s">
        <v>423</v>
      </c>
      <c r="D38" s="152" t="s">
        <v>410</v>
      </c>
      <c r="E38" s="148" t="s">
        <v>443</v>
      </c>
      <c r="F38" s="222" t="s">
        <v>423</v>
      </c>
      <c r="G38" s="228" t="s">
        <v>410</v>
      </c>
      <c r="H38" s="228"/>
      <c r="I38" s="156"/>
    </row>
    <row r="39" spans="1:9" ht="21.75" customHeight="1">
      <c r="A39" s="222"/>
      <c r="B39" s="222"/>
      <c r="C39" s="222"/>
      <c r="D39" s="152" t="s">
        <v>411</v>
      </c>
      <c r="E39" s="151"/>
      <c r="F39" s="222"/>
      <c r="G39" s="228" t="s">
        <v>411</v>
      </c>
      <c r="H39" s="228"/>
      <c r="I39" s="156"/>
    </row>
    <row r="40" spans="1:9" ht="21.75" customHeight="1">
      <c r="A40" s="222"/>
      <c r="B40" s="222"/>
      <c r="C40" s="222"/>
      <c r="D40" s="152" t="s">
        <v>412</v>
      </c>
      <c r="E40" s="151"/>
      <c r="F40" s="222"/>
      <c r="G40" s="228" t="s">
        <v>412</v>
      </c>
      <c r="H40" s="228"/>
      <c r="I40" s="156"/>
    </row>
    <row r="41" spans="1:9" ht="21.75" customHeight="1">
      <c r="A41" s="222"/>
      <c r="B41" s="222"/>
      <c r="C41" s="154" t="s">
        <v>416</v>
      </c>
      <c r="D41" s="159"/>
      <c r="E41" s="154"/>
      <c r="F41" s="154" t="s">
        <v>416</v>
      </c>
      <c r="G41" s="229"/>
      <c r="H41" s="229"/>
      <c r="I41" s="159"/>
    </row>
  </sheetData>
  <mergeCells count="80">
    <mergeCell ref="G37:H37"/>
    <mergeCell ref="B38:B41"/>
    <mergeCell ref="C38:C40"/>
    <mergeCell ref="F38:F40"/>
    <mergeCell ref="G38:H38"/>
    <mergeCell ref="G39:H39"/>
    <mergeCell ref="G40:H40"/>
    <mergeCell ref="G41:H41"/>
    <mergeCell ref="C34:C36"/>
    <mergeCell ref="F34:F36"/>
    <mergeCell ref="G34:H34"/>
    <mergeCell ref="G35:H35"/>
    <mergeCell ref="G36:H36"/>
    <mergeCell ref="G29:H29"/>
    <mergeCell ref="G30:H30"/>
    <mergeCell ref="C31:C33"/>
    <mergeCell ref="F31:F33"/>
    <mergeCell ref="G31:H31"/>
    <mergeCell ref="G32:H32"/>
    <mergeCell ref="G33:H33"/>
    <mergeCell ref="G24:H24"/>
    <mergeCell ref="B25:B37"/>
    <mergeCell ref="C25:C27"/>
    <mergeCell ref="F25:F27"/>
    <mergeCell ref="G25:H25"/>
    <mergeCell ref="G26:H26"/>
    <mergeCell ref="G27:H27"/>
    <mergeCell ref="C28:C30"/>
    <mergeCell ref="F28:F30"/>
    <mergeCell ref="G28:H28"/>
    <mergeCell ref="C21:C23"/>
    <mergeCell ref="F21:F23"/>
    <mergeCell ref="G21:H21"/>
    <mergeCell ref="G22:H22"/>
    <mergeCell ref="G23:H23"/>
    <mergeCell ref="C18:C20"/>
    <mergeCell ref="D18:E18"/>
    <mergeCell ref="F18:F20"/>
    <mergeCell ref="G18:H18"/>
    <mergeCell ref="D19:E19"/>
    <mergeCell ref="G19:H19"/>
    <mergeCell ref="D20:E20"/>
    <mergeCell ref="G20:H20"/>
    <mergeCell ref="C15:C17"/>
    <mergeCell ref="D15:E15"/>
    <mergeCell ref="F15:F17"/>
    <mergeCell ref="G15:H15"/>
    <mergeCell ref="D16:E16"/>
    <mergeCell ref="G16:H16"/>
    <mergeCell ref="D17:E17"/>
    <mergeCell ref="G17:H17"/>
    <mergeCell ref="A11:A41"/>
    <mergeCell ref="G11:H11"/>
    <mergeCell ref="B12:B24"/>
    <mergeCell ref="C12:C14"/>
    <mergeCell ref="D12:E12"/>
    <mergeCell ref="G12:H12"/>
    <mergeCell ref="D13:E13"/>
    <mergeCell ref="G13:H13"/>
    <mergeCell ref="D14:E14"/>
    <mergeCell ref="G14:H14"/>
    <mergeCell ref="A9:A10"/>
    <mergeCell ref="B9:E9"/>
    <mergeCell ref="F9:I9"/>
    <mergeCell ref="B10:E10"/>
    <mergeCell ref="F10:I10"/>
    <mergeCell ref="A6:C8"/>
    <mergeCell ref="F6:G6"/>
    <mergeCell ref="H6:I6"/>
    <mergeCell ref="F7:G7"/>
    <mergeCell ref="H7:I7"/>
    <mergeCell ref="F8:G8"/>
    <mergeCell ref="H8:I8"/>
    <mergeCell ref="A2:I2"/>
    <mergeCell ref="A4:C4"/>
    <mergeCell ref="D4:I4"/>
    <mergeCell ref="A5:C5"/>
    <mergeCell ref="D5:E5"/>
    <mergeCell ref="F5:G5"/>
    <mergeCell ref="H5:I5"/>
  </mergeCells>
  <printOptions/>
  <pageMargins left="0.57" right="0.39"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I39"/>
  <sheetViews>
    <sheetView workbookViewId="0" topLeftCell="A1">
      <selection activeCell="H5" sqref="H5"/>
    </sheetView>
  </sheetViews>
  <sheetFormatPr defaultColWidth="12" defaultRowHeight="18.75" customHeight="1"/>
  <cols>
    <col min="1" max="1" width="6.33203125" style="174" customWidth="1"/>
    <col min="2" max="3" width="9.5" style="174" customWidth="1"/>
    <col min="4" max="4" width="19.16015625" style="174" customWidth="1"/>
    <col min="5" max="5" width="17.33203125" style="174" customWidth="1"/>
    <col min="6" max="6" width="10.16015625" style="174" customWidth="1"/>
    <col min="7" max="7" width="21.16015625" style="174" customWidth="1"/>
    <col min="8" max="8" width="12.83203125" style="174" customWidth="1"/>
    <col min="9" max="16384" width="12" style="174" customWidth="1"/>
  </cols>
  <sheetData>
    <row r="1" spans="1:9" s="146" customFormat="1" ht="24" customHeight="1">
      <c r="A1" s="195" t="s">
        <v>34</v>
      </c>
      <c r="B1" s="195"/>
      <c r="C1" s="195"/>
      <c r="D1" s="195"/>
      <c r="E1" s="195"/>
      <c r="F1" s="195"/>
      <c r="G1" s="195"/>
      <c r="H1" s="195"/>
      <c r="I1" s="176"/>
    </row>
    <row r="2" spans="1:8" ht="22.5" customHeight="1">
      <c r="A2" s="187" t="s">
        <v>395</v>
      </c>
      <c r="B2" s="188"/>
      <c r="C2" s="177"/>
      <c r="D2" s="187" t="s">
        <v>322</v>
      </c>
      <c r="E2" s="188"/>
      <c r="F2" s="188"/>
      <c r="G2" s="188"/>
      <c r="H2" s="177"/>
    </row>
    <row r="3" spans="1:8" ht="18.75" customHeight="1">
      <c r="A3" s="178" t="s">
        <v>396</v>
      </c>
      <c r="B3" s="178"/>
      <c r="C3" s="178"/>
      <c r="D3" s="187"/>
      <c r="E3" s="177"/>
      <c r="F3" s="187" t="s">
        <v>428</v>
      </c>
      <c r="G3" s="177"/>
      <c r="H3" s="175" t="s">
        <v>375</v>
      </c>
    </row>
    <row r="4" spans="1:8" ht="18.75" customHeight="1">
      <c r="A4" s="178" t="s">
        <v>542</v>
      </c>
      <c r="B4" s="178"/>
      <c r="C4" s="178"/>
      <c r="D4" s="175" t="s">
        <v>543</v>
      </c>
      <c r="E4" s="175"/>
      <c r="F4" s="187" t="s">
        <v>544</v>
      </c>
      <c r="G4" s="177"/>
      <c r="H4" s="175">
        <v>5</v>
      </c>
    </row>
    <row r="5" spans="1:8" ht="18.75" customHeight="1">
      <c r="A5" s="178"/>
      <c r="B5" s="178"/>
      <c r="C5" s="178"/>
      <c r="D5" s="175" t="s">
        <v>545</v>
      </c>
      <c r="E5" s="175"/>
      <c r="F5" s="187" t="s">
        <v>545</v>
      </c>
      <c r="G5" s="177"/>
      <c r="H5" s="175">
        <v>5</v>
      </c>
    </row>
    <row r="6" spans="1:8" ht="18.75" customHeight="1">
      <c r="A6" s="178"/>
      <c r="B6" s="178"/>
      <c r="C6" s="178"/>
      <c r="D6" s="175" t="s">
        <v>546</v>
      </c>
      <c r="E6" s="175"/>
      <c r="F6" s="187" t="s">
        <v>546</v>
      </c>
      <c r="G6" s="177"/>
      <c r="H6" s="175"/>
    </row>
    <row r="7" spans="1:8" ht="18.75" customHeight="1">
      <c r="A7" s="189" t="s">
        <v>547</v>
      </c>
      <c r="B7" s="187" t="s">
        <v>433</v>
      </c>
      <c r="C7" s="188"/>
      <c r="D7" s="188"/>
      <c r="E7" s="177"/>
      <c r="F7" s="187" t="s">
        <v>401</v>
      </c>
      <c r="G7" s="188"/>
      <c r="H7" s="177"/>
    </row>
    <row r="8" spans="1:8" ht="45" customHeight="1">
      <c r="A8" s="190"/>
      <c r="B8" s="191" t="s">
        <v>564</v>
      </c>
      <c r="C8" s="192"/>
      <c r="D8" s="192"/>
      <c r="E8" s="193"/>
      <c r="F8" s="191" t="s">
        <v>565</v>
      </c>
      <c r="G8" s="192"/>
      <c r="H8" s="193"/>
    </row>
    <row r="9" spans="1:8" ht="18.75" customHeight="1">
      <c r="A9" s="189" t="s">
        <v>550</v>
      </c>
      <c r="B9" s="175" t="s">
        <v>551</v>
      </c>
      <c r="C9" s="175" t="s">
        <v>405</v>
      </c>
      <c r="D9" s="175" t="s">
        <v>406</v>
      </c>
      <c r="E9" s="175" t="s">
        <v>407</v>
      </c>
      <c r="F9" s="175" t="s">
        <v>405</v>
      </c>
      <c r="G9" s="175" t="s">
        <v>406</v>
      </c>
      <c r="H9" s="175" t="s">
        <v>407</v>
      </c>
    </row>
    <row r="10" spans="1:8" ht="18.75" customHeight="1">
      <c r="A10" s="194"/>
      <c r="B10" s="189" t="s">
        <v>552</v>
      </c>
      <c r="C10" s="189" t="s">
        <v>409</v>
      </c>
      <c r="D10" s="191" t="s">
        <v>553</v>
      </c>
      <c r="E10" s="193"/>
      <c r="F10" s="189" t="s">
        <v>409</v>
      </c>
      <c r="G10" s="191" t="s">
        <v>553</v>
      </c>
      <c r="H10" s="193"/>
    </row>
    <row r="11" spans="1:8" ht="18.75" customHeight="1">
      <c r="A11" s="194"/>
      <c r="B11" s="194"/>
      <c r="C11" s="194"/>
      <c r="D11" s="191" t="s">
        <v>554</v>
      </c>
      <c r="E11" s="193"/>
      <c r="F11" s="194"/>
      <c r="G11" s="191" t="s">
        <v>554</v>
      </c>
      <c r="H11" s="193"/>
    </row>
    <row r="12" spans="1:8" ht="18.75" customHeight="1">
      <c r="A12" s="194"/>
      <c r="B12" s="194"/>
      <c r="C12" s="190"/>
      <c r="D12" s="191" t="s">
        <v>555</v>
      </c>
      <c r="E12" s="193"/>
      <c r="F12" s="190"/>
      <c r="G12" s="191" t="s">
        <v>555</v>
      </c>
      <c r="H12" s="193"/>
    </row>
    <row r="13" spans="1:8" ht="18.75" customHeight="1">
      <c r="A13" s="194"/>
      <c r="B13" s="194"/>
      <c r="C13" s="189" t="s">
        <v>413</v>
      </c>
      <c r="D13" s="191" t="s">
        <v>553</v>
      </c>
      <c r="E13" s="193"/>
      <c r="F13" s="189" t="s">
        <v>413</v>
      </c>
      <c r="G13" s="191" t="s">
        <v>553</v>
      </c>
      <c r="H13" s="193"/>
    </row>
    <row r="14" spans="1:8" ht="18.75" customHeight="1">
      <c r="A14" s="194"/>
      <c r="B14" s="194"/>
      <c r="C14" s="194"/>
      <c r="D14" s="191" t="s">
        <v>554</v>
      </c>
      <c r="E14" s="193"/>
      <c r="F14" s="194"/>
      <c r="G14" s="191" t="s">
        <v>554</v>
      </c>
      <c r="H14" s="193"/>
    </row>
    <row r="15" spans="1:8" ht="18.75" customHeight="1">
      <c r="A15" s="194"/>
      <c r="B15" s="194"/>
      <c r="C15" s="190"/>
      <c r="D15" s="191" t="s">
        <v>555</v>
      </c>
      <c r="E15" s="193"/>
      <c r="F15" s="190"/>
      <c r="G15" s="191" t="s">
        <v>555</v>
      </c>
      <c r="H15" s="193"/>
    </row>
    <row r="16" spans="1:8" ht="18.75" customHeight="1">
      <c r="A16" s="194"/>
      <c r="B16" s="194"/>
      <c r="C16" s="189" t="s">
        <v>556</v>
      </c>
      <c r="D16" s="191" t="s">
        <v>553</v>
      </c>
      <c r="E16" s="193"/>
      <c r="F16" s="189" t="s">
        <v>556</v>
      </c>
      <c r="G16" s="191" t="s">
        <v>553</v>
      </c>
      <c r="H16" s="193"/>
    </row>
    <row r="17" spans="1:8" ht="18.75" customHeight="1">
      <c r="A17" s="194"/>
      <c r="B17" s="194"/>
      <c r="C17" s="194"/>
      <c r="D17" s="191" t="s">
        <v>554</v>
      </c>
      <c r="E17" s="193"/>
      <c r="F17" s="194"/>
      <c r="G17" s="191" t="s">
        <v>554</v>
      </c>
      <c r="H17" s="193"/>
    </row>
    <row r="18" spans="1:8" ht="18.75" customHeight="1">
      <c r="A18" s="194"/>
      <c r="B18" s="194"/>
      <c r="C18" s="190"/>
      <c r="D18" s="191" t="s">
        <v>555</v>
      </c>
      <c r="E18" s="193"/>
      <c r="F18" s="190"/>
      <c r="G18" s="191" t="s">
        <v>555</v>
      </c>
      <c r="H18" s="193"/>
    </row>
    <row r="19" spans="1:8" ht="18.75" customHeight="1">
      <c r="A19" s="194"/>
      <c r="B19" s="194"/>
      <c r="C19" s="189" t="s">
        <v>415</v>
      </c>
      <c r="D19" s="191" t="s">
        <v>553</v>
      </c>
      <c r="E19" s="193"/>
      <c r="F19" s="189" t="s">
        <v>415</v>
      </c>
      <c r="G19" s="191" t="s">
        <v>553</v>
      </c>
      <c r="H19" s="193"/>
    </row>
    <row r="20" spans="1:8" ht="18.75" customHeight="1">
      <c r="A20" s="194"/>
      <c r="B20" s="194"/>
      <c r="C20" s="194"/>
      <c r="D20" s="191" t="s">
        <v>554</v>
      </c>
      <c r="E20" s="193"/>
      <c r="F20" s="194"/>
      <c r="G20" s="191" t="s">
        <v>554</v>
      </c>
      <c r="H20" s="193"/>
    </row>
    <row r="21" spans="1:8" ht="18.75" customHeight="1">
      <c r="A21" s="194"/>
      <c r="B21" s="194"/>
      <c r="C21" s="190"/>
      <c r="D21" s="191" t="s">
        <v>555</v>
      </c>
      <c r="E21" s="193"/>
      <c r="F21" s="190"/>
      <c r="G21" s="191" t="s">
        <v>555</v>
      </c>
      <c r="H21" s="193"/>
    </row>
    <row r="22" spans="1:8" ht="18.75" customHeight="1">
      <c r="A22" s="194"/>
      <c r="B22" s="190"/>
      <c r="C22" s="175" t="s">
        <v>557</v>
      </c>
      <c r="D22" s="191"/>
      <c r="E22" s="193"/>
      <c r="F22" s="175" t="s">
        <v>557</v>
      </c>
      <c r="G22" s="191"/>
      <c r="H22" s="193"/>
    </row>
    <row r="23" spans="1:8" ht="18.75" customHeight="1">
      <c r="A23" s="194"/>
      <c r="B23" s="189" t="s">
        <v>558</v>
      </c>
      <c r="C23" s="189" t="s">
        <v>559</v>
      </c>
      <c r="D23" s="191" t="s">
        <v>553</v>
      </c>
      <c r="E23" s="193"/>
      <c r="F23" s="189" t="s">
        <v>559</v>
      </c>
      <c r="G23" s="191" t="s">
        <v>553</v>
      </c>
      <c r="H23" s="193"/>
    </row>
    <row r="24" spans="1:8" ht="18.75" customHeight="1">
      <c r="A24" s="194"/>
      <c r="B24" s="194"/>
      <c r="C24" s="194"/>
      <c r="D24" s="191" t="s">
        <v>554</v>
      </c>
      <c r="E24" s="193"/>
      <c r="F24" s="194"/>
      <c r="G24" s="191" t="s">
        <v>554</v>
      </c>
      <c r="H24" s="193"/>
    </row>
    <row r="25" spans="1:8" ht="18.75" customHeight="1">
      <c r="A25" s="194"/>
      <c r="B25" s="194"/>
      <c r="C25" s="190"/>
      <c r="D25" s="191" t="s">
        <v>555</v>
      </c>
      <c r="E25" s="193"/>
      <c r="F25" s="190"/>
      <c r="G25" s="191" t="s">
        <v>555</v>
      </c>
      <c r="H25" s="193"/>
    </row>
    <row r="26" spans="1:8" ht="18.75" customHeight="1">
      <c r="A26" s="194"/>
      <c r="B26" s="194"/>
      <c r="C26" s="189" t="s">
        <v>560</v>
      </c>
      <c r="D26" s="191" t="s">
        <v>553</v>
      </c>
      <c r="E26" s="193"/>
      <c r="F26" s="189" t="s">
        <v>560</v>
      </c>
      <c r="G26" s="191" t="s">
        <v>553</v>
      </c>
      <c r="H26" s="193"/>
    </row>
    <row r="27" spans="1:8" ht="18.75" customHeight="1">
      <c r="A27" s="194"/>
      <c r="B27" s="194"/>
      <c r="C27" s="194"/>
      <c r="D27" s="191" t="s">
        <v>554</v>
      </c>
      <c r="E27" s="193"/>
      <c r="F27" s="194"/>
      <c r="G27" s="191" t="s">
        <v>554</v>
      </c>
      <c r="H27" s="193"/>
    </row>
    <row r="28" spans="1:8" ht="18.75" customHeight="1">
      <c r="A28" s="194"/>
      <c r="B28" s="194"/>
      <c r="C28" s="190"/>
      <c r="D28" s="191" t="s">
        <v>555</v>
      </c>
      <c r="E28" s="193"/>
      <c r="F28" s="190"/>
      <c r="G28" s="191" t="s">
        <v>555</v>
      </c>
      <c r="H28" s="193"/>
    </row>
    <row r="29" spans="1:8" ht="18.75" customHeight="1">
      <c r="A29" s="194"/>
      <c r="B29" s="194"/>
      <c r="C29" s="189" t="s">
        <v>561</v>
      </c>
      <c r="D29" s="191" t="s">
        <v>553</v>
      </c>
      <c r="E29" s="193"/>
      <c r="F29" s="189" t="s">
        <v>561</v>
      </c>
      <c r="G29" s="191" t="s">
        <v>553</v>
      </c>
      <c r="H29" s="193"/>
    </row>
    <row r="30" spans="1:8" ht="18.75" customHeight="1">
      <c r="A30" s="194"/>
      <c r="B30" s="194"/>
      <c r="C30" s="194"/>
      <c r="D30" s="191" t="s">
        <v>554</v>
      </c>
      <c r="E30" s="193"/>
      <c r="F30" s="194"/>
      <c r="G30" s="191" t="s">
        <v>554</v>
      </c>
      <c r="H30" s="193"/>
    </row>
    <row r="31" spans="1:8" ht="18.75" customHeight="1">
      <c r="A31" s="194"/>
      <c r="B31" s="194"/>
      <c r="C31" s="190"/>
      <c r="D31" s="191" t="s">
        <v>555</v>
      </c>
      <c r="E31" s="193"/>
      <c r="F31" s="190"/>
      <c r="G31" s="191" t="s">
        <v>555</v>
      </c>
      <c r="H31" s="193"/>
    </row>
    <row r="32" spans="1:8" ht="18.75" customHeight="1">
      <c r="A32" s="194"/>
      <c r="B32" s="194"/>
      <c r="C32" s="189" t="s">
        <v>562</v>
      </c>
      <c r="D32" s="191" t="s">
        <v>553</v>
      </c>
      <c r="E32" s="193"/>
      <c r="F32" s="189" t="s">
        <v>562</v>
      </c>
      <c r="G32" s="191" t="s">
        <v>553</v>
      </c>
      <c r="H32" s="193"/>
    </row>
    <row r="33" spans="1:8" ht="18.75" customHeight="1">
      <c r="A33" s="194"/>
      <c r="B33" s="194"/>
      <c r="C33" s="194"/>
      <c r="D33" s="191" t="s">
        <v>554</v>
      </c>
      <c r="E33" s="193"/>
      <c r="F33" s="194"/>
      <c r="G33" s="191" t="s">
        <v>554</v>
      </c>
      <c r="H33" s="193"/>
    </row>
    <row r="34" spans="1:8" ht="18.75" customHeight="1">
      <c r="A34" s="194"/>
      <c r="B34" s="194"/>
      <c r="C34" s="190"/>
      <c r="D34" s="191" t="s">
        <v>555</v>
      </c>
      <c r="E34" s="193"/>
      <c r="F34" s="190"/>
      <c r="G34" s="191" t="s">
        <v>555</v>
      </c>
      <c r="H34" s="193"/>
    </row>
    <row r="35" spans="1:8" ht="18.75" customHeight="1">
      <c r="A35" s="194"/>
      <c r="B35" s="190"/>
      <c r="C35" s="175" t="s">
        <v>557</v>
      </c>
      <c r="D35" s="191"/>
      <c r="E35" s="193"/>
      <c r="F35" s="175" t="s">
        <v>557</v>
      </c>
      <c r="G35" s="191"/>
      <c r="H35" s="193"/>
    </row>
    <row r="36" spans="1:8" ht="18.75" customHeight="1">
      <c r="A36" s="194"/>
      <c r="B36" s="189" t="s">
        <v>422</v>
      </c>
      <c r="C36" s="189" t="s">
        <v>563</v>
      </c>
      <c r="D36" s="191" t="s">
        <v>553</v>
      </c>
      <c r="E36" s="193"/>
      <c r="F36" s="189" t="s">
        <v>563</v>
      </c>
      <c r="G36" s="191" t="s">
        <v>553</v>
      </c>
      <c r="H36" s="193"/>
    </row>
    <row r="37" spans="1:8" ht="18.75" customHeight="1">
      <c r="A37" s="194"/>
      <c r="B37" s="194"/>
      <c r="C37" s="194"/>
      <c r="D37" s="191" t="s">
        <v>554</v>
      </c>
      <c r="E37" s="193"/>
      <c r="F37" s="194"/>
      <c r="G37" s="191" t="s">
        <v>554</v>
      </c>
      <c r="H37" s="193"/>
    </row>
    <row r="38" spans="1:8" ht="18.75" customHeight="1">
      <c r="A38" s="194"/>
      <c r="B38" s="194"/>
      <c r="C38" s="190"/>
      <c r="D38" s="191" t="s">
        <v>555</v>
      </c>
      <c r="E38" s="193"/>
      <c r="F38" s="190"/>
      <c r="G38" s="191" t="s">
        <v>555</v>
      </c>
      <c r="H38" s="193"/>
    </row>
    <row r="39" spans="1:8" ht="18.75" customHeight="1">
      <c r="A39" s="190"/>
      <c r="B39" s="190"/>
      <c r="C39" s="175" t="s">
        <v>557</v>
      </c>
      <c r="D39" s="191"/>
      <c r="E39" s="193"/>
      <c r="F39" s="175" t="s">
        <v>557</v>
      </c>
      <c r="G39" s="191"/>
      <c r="H39" s="193"/>
    </row>
  </sheetData>
  <mergeCells count="97">
    <mergeCell ref="D39:E39"/>
    <mergeCell ref="G39:H39"/>
    <mergeCell ref="A1:H1"/>
    <mergeCell ref="D35:E35"/>
    <mergeCell ref="G35:H35"/>
    <mergeCell ref="B36:B39"/>
    <mergeCell ref="C36:C38"/>
    <mergeCell ref="D36:E36"/>
    <mergeCell ref="F36:F38"/>
    <mergeCell ref="G36:H36"/>
    <mergeCell ref="D37:E37"/>
    <mergeCell ref="G37:H37"/>
    <mergeCell ref="D38:E38"/>
    <mergeCell ref="G38:H38"/>
    <mergeCell ref="C32:C34"/>
    <mergeCell ref="D32:E32"/>
    <mergeCell ref="F32:F34"/>
    <mergeCell ref="G32:H32"/>
    <mergeCell ref="D33:E33"/>
    <mergeCell ref="G33:H33"/>
    <mergeCell ref="D34:E34"/>
    <mergeCell ref="G34:H34"/>
    <mergeCell ref="C29:C31"/>
    <mergeCell ref="D29:E29"/>
    <mergeCell ref="F29:F31"/>
    <mergeCell ref="G29:H29"/>
    <mergeCell ref="D30:E30"/>
    <mergeCell ref="G30:H30"/>
    <mergeCell ref="D31:E31"/>
    <mergeCell ref="G31:H31"/>
    <mergeCell ref="G25:H25"/>
    <mergeCell ref="C26:C28"/>
    <mergeCell ref="D26:E26"/>
    <mergeCell ref="F26:F28"/>
    <mergeCell ref="G26:H26"/>
    <mergeCell ref="D27:E27"/>
    <mergeCell ref="G27:H27"/>
    <mergeCell ref="D28:E28"/>
    <mergeCell ref="G28:H28"/>
    <mergeCell ref="D22:E22"/>
    <mergeCell ref="G22:H22"/>
    <mergeCell ref="B23:B35"/>
    <mergeCell ref="C23:C25"/>
    <mergeCell ref="D23:E23"/>
    <mergeCell ref="F23:F25"/>
    <mergeCell ref="G23:H23"/>
    <mergeCell ref="D24:E24"/>
    <mergeCell ref="G24:H24"/>
    <mergeCell ref="D25:E25"/>
    <mergeCell ref="F19:F21"/>
    <mergeCell ref="G19:H19"/>
    <mergeCell ref="D20:E20"/>
    <mergeCell ref="G20:H20"/>
    <mergeCell ref="D21:E21"/>
    <mergeCell ref="G21:H21"/>
    <mergeCell ref="F16:F18"/>
    <mergeCell ref="G16:H16"/>
    <mergeCell ref="D17:E17"/>
    <mergeCell ref="G17:H17"/>
    <mergeCell ref="D18:E18"/>
    <mergeCell ref="G18:H18"/>
    <mergeCell ref="F13:F15"/>
    <mergeCell ref="G13:H13"/>
    <mergeCell ref="D14:E14"/>
    <mergeCell ref="G14:H14"/>
    <mergeCell ref="D15:E15"/>
    <mergeCell ref="G15:H15"/>
    <mergeCell ref="F10:F12"/>
    <mergeCell ref="G10:H10"/>
    <mergeCell ref="D11:E11"/>
    <mergeCell ref="G11:H11"/>
    <mergeCell ref="D12:E12"/>
    <mergeCell ref="G12:H12"/>
    <mergeCell ref="A9:A39"/>
    <mergeCell ref="B10:B22"/>
    <mergeCell ref="C10:C12"/>
    <mergeCell ref="D10:E10"/>
    <mergeCell ref="C13:C15"/>
    <mergeCell ref="D13:E13"/>
    <mergeCell ref="C16:C18"/>
    <mergeCell ref="D16:E16"/>
    <mergeCell ref="C19:C21"/>
    <mergeCell ref="D19:E19"/>
    <mergeCell ref="A7:A8"/>
    <mergeCell ref="B7:E7"/>
    <mergeCell ref="F7:H7"/>
    <mergeCell ref="B8:E8"/>
    <mergeCell ref="F8:H8"/>
    <mergeCell ref="A4:C6"/>
    <mergeCell ref="F4:G4"/>
    <mergeCell ref="F5:G5"/>
    <mergeCell ref="F6:G6"/>
    <mergeCell ref="A2:C2"/>
    <mergeCell ref="D2:H2"/>
    <mergeCell ref="A3:C3"/>
    <mergeCell ref="D3:E3"/>
    <mergeCell ref="F3:G3"/>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41"/>
  <sheetViews>
    <sheetView workbookViewId="0" topLeftCell="A1">
      <selection activeCell="J1" sqref="J1"/>
    </sheetView>
  </sheetViews>
  <sheetFormatPr defaultColWidth="12" defaultRowHeight="11.25"/>
  <cols>
    <col min="1" max="2" width="8.16015625" style="146" customWidth="1"/>
    <col min="3" max="3" width="11.5" style="146" customWidth="1"/>
    <col min="4" max="4" width="19.33203125" style="146" customWidth="1"/>
    <col min="5" max="5" width="15.5" style="146" customWidth="1"/>
    <col min="6" max="6" width="16.5" style="146" customWidth="1"/>
    <col min="7" max="7" width="9.16015625" style="146" customWidth="1"/>
    <col min="8" max="8" width="16.5" style="146" customWidth="1"/>
    <col min="9" max="9" width="8.33203125" style="146" customWidth="1"/>
    <col min="10" max="10" width="12" style="146" customWidth="1"/>
    <col min="11" max="11" width="40.5" style="146" customWidth="1"/>
    <col min="12" max="16384" width="12" style="146" customWidth="1"/>
  </cols>
  <sheetData>
    <row r="1" spans="1:4" ht="16.5" customHeight="1">
      <c r="A1" s="144"/>
      <c r="B1" s="145"/>
      <c r="C1" s="145"/>
      <c r="D1" s="145"/>
    </row>
    <row r="2" spans="1:9" ht="24" customHeight="1">
      <c r="A2" s="196" t="s">
        <v>424</v>
      </c>
      <c r="B2" s="196"/>
      <c r="C2" s="196"/>
      <c r="D2" s="196"/>
      <c r="E2" s="196"/>
      <c r="F2" s="196"/>
      <c r="G2" s="196"/>
      <c r="H2" s="196"/>
      <c r="I2" s="196"/>
    </row>
    <row r="3" spans="1:9" ht="24" customHeight="1">
      <c r="A3" s="147"/>
      <c r="B3" s="147"/>
      <c r="C3" s="147"/>
      <c r="D3" s="147"/>
      <c r="E3" s="147"/>
      <c r="F3" s="147"/>
      <c r="G3" s="147"/>
      <c r="H3" s="230" t="s">
        <v>425</v>
      </c>
      <c r="I3" s="230"/>
    </row>
    <row r="4" spans="1:11" ht="39.75" customHeight="1">
      <c r="A4" s="197" t="s">
        <v>395</v>
      </c>
      <c r="B4" s="198"/>
      <c r="C4" s="198"/>
      <c r="D4" s="199" t="s">
        <v>534</v>
      </c>
      <c r="E4" s="200"/>
      <c r="F4" s="200"/>
      <c r="G4" s="200"/>
      <c r="H4" s="200"/>
      <c r="I4" s="200"/>
      <c r="K4" s="150"/>
    </row>
    <row r="5" spans="1:11" ht="43.5" customHeight="1">
      <c r="A5" s="201" t="s">
        <v>396</v>
      </c>
      <c r="B5" s="202"/>
      <c r="C5" s="202"/>
      <c r="D5" s="203" t="s">
        <v>427</v>
      </c>
      <c r="E5" s="203"/>
      <c r="F5" s="201" t="s">
        <v>428</v>
      </c>
      <c r="G5" s="204"/>
      <c r="H5" s="199" t="s">
        <v>429</v>
      </c>
      <c r="I5" s="200"/>
      <c r="K5" s="150"/>
    </row>
    <row r="6" spans="1:9" ht="21.75" customHeight="1">
      <c r="A6" s="205" t="s">
        <v>397</v>
      </c>
      <c r="B6" s="206"/>
      <c r="C6" s="207"/>
      <c r="D6" s="152" t="s">
        <v>398</v>
      </c>
      <c r="E6" s="151">
        <v>5</v>
      </c>
      <c r="F6" s="214" t="s">
        <v>430</v>
      </c>
      <c r="G6" s="215"/>
      <c r="H6" s="231">
        <v>5</v>
      </c>
      <c r="I6" s="232"/>
    </row>
    <row r="7" spans="1:9" ht="21.75" customHeight="1">
      <c r="A7" s="208"/>
      <c r="B7" s="209"/>
      <c r="C7" s="210"/>
      <c r="D7" s="152" t="s">
        <v>399</v>
      </c>
      <c r="E7" s="151">
        <v>5</v>
      </c>
      <c r="F7" s="214" t="s">
        <v>399</v>
      </c>
      <c r="G7" s="215"/>
      <c r="H7" s="231">
        <v>5</v>
      </c>
      <c r="I7" s="232"/>
    </row>
    <row r="8" spans="1:9" ht="21.75" customHeight="1">
      <c r="A8" s="211"/>
      <c r="B8" s="212"/>
      <c r="C8" s="213"/>
      <c r="D8" s="153" t="s">
        <v>431</v>
      </c>
      <c r="E8" s="153"/>
      <c r="F8" s="214" t="s">
        <v>432</v>
      </c>
      <c r="G8" s="215"/>
      <c r="H8" s="218"/>
      <c r="I8" s="219"/>
    </row>
    <row r="9" spans="1:9" ht="21.75" customHeight="1">
      <c r="A9" s="220" t="s">
        <v>400</v>
      </c>
      <c r="B9" s="222" t="s">
        <v>433</v>
      </c>
      <c r="C9" s="222"/>
      <c r="D9" s="222"/>
      <c r="E9" s="222"/>
      <c r="F9" s="201" t="s">
        <v>401</v>
      </c>
      <c r="G9" s="202"/>
      <c r="H9" s="202"/>
      <c r="I9" s="204"/>
    </row>
    <row r="10" spans="1:9" ht="100.5" customHeight="1">
      <c r="A10" s="221"/>
      <c r="B10" s="223" t="s">
        <v>536</v>
      </c>
      <c r="C10" s="223"/>
      <c r="D10" s="223"/>
      <c r="E10" s="223"/>
      <c r="F10" s="224" t="s">
        <v>434</v>
      </c>
      <c r="G10" s="225"/>
      <c r="H10" s="226"/>
      <c r="I10" s="227"/>
    </row>
    <row r="11" spans="1:9" ht="25.5" customHeight="1">
      <c r="A11" s="222" t="s">
        <v>403</v>
      </c>
      <c r="B11" s="155" t="s">
        <v>404</v>
      </c>
      <c r="C11" s="154" t="s">
        <v>405</v>
      </c>
      <c r="D11" s="154" t="s">
        <v>406</v>
      </c>
      <c r="E11" s="154" t="s">
        <v>407</v>
      </c>
      <c r="F11" s="154" t="s">
        <v>405</v>
      </c>
      <c r="G11" s="222" t="s">
        <v>406</v>
      </c>
      <c r="H11" s="222"/>
      <c r="I11" s="154" t="s">
        <v>407</v>
      </c>
    </row>
    <row r="12" spans="1:9" ht="21.75" customHeight="1">
      <c r="A12" s="222"/>
      <c r="B12" s="222" t="s">
        <v>408</v>
      </c>
      <c r="C12" s="222" t="s">
        <v>409</v>
      </c>
      <c r="D12" s="152" t="s">
        <v>435</v>
      </c>
      <c r="E12" s="151"/>
      <c r="F12" s="156" t="s">
        <v>409</v>
      </c>
      <c r="G12" s="233" t="s">
        <v>435</v>
      </c>
      <c r="H12" s="234"/>
      <c r="I12" s="149"/>
    </row>
    <row r="13" spans="1:9" ht="21.75" customHeight="1">
      <c r="A13" s="222"/>
      <c r="B13" s="220"/>
      <c r="C13" s="222"/>
      <c r="D13" s="152" t="s">
        <v>436</v>
      </c>
      <c r="E13" s="157"/>
      <c r="F13" s="156"/>
      <c r="G13" s="233" t="s">
        <v>436</v>
      </c>
      <c r="H13" s="234"/>
      <c r="I13" s="158"/>
    </row>
    <row r="14" spans="1:9" ht="21.75" customHeight="1">
      <c r="A14" s="222"/>
      <c r="B14" s="220"/>
      <c r="C14" s="222"/>
      <c r="D14" s="152" t="s">
        <v>412</v>
      </c>
      <c r="E14" s="151"/>
      <c r="F14" s="156"/>
      <c r="G14" s="233" t="s">
        <v>412</v>
      </c>
      <c r="H14" s="234"/>
      <c r="I14" s="149"/>
    </row>
    <row r="15" spans="1:9" ht="21.75" customHeight="1">
      <c r="A15" s="222"/>
      <c r="B15" s="220"/>
      <c r="C15" s="222" t="s">
        <v>413</v>
      </c>
      <c r="D15" s="152" t="s">
        <v>435</v>
      </c>
      <c r="E15" s="151"/>
      <c r="F15" s="222" t="s">
        <v>413</v>
      </c>
      <c r="G15" s="233" t="s">
        <v>435</v>
      </c>
      <c r="H15" s="234"/>
      <c r="I15" s="148"/>
    </row>
    <row r="16" spans="1:9" ht="21.75" customHeight="1">
      <c r="A16" s="222"/>
      <c r="B16" s="220"/>
      <c r="C16" s="222"/>
      <c r="D16" s="152" t="s">
        <v>436</v>
      </c>
      <c r="E16" s="157"/>
      <c r="F16" s="222"/>
      <c r="G16" s="233" t="s">
        <v>436</v>
      </c>
      <c r="H16" s="234"/>
      <c r="I16" s="158"/>
    </row>
    <row r="17" spans="1:9" ht="21.75" customHeight="1">
      <c r="A17" s="222"/>
      <c r="B17" s="220"/>
      <c r="C17" s="222"/>
      <c r="D17" s="152" t="s">
        <v>412</v>
      </c>
      <c r="E17" s="152"/>
      <c r="F17" s="222"/>
      <c r="G17" s="228" t="s">
        <v>412</v>
      </c>
      <c r="H17" s="228"/>
      <c r="I17" s="156"/>
    </row>
    <row r="18" spans="1:9" ht="21.75" customHeight="1">
      <c r="A18" s="222"/>
      <c r="B18" s="220"/>
      <c r="C18" s="222" t="s">
        <v>414</v>
      </c>
      <c r="D18" s="152" t="s">
        <v>410</v>
      </c>
      <c r="E18" s="152"/>
      <c r="F18" s="222" t="s">
        <v>414</v>
      </c>
      <c r="G18" s="228" t="s">
        <v>410</v>
      </c>
      <c r="H18" s="228"/>
      <c r="I18" s="156"/>
    </row>
    <row r="19" spans="1:9" ht="21.75" customHeight="1">
      <c r="A19" s="222"/>
      <c r="B19" s="220"/>
      <c r="C19" s="222"/>
      <c r="D19" s="152" t="s">
        <v>411</v>
      </c>
      <c r="E19" s="152"/>
      <c r="F19" s="222"/>
      <c r="G19" s="228" t="s">
        <v>411</v>
      </c>
      <c r="H19" s="228"/>
      <c r="I19" s="156"/>
    </row>
    <row r="20" spans="1:9" ht="21.75" customHeight="1">
      <c r="A20" s="222"/>
      <c r="B20" s="220"/>
      <c r="C20" s="222"/>
      <c r="D20" s="152" t="s">
        <v>412</v>
      </c>
      <c r="E20" s="152"/>
      <c r="F20" s="222"/>
      <c r="G20" s="228" t="s">
        <v>412</v>
      </c>
      <c r="H20" s="228"/>
      <c r="I20" s="156"/>
    </row>
    <row r="21" spans="1:9" ht="21.75" customHeight="1">
      <c r="A21" s="222"/>
      <c r="B21" s="220"/>
      <c r="C21" s="222" t="s">
        <v>415</v>
      </c>
      <c r="D21" s="152" t="s">
        <v>410</v>
      </c>
      <c r="F21" s="222" t="s">
        <v>415</v>
      </c>
      <c r="G21" s="228" t="s">
        <v>410</v>
      </c>
      <c r="H21" s="228"/>
      <c r="I21" s="156"/>
    </row>
    <row r="22" spans="1:9" ht="21.75" customHeight="1">
      <c r="A22" s="222"/>
      <c r="B22" s="220"/>
      <c r="C22" s="222"/>
      <c r="D22" s="152" t="s">
        <v>411</v>
      </c>
      <c r="F22" s="222"/>
      <c r="G22" s="228" t="s">
        <v>411</v>
      </c>
      <c r="H22" s="228"/>
      <c r="I22" s="156"/>
    </row>
    <row r="23" spans="1:9" ht="21.75" customHeight="1">
      <c r="A23" s="222"/>
      <c r="B23" s="220"/>
      <c r="C23" s="222"/>
      <c r="D23" s="152" t="s">
        <v>412</v>
      </c>
      <c r="E23" s="156"/>
      <c r="F23" s="222"/>
      <c r="G23" s="228" t="s">
        <v>412</v>
      </c>
      <c r="H23" s="228"/>
      <c r="I23" s="156"/>
    </row>
    <row r="24" spans="1:9" ht="21.75" customHeight="1">
      <c r="A24" s="222"/>
      <c r="B24" s="220"/>
      <c r="C24" s="154" t="s">
        <v>416</v>
      </c>
      <c r="D24" s="159"/>
      <c r="E24" s="154"/>
      <c r="F24" s="154" t="s">
        <v>416</v>
      </c>
      <c r="G24" s="229"/>
      <c r="H24" s="229"/>
      <c r="I24" s="159"/>
    </row>
    <row r="25" spans="1:9" ht="21.75" customHeight="1">
      <c r="A25" s="222"/>
      <c r="B25" s="222" t="s">
        <v>417</v>
      </c>
      <c r="C25" s="222" t="s">
        <v>418</v>
      </c>
      <c r="D25" s="153" t="s">
        <v>410</v>
      </c>
      <c r="E25" s="159"/>
      <c r="F25" s="222" t="s">
        <v>418</v>
      </c>
      <c r="G25" s="229" t="s">
        <v>410</v>
      </c>
      <c r="H25" s="229"/>
      <c r="I25" s="159"/>
    </row>
    <row r="26" spans="1:9" ht="21.75" customHeight="1">
      <c r="A26" s="222"/>
      <c r="B26" s="220"/>
      <c r="C26" s="222"/>
      <c r="D26" s="153" t="s">
        <v>411</v>
      </c>
      <c r="E26" s="159"/>
      <c r="F26" s="222"/>
      <c r="G26" s="229" t="s">
        <v>411</v>
      </c>
      <c r="H26" s="229"/>
      <c r="I26" s="159"/>
    </row>
    <row r="27" spans="1:9" ht="21.75" customHeight="1">
      <c r="A27" s="222"/>
      <c r="B27" s="220"/>
      <c r="C27" s="222"/>
      <c r="D27" s="153" t="s">
        <v>412</v>
      </c>
      <c r="E27" s="159"/>
      <c r="F27" s="222"/>
      <c r="G27" s="229" t="s">
        <v>412</v>
      </c>
      <c r="H27" s="229"/>
      <c r="I27" s="159"/>
    </row>
    <row r="28" spans="1:9" ht="45.75" customHeight="1">
      <c r="A28" s="222"/>
      <c r="B28" s="220"/>
      <c r="C28" s="222" t="s">
        <v>419</v>
      </c>
      <c r="D28" s="153" t="s">
        <v>435</v>
      </c>
      <c r="E28" s="160"/>
      <c r="F28" s="222" t="s">
        <v>419</v>
      </c>
      <c r="G28" s="229" t="s">
        <v>435</v>
      </c>
      <c r="H28" s="229"/>
      <c r="I28" s="161"/>
    </row>
    <row r="29" spans="1:9" ht="45.75" customHeight="1">
      <c r="A29" s="222"/>
      <c r="B29" s="220"/>
      <c r="C29" s="222"/>
      <c r="D29" s="153" t="s">
        <v>436</v>
      </c>
      <c r="E29" s="160"/>
      <c r="F29" s="222"/>
      <c r="G29" s="229" t="s">
        <v>436</v>
      </c>
      <c r="H29" s="229"/>
      <c r="I29" s="161"/>
    </row>
    <row r="30" spans="1:9" ht="21.75" customHeight="1">
      <c r="A30" s="222"/>
      <c r="B30" s="220"/>
      <c r="C30" s="222"/>
      <c r="D30" s="153" t="s">
        <v>412</v>
      </c>
      <c r="E30" s="159"/>
      <c r="F30" s="222"/>
      <c r="G30" s="229" t="s">
        <v>412</v>
      </c>
      <c r="H30" s="229"/>
      <c r="I30" s="159"/>
    </row>
    <row r="31" spans="1:9" ht="21.75" customHeight="1">
      <c r="A31" s="222"/>
      <c r="B31" s="220"/>
      <c r="C31" s="222" t="s">
        <v>420</v>
      </c>
      <c r="D31" s="153" t="s">
        <v>410</v>
      </c>
      <c r="E31" s="159"/>
      <c r="F31" s="222" t="s">
        <v>420</v>
      </c>
      <c r="G31" s="229" t="s">
        <v>410</v>
      </c>
      <c r="H31" s="229"/>
      <c r="I31" s="159"/>
    </row>
    <row r="32" spans="1:9" ht="21.75" customHeight="1">
      <c r="A32" s="222"/>
      <c r="B32" s="220"/>
      <c r="C32" s="222"/>
      <c r="D32" s="153" t="s">
        <v>411</v>
      </c>
      <c r="E32" s="159"/>
      <c r="F32" s="222"/>
      <c r="G32" s="229" t="s">
        <v>411</v>
      </c>
      <c r="H32" s="229"/>
      <c r="I32" s="159"/>
    </row>
    <row r="33" spans="1:9" ht="21.75" customHeight="1">
      <c r="A33" s="222"/>
      <c r="B33" s="220"/>
      <c r="C33" s="222"/>
      <c r="D33" s="153" t="s">
        <v>412</v>
      </c>
      <c r="E33" s="159"/>
      <c r="F33" s="222"/>
      <c r="G33" s="229" t="s">
        <v>412</v>
      </c>
      <c r="H33" s="229"/>
      <c r="I33" s="159"/>
    </row>
    <row r="34" spans="1:9" ht="21.75" customHeight="1">
      <c r="A34" s="222"/>
      <c r="B34" s="220"/>
      <c r="C34" s="222" t="s">
        <v>421</v>
      </c>
      <c r="D34" s="152" t="s">
        <v>410</v>
      </c>
      <c r="E34" s="156"/>
      <c r="F34" s="222" t="s">
        <v>421</v>
      </c>
      <c r="G34" s="228" t="s">
        <v>410</v>
      </c>
      <c r="H34" s="228"/>
      <c r="I34" s="156"/>
    </row>
    <row r="35" spans="1:9" ht="21.75" customHeight="1">
      <c r="A35" s="222"/>
      <c r="B35" s="220"/>
      <c r="C35" s="222"/>
      <c r="D35" s="152" t="s">
        <v>411</v>
      </c>
      <c r="E35" s="156"/>
      <c r="F35" s="222"/>
      <c r="G35" s="228" t="s">
        <v>411</v>
      </c>
      <c r="H35" s="228"/>
      <c r="I35" s="156"/>
    </row>
    <row r="36" spans="1:9" ht="21.75" customHeight="1">
      <c r="A36" s="222"/>
      <c r="B36" s="220"/>
      <c r="C36" s="222"/>
      <c r="D36" s="152" t="s">
        <v>412</v>
      </c>
      <c r="E36" s="156"/>
      <c r="F36" s="222"/>
      <c r="G36" s="228" t="s">
        <v>412</v>
      </c>
      <c r="H36" s="228"/>
      <c r="I36" s="156"/>
    </row>
    <row r="37" spans="1:9" ht="21.75" customHeight="1">
      <c r="A37" s="222"/>
      <c r="B37" s="220"/>
      <c r="C37" s="154" t="s">
        <v>416</v>
      </c>
      <c r="D37" s="156"/>
      <c r="E37" s="156"/>
      <c r="F37" s="154" t="s">
        <v>416</v>
      </c>
      <c r="G37" s="228"/>
      <c r="H37" s="228"/>
      <c r="I37" s="156"/>
    </row>
    <row r="38" spans="1:9" ht="46.5" customHeight="1">
      <c r="A38" s="222"/>
      <c r="B38" s="222" t="s">
        <v>422</v>
      </c>
      <c r="C38" s="222" t="s">
        <v>423</v>
      </c>
      <c r="D38" s="152" t="s">
        <v>537</v>
      </c>
      <c r="E38" s="173">
        <v>1</v>
      </c>
      <c r="F38" s="222" t="s">
        <v>423</v>
      </c>
      <c r="G38" s="228" t="s">
        <v>435</v>
      </c>
      <c r="H38" s="228"/>
      <c r="I38" s="160"/>
    </row>
    <row r="39" spans="1:9" ht="39" customHeight="1">
      <c r="A39" s="222"/>
      <c r="B39" s="222"/>
      <c r="C39" s="222"/>
      <c r="D39" s="152" t="s">
        <v>538</v>
      </c>
      <c r="E39" s="148"/>
      <c r="F39" s="222"/>
      <c r="G39" s="228" t="s">
        <v>436</v>
      </c>
      <c r="H39" s="228"/>
      <c r="I39" s="160"/>
    </row>
    <row r="40" spans="1:9" ht="21.75" customHeight="1">
      <c r="A40" s="222"/>
      <c r="B40" s="222"/>
      <c r="C40" s="222"/>
      <c r="D40" s="152" t="s">
        <v>412</v>
      </c>
      <c r="E40" s="151"/>
      <c r="F40" s="222"/>
      <c r="G40" s="228" t="s">
        <v>412</v>
      </c>
      <c r="H40" s="228"/>
      <c r="I40" s="156"/>
    </row>
    <row r="41" spans="1:9" ht="21.75" customHeight="1">
      <c r="A41" s="222"/>
      <c r="B41" s="222"/>
      <c r="C41" s="154" t="s">
        <v>416</v>
      </c>
      <c r="D41" s="159"/>
      <c r="E41" s="154"/>
      <c r="F41" s="154" t="s">
        <v>416</v>
      </c>
      <c r="G41" s="229"/>
      <c r="H41" s="229"/>
      <c r="I41" s="159"/>
    </row>
  </sheetData>
  <mergeCells count="72">
    <mergeCell ref="G37:H37"/>
    <mergeCell ref="B38:B41"/>
    <mergeCell ref="C38:C40"/>
    <mergeCell ref="F38:F40"/>
    <mergeCell ref="G38:H38"/>
    <mergeCell ref="G39:H39"/>
    <mergeCell ref="G40:H40"/>
    <mergeCell ref="G41:H41"/>
    <mergeCell ref="C34:C36"/>
    <mergeCell ref="F34:F36"/>
    <mergeCell ref="G34:H34"/>
    <mergeCell ref="G35:H35"/>
    <mergeCell ref="G36:H36"/>
    <mergeCell ref="G29:H29"/>
    <mergeCell ref="G30:H30"/>
    <mergeCell ref="C31:C33"/>
    <mergeCell ref="F31:F33"/>
    <mergeCell ref="G31:H31"/>
    <mergeCell ref="G32:H32"/>
    <mergeCell ref="G33:H33"/>
    <mergeCell ref="G24:H24"/>
    <mergeCell ref="B25:B37"/>
    <mergeCell ref="C25:C27"/>
    <mergeCell ref="F25:F27"/>
    <mergeCell ref="G25:H25"/>
    <mergeCell ref="G26:H26"/>
    <mergeCell ref="G27:H27"/>
    <mergeCell ref="C28:C30"/>
    <mergeCell ref="F28:F30"/>
    <mergeCell ref="G28:H28"/>
    <mergeCell ref="C21:C23"/>
    <mergeCell ref="F21:F23"/>
    <mergeCell ref="G21:H21"/>
    <mergeCell ref="G22:H22"/>
    <mergeCell ref="G23:H23"/>
    <mergeCell ref="G16:H16"/>
    <mergeCell ref="G17:H17"/>
    <mergeCell ref="C18:C20"/>
    <mergeCell ref="F18:F20"/>
    <mergeCell ref="G18:H18"/>
    <mergeCell ref="G19:H19"/>
    <mergeCell ref="G20:H20"/>
    <mergeCell ref="A11:A41"/>
    <mergeCell ref="G11:H11"/>
    <mergeCell ref="B12:B24"/>
    <mergeCell ref="C12:C14"/>
    <mergeCell ref="G12:H12"/>
    <mergeCell ref="G13:H13"/>
    <mergeCell ref="G14:H14"/>
    <mergeCell ref="C15:C17"/>
    <mergeCell ref="F15:F17"/>
    <mergeCell ref="G15:H15"/>
    <mergeCell ref="A9:A10"/>
    <mergeCell ref="B9:E9"/>
    <mergeCell ref="F9:I9"/>
    <mergeCell ref="B10:E10"/>
    <mergeCell ref="F10:I10"/>
    <mergeCell ref="A6:C8"/>
    <mergeCell ref="F6:G6"/>
    <mergeCell ref="H6:I6"/>
    <mergeCell ref="F7:G7"/>
    <mergeCell ref="H7:I7"/>
    <mergeCell ref="F8:G8"/>
    <mergeCell ref="H8:I8"/>
    <mergeCell ref="A5:C5"/>
    <mergeCell ref="D5:E5"/>
    <mergeCell ref="F5:G5"/>
    <mergeCell ref="H5:I5"/>
    <mergeCell ref="A2:I2"/>
    <mergeCell ref="H3:I3"/>
    <mergeCell ref="A4:C4"/>
    <mergeCell ref="D4:I4"/>
  </mergeCells>
  <printOptions/>
  <pageMargins left="0.75" right="0.32"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showGridLines="0" workbookViewId="0" topLeftCell="A1">
      <selection activeCell="L14" sqref="L14"/>
    </sheetView>
  </sheetViews>
  <sheetFormatPr defaultColWidth="9.33203125" defaultRowHeight="11.25"/>
  <cols>
    <col min="1" max="1" width="19.33203125" style="0" customWidth="1"/>
    <col min="2" max="9" width="9.33203125" style="0" customWidth="1"/>
    <col min="10" max="10" width="24.16015625" style="0" customWidth="1"/>
    <col min="11" max="11" width="14.33203125" style="0" customWidth="1"/>
    <col min="12" max="12" width="63" style="0" customWidth="1"/>
  </cols>
  <sheetData>
    <row r="1" spans="1:12" ht="18.75" customHeight="1">
      <c r="A1" s="123" t="s">
        <v>2</v>
      </c>
      <c r="B1" s="123"/>
      <c r="C1" s="123"/>
      <c r="D1" s="123"/>
      <c r="E1" s="123"/>
      <c r="F1" s="123"/>
      <c r="G1" s="123"/>
      <c r="H1" s="123"/>
      <c r="I1" s="123"/>
      <c r="J1" s="123"/>
      <c r="K1" s="123"/>
      <c r="L1" s="123"/>
    </row>
    <row r="2" ht="12.75" customHeight="1"/>
    <row r="3" spans="1:12" ht="24" customHeight="1">
      <c r="A3" s="124" t="s">
        <v>3</v>
      </c>
      <c r="B3" s="125" t="s">
        <v>4</v>
      </c>
      <c r="C3" s="126"/>
      <c r="D3" s="126"/>
      <c r="E3" s="126"/>
      <c r="F3" s="126"/>
      <c r="G3" s="126"/>
      <c r="H3" s="126"/>
      <c r="I3" s="126"/>
      <c r="J3" s="131"/>
      <c r="K3" s="130" t="s">
        <v>5</v>
      </c>
      <c r="L3" s="130" t="s">
        <v>6</v>
      </c>
    </row>
    <row r="4" spans="1:12" s="122" customFormat="1" ht="24.75" customHeight="1">
      <c r="A4" s="127" t="s">
        <v>7</v>
      </c>
      <c r="B4" s="128" t="s">
        <v>8</v>
      </c>
      <c r="C4" s="129"/>
      <c r="D4" s="129"/>
      <c r="E4" s="129"/>
      <c r="F4" s="129"/>
      <c r="G4" s="129"/>
      <c r="H4" s="129"/>
      <c r="I4" s="129"/>
      <c r="J4" s="132"/>
      <c r="K4" s="127" t="s">
        <v>582</v>
      </c>
      <c r="L4" s="127"/>
    </row>
    <row r="5" spans="1:12" s="122" customFormat="1" ht="24.75" customHeight="1">
      <c r="A5" s="130" t="s">
        <v>9</v>
      </c>
      <c r="B5" s="128" t="s">
        <v>10</v>
      </c>
      <c r="C5" s="129"/>
      <c r="D5" s="129"/>
      <c r="E5" s="129"/>
      <c r="F5" s="129"/>
      <c r="G5" s="129"/>
      <c r="H5" s="129"/>
      <c r="I5" s="129"/>
      <c r="J5" s="132"/>
      <c r="K5" s="127" t="s">
        <v>582</v>
      </c>
      <c r="L5" s="130"/>
    </row>
    <row r="6" spans="1:12" s="122" customFormat="1" ht="24.75" customHeight="1">
      <c r="A6" s="130" t="s">
        <v>11</v>
      </c>
      <c r="B6" s="128" t="s">
        <v>12</v>
      </c>
      <c r="C6" s="129"/>
      <c r="D6" s="129"/>
      <c r="E6" s="129"/>
      <c r="F6" s="129"/>
      <c r="G6" s="129"/>
      <c r="H6" s="129"/>
      <c r="I6" s="129"/>
      <c r="J6" s="132"/>
      <c r="K6" s="127" t="s">
        <v>582</v>
      </c>
      <c r="L6" s="130"/>
    </row>
    <row r="7" spans="1:12" s="122" customFormat="1" ht="24.75" customHeight="1">
      <c r="A7" s="130" t="s">
        <v>13</v>
      </c>
      <c r="B7" s="128" t="s">
        <v>14</v>
      </c>
      <c r="C7" s="129"/>
      <c r="D7" s="129"/>
      <c r="E7" s="129"/>
      <c r="F7" s="129"/>
      <c r="G7" s="129"/>
      <c r="H7" s="129"/>
      <c r="I7" s="129"/>
      <c r="J7" s="132"/>
      <c r="K7" s="127" t="s">
        <v>582</v>
      </c>
      <c r="L7" s="130"/>
    </row>
    <row r="8" spans="1:12" s="122" customFormat="1" ht="24.75" customHeight="1">
      <c r="A8" s="130" t="s">
        <v>15</v>
      </c>
      <c r="B8" s="128" t="s">
        <v>16</v>
      </c>
      <c r="C8" s="129"/>
      <c r="D8" s="129"/>
      <c r="E8" s="129"/>
      <c r="F8" s="129"/>
      <c r="G8" s="129"/>
      <c r="H8" s="129"/>
      <c r="I8" s="129"/>
      <c r="J8" s="132"/>
      <c r="K8" s="127" t="s">
        <v>582</v>
      </c>
      <c r="L8" s="130"/>
    </row>
    <row r="9" spans="1:12" s="122" customFormat="1" ht="24.75" customHeight="1">
      <c r="A9" s="130" t="s">
        <v>17</v>
      </c>
      <c r="B9" s="128" t="s">
        <v>18</v>
      </c>
      <c r="C9" s="129"/>
      <c r="D9" s="129"/>
      <c r="E9" s="129"/>
      <c r="F9" s="129"/>
      <c r="G9" s="129"/>
      <c r="H9" s="129"/>
      <c r="I9" s="129"/>
      <c r="J9" s="132"/>
      <c r="K9" s="127" t="s">
        <v>582</v>
      </c>
      <c r="L9" s="130"/>
    </row>
    <row r="10" spans="1:12" s="122" customFormat="1" ht="24.75" customHeight="1">
      <c r="A10" s="130" t="s">
        <v>19</v>
      </c>
      <c r="B10" s="128" t="s">
        <v>20</v>
      </c>
      <c r="C10" s="129"/>
      <c r="D10" s="129"/>
      <c r="E10" s="129"/>
      <c r="F10" s="129"/>
      <c r="G10" s="129"/>
      <c r="H10" s="129"/>
      <c r="I10" s="129"/>
      <c r="J10" s="132"/>
      <c r="K10" s="127" t="s">
        <v>582</v>
      </c>
      <c r="L10" s="130"/>
    </row>
    <row r="11" spans="1:12" s="122" customFormat="1" ht="24.75" customHeight="1">
      <c r="A11" s="130" t="s">
        <v>21</v>
      </c>
      <c r="B11" s="128" t="s">
        <v>22</v>
      </c>
      <c r="C11" s="129"/>
      <c r="D11" s="129"/>
      <c r="E11" s="129"/>
      <c r="F11" s="129"/>
      <c r="G11" s="129"/>
      <c r="H11" s="129"/>
      <c r="I11" s="129"/>
      <c r="J11" s="132"/>
      <c r="K11" s="127" t="s">
        <v>582</v>
      </c>
      <c r="L11" s="130"/>
    </row>
    <row r="12" spans="1:12" s="122" customFormat="1" ht="24.75" customHeight="1">
      <c r="A12" s="130" t="s">
        <v>23</v>
      </c>
      <c r="B12" s="128" t="s">
        <v>24</v>
      </c>
      <c r="C12" s="129"/>
      <c r="D12" s="129"/>
      <c r="E12" s="129"/>
      <c r="F12" s="129"/>
      <c r="G12" s="129"/>
      <c r="H12" s="129"/>
      <c r="I12" s="129"/>
      <c r="J12" s="132"/>
      <c r="K12" s="127" t="s">
        <v>583</v>
      </c>
      <c r="L12" s="130" t="s">
        <v>584</v>
      </c>
    </row>
    <row r="13" spans="1:12" s="122" customFormat="1" ht="24.75" customHeight="1">
      <c r="A13" s="130" t="s">
        <v>25</v>
      </c>
      <c r="B13" s="128" t="s">
        <v>26</v>
      </c>
      <c r="C13" s="129"/>
      <c r="D13" s="129"/>
      <c r="E13" s="129"/>
      <c r="F13" s="129"/>
      <c r="G13" s="129"/>
      <c r="H13" s="129"/>
      <c r="I13" s="129"/>
      <c r="J13" s="132"/>
      <c r="K13" s="127" t="s">
        <v>582</v>
      </c>
      <c r="L13" s="130"/>
    </row>
    <row r="14" spans="1:12" s="122" customFormat="1" ht="24.75" customHeight="1">
      <c r="A14" s="130" t="s">
        <v>27</v>
      </c>
      <c r="B14" s="128" t="s">
        <v>28</v>
      </c>
      <c r="C14" s="129"/>
      <c r="D14" s="129"/>
      <c r="E14" s="129"/>
      <c r="F14" s="129"/>
      <c r="G14" s="129"/>
      <c r="H14" s="129"/>
      <c r="I14" s="129"/>
      <c r="J14" s="132"/>
      <c r="K14" s="127" t="s">
        <v>583</v>
      </c>
      <c r="L14" s="179" t="s">
        <v>585</v>
      </c>
    </row>
    <row r="15" spans="1:12" s="122" customFormat="1" ht="24.75" customHeight="1">
      <c r="A15" s="130" t="s">
        <v>29</v>
      </c>
      <c r="B15" s="128" t="s">
        <v>30</v>
      </c>
      <c r="C15" s="129"/>
      <c r="D15" s="129"/>
      <c r="E15" s="129"/>
      <c r="F15" s="129"/>
      <c r="G15" s="129"/>
      <c r="H15" s="129"/>
      <c r="I15" s="129"/>
      <c r="J15" s="132"/>
      <c r="K15" s="127" t="s">
        <v>582</v>
      </c>
      <c r="L15" s="130"/>
    </row>
    <row r="16" spans="1:12" ht="24.75" customHeight="1">
      <c r="A16" s="130" t="s">
        <v>31</v>
      </c>
      <c r="B16" s="128" t="s">
        <v>32</v>
      </c>
      <c r="C16" s="129"/>
      <c r="D16" s="129"/>
      <c r="E16" s="129"/>
      <c r="F16" s="129"/>
      <c r="G16" s="129"/>
      <c r="H16" s="129"/>
      <c r="I16" s="129"/>
      <c r="J16" s="132"/>
      <c r="K16" s="127" t="s">
        <v>582</v>
      </c>
      <c r="L16" s="134"/>
    </row>
    <row r="17" spans="1:12" ht="24.75" customHeight="1">
      <c r="A17" s="130" t="s">
        <v>33</v>
      </c>
      <c r="B17" s="128" t="s">
        <v>34</v>
      </c>
      <c r="C17" s="129"/>
      <c r="D17" s="129"/>
      <c r="E17" s="129"/>
      <c r="F17" s="129"/>
      <c r="G17" s="129"/>
      <c r="H17" s="129"/>
      <c r="I17" s="129"/>
      <c r="J17" s="132"/>
      <c r="K17" s="127" t="s">
        <v>582</v>
      </c>
      <c r="L17" s="133"/>
    </row>
    <row r="19" ht="10.5">
      <c r="A19" t="s">
        <v>35</v>
      </c>
    </row>
  </sheetData>
  <sheetProtection/>
  <printOptions/>
  <pageMargins left="0.75" right="0.75" top="1" bottom="1" header="0.5" footer="0.5"/>
  <pageSetup fitToHeight="0" fitToWidth="1" horizontalDpi="600" verticalDpi="600" orientation="landscape" paperSize="9" scale="82" r:id="rId1"/>
</worksheet>
</file>

<file path=xl/worksheets/sheet20.xml><?xml version="1.0" encoding="utf-8"?>
<worksheet xmlns="http://schemas.openxmlformats.org/spreadsheetml/2006/main" xmlns:r="http://schemas.openxmlformats.org/officeDocument/2006/relationships">
  <dimension ref="A1:K41"/>
  <sheetViews>
    <sheetView workbookViewId="0" topLeftCell="A1">
      <selection activeCell="B10" sqref="B10:E10"/>
    </sheetView>
  </sheetViews>
  <sheetFormatPr defaultColWidth="12" defaultRowHeight="11.25"/>
  <cols>
    <col min="1" max="2" width="8.16015625" style="146" customWidth="1"/>
    <col min="3" max="3" width="6.33203125" style="146" customWidth="1"/>
    <col min="4" max="4" width="20.16015625" style="146" customWidth="1"/>
    <col min="5" max="5" width="14.66015625" style="146" customWidth="1"/>
    <col min="6" max="6" width="16.5" style="146" customWidth="1"/>
    <col min="7" max="7" width="4.83203125" style="146" customWidth="1"/>
    <col min="8" max="8" width="16.5" style="146" customWidth="1"/>
    <col min="9" max="9" width="16.83203125" style="146" customWidth="1"/>
    <col min="10" max="10" width="12" style="146" customWidth="1"/>
    <col min="11" max="11" width="40.5" style="146" customWidth="1"/>
    <col min="12" max="16384" width="12" style="146" customWidth="1"/>
  </cols>
  <sheetData>
    <row r="1" spans="1:4" ht="16.5" customHeight="1">
      <c r="A1" s="144"/>
      <c r="B1" s="145"/>
      <c r="C1" s="145"/>
      <c r="D1" s="145"/>
    </row>
    <row r="2" spans="1:9" ht="24" customHeight="1">
      <c r="A2" s="196" t="s">
        <v>424</v>
      </c>
      <c r="B2" s="196"/>
      <c r="C2" s="196"/>
      <c r="D2" s="196"/>
      <c r="E2" s="196"/>
      <c r="F2" s="196"/>
      <c r="G2" s="196"/>
      <c r="H2" s="196"/>
      <c r="I2" s="196"/>
    </row>
    <row r="3" spans="1:9" ht="24" customHeight="1">
      <c r="A3" s="147"/>
      <c r="B3" s="147"/>
      <c r="C3" s="147"/>
      <c r="D3" s="147"/>
      <c r="E3" s="147"/>
      <c r="F3" s="147"/>
      <c r="G3" s="147"/>
      <c r="H3" s="230" t="s">
        <v>425</v>
      </c>
      <c r="I3" s="230"/>
    </row>
    <row r="4" spans="1:11" ht="39.75" customHeight="1">
      <c r="A4" s="197" t="s">
        <v>395</v>
      </c>
      <c r="B4" s="198"/>
      <c r="C4" s="198"/>
      <c r="D4" s="199" t="s">
        <v>437</v>
      </c>
      <c r="E4" s="200"/>
      <c r="F4" s="200"/>
      <c r="G4" s="200"/>
      <c r="H4" s="200"/>
      <c r="I4" s="200"/>
      <c r="K4" s="150"/>
    </row>
    <row r="5" spans="1:11" ht="43.5" customHeight="1">
      <c r="A5" s="201" t="s">
        <v>396</v>
      </c>
      <c r="B5" s="202"/>
      <c r="C5" s="202"/>
      <c r="D5" s="203" t="s">
        <v>427</v>
      </c>
      <c r="E5" s="203"/>
      <c r="F5" s="201" t="s">
        <v>428</v>
      </c>
      <c r="G5" s="204"/>
      <c r="H5" s="199" t="s">
        <v>429</v>
      </c>
      <c r="I5" s="200"/>
      <c r="K5" s="150"/>
    </row>
    <row r="6" spans="1:9" ht="21.75" customHeight="1">
      <c r="A6" s="205" t="s">
        <v>397</v>
      </c>
      <c r="B6" s="206"/>
      <c r="C6" s="207"/>
      <c r="D6" s="152" t="s">
        <v>398</v>
      </c>
      <c r="E6" s="151">
        <v>155000</v>
      </c>
      <c r="F6" s="214" t="s">
        <v>430</v>
      </c>
      <c r="G6" s="215"/>
      <c r="H6" s="231">
        <v>155000</v>
      </c>
      <c r="I6" s="232"/>
    </row>
    <row r="7" spans="1:9" ht="21.75" customHeight="1">
      <c r="A7" s="208"/>
      <c r="B7" s="209"/>
      <c r="C7" s="210"/>
      <c r="D7" s="152" t="s">
        <v>399</v>
      </c>
      <c r="E7" s="151">
        <v>155000</v>
      </c>
      <c r="F7" s="214" t="s">
        <v>399</v>
      </c>
      <c r="G7" s="215"/>
      <c r="H7" s="231">
        <v>155000</v>
      </c>
      <c r="I7" s="232"/>
    </row>
    <row r="8" spans="1:9" ht="21.75" customHeight="1">
      <c r="A8" s="211"/>
      <c r="B8" s="212"/>
      <c r="C8" s="213"/>
      <c r="D8" s="153" t="s">
        <v>431</v>
      </c>
      <c r="E8" s="153"/>
      <c r="F8" s="214" t="s">
        <v>432</v>
      </c>
      <c r="G8" s="215"/>
      <c r="H8" s="218"/>
      <c r="I8" s="219"/>
    </row>
    <row r="9" spans="1:9" ht="21.75" customHeight="1">
      <c r="A9" s="220" t="s">
        <v>400</v>
      </c>
      <c r="B9" s="222" t="s">
        <v>433</v>
      </c>
      <c r="C9" s="222"/>
      <c r="D9" s="222"/>
      <c r="E9" s="222"/>
      <c r="F9" s="201" t="s">
        <v>401</v>
      </c>
      <c r="G9" s="202"/>
      <c r="H9" s="202"/>
      <c r="I9" s="204"/>
    </row>
    <row r="10" spans="1:9" ht="100.5" customHeight="1">
      <c r="A10" s="221"/>
      <c r="B10" s="223" t="s">
        <v>540</v>
      </c>
      <c r="C10" s="223"/>
      <c r="D10" s="223"/>
      <c r="E10" s="223"/>
      <c r="F10" s="224" t="s">
        <v>434</v>
      </c>
      <c r="G10" s="225"/>
      <c r="H10" s="226"/>
      <c r="I10" s="227"/>
    </row>
    <row r="11" spans="1:9" ht="25.5" customHeight="1">
      <c r="A11" s="222" t="s">
        <v>403</v>
      </c>
      <c r="B11" s="155" t="s">
        <v>404</v>
      </c>
      <c r="C11" s="154" t="s">
        <v>405</v>
      </c>
      <c r="D11" s="154" t="s">
        <v>406</v>
      </c>
      <c r="E11" s="154" t="s">
        <v>407</v>
      </c>
      <c r="F11" s="154" t="s">
        <v>405</v>
      </c>
      <c r="G11" s="222" t="s">
        <v>406</v>
      </c>
      <c r="H11" s="222"/>
      <c r="I11" s="154" t="s">
        <v>407</v>
      </c>
    </row>
    <row r="12" spans="1:9" ht="21.75" customHeight="1">
      <c r="A12" s="222"/>
      <c r="B12" s="222" t="s">
        <v>408</v>
      </c>
      <c r="C12" s="222" t="s">
        <v>409</v>
      </c>
      <c r="D12" s="152" t="s">
        <v>435</v>
      </c>
      <c r="E12" s="151"/>
      <c r="F12" s="156" t="s">
        <v>409</v>
      </c>
      <c r="G12" s="233" t="s">
        <v>435</v>
      </c>
      <c r="H12" s="234"/>
      <c r="I12" s="149"/>
    </row>
    <row r="13" spans="1:9" ht="21.75" customHeight="1">
      <c r="A13" s="222"/>
      <c r="B13" s="220"/>
      <c r="C13" s="222"/>
      <c r="D13" s="152" t="s">
        <v>436</v>
      </c>
      <c r="E13" s="157"/>
      <c r="F13" s="156"/>
      <c r="G13" s="233" t="s">
        <v>436</v>
      </c>
      <c r="H13" s="234"/>
      <c r="I13" s="158"/>
    </row>
    <row r="14" spans="1:9" ht="21.75" customHeight="1">
      <c r="A14" s="222"/>
      <c r="B14" s="220"/>
      <c r="C14" s="222"/>
      <c r="D14" s="152" t="s">
        <v>412</v>
      </c>
      <c r="E14" s="151"/>
      <c r="F14" s="156"/>
      <c r="G14" s="233" t="s">
        <v>412</v>
      </c>
      <c r="H14" s="234"/>
      <c r="I14" s="149"/>
    </row>
    <row r="15" spans="1:9" ht="21.75" customHeight="1">
      <c r="A15" s="222"/>
      <c r="B15" s="220"/>
      <c r="C15" s="222" t="s">
        <v>413</v>
      </c>
      <c r="D15" s="152" t="s">
        <v>435</v>
      </c>
      <c r="E15" s="151"/>
      <c r="F15" s="222" t="s">
        <v>413</v>
      </c>
      <c r="G15" s="233" t="s">
        <v>435</v>
      </c>
      <c r="H15" s="234"/>
      <c r="I15" s="148"/>
    </row>
    <row r="16" spans="1:9" ht="21.75" customHeight="1">
      <c r="A16" s="222"/>
      <c r="B16" s="220"/>
      <c r="C16" s="222"/>
      <c r="D16" s="152" t="s">
        <v>436</v>
      </c>
      <c r="E16" s="157"/>
      <c r="F16" s="222"/>
      <c r="G16" s="233" t="s">
        <v>436</v>
      </c>
      <c r="H16" s="234"/>
      <c r="I16" s="158"/>
    </row>
    <row r="17" spans="1:9" ht="21.75" customHeight="1">
      <c r="A17" s="222"/>
      <c r="B17" s="220"/>
      <c r="C17" s="222"/>
      <c r="D17" s="152" t="s">
        <v>412</v>
      </c>
      <c r="E17" s="152"/>
      <c r="F17" s="222"/>
      <c r="G17" s="228" t="s">
        <v>412</v>
      </c>
      <c r="H17" s="228"/>
      <c r="I17" s="156"/>
    </row>
    <row r="18" spans="1:9" ht="21.75" customHeight="1">
      <c r="A18" s="222"/>
      <c r="B18" s="220"/>
      <c r="C18" s="222" t="s">
        <v>414</v>
      </c>
      <c r="D18" s="152" t="s">
        <v>410</v>
      </c>
      <c r="E18" s="152"/>
      <c r="F18" s="222" t="s">
        <v>414</v>
      </c>
      <c r="G18" s="228" t="s">
        <v>410</v>
      </c>
      <c r="H18" s="228"/>
      <c r="I18" s="156"/>
    </row>
    <row r="19" spans="1:9" ht="21.75" customHeight="1">
      <c r="A19" s="222"/>
      <c r="B19" s="220"/>
      <c r="C19" s="222"/>
      <c r="D19" s="152" t="s">
        <v>411</v>
      </c>
      <c r="E19" s="152"/>
      <c r="F19" s="222"/>
      <c r="G19" s="228" t="s">
        <v>411</v>
      </c>
      <c r="H19" s="228"/>
      <c r="I19" s="156"/>
    </row>
    <row r="20" spans="1:9" ht="21.75" customHeight="1">
      <c r="A20" s="222"/>
      <c r="B20" s="220"/>
      <c r="C20" s="222"/>
      <c r="D20" s="152" t="s">
        <v>412</v>
      </c>
      <c r="E20" s="152"/>
      <c r="F20" s="222"/>
      <c r="G20" s="228" t="s">
        <v>412</v>
      </c>
      <c r="H20" s="228"/>
      <c r="I20" s="156"/>
    </row>
    <row r="21" spans="1:9" ht="21.75" customHeight="1">
      <c r="A21" s="222"/>
      <c r="B21" s="220"/>
      <c r="C21" s="222" t="s">
        <v>415</v>
      </c>
      <c r="D21" s="152" t="s">
        <v>410</v>
      </c>
      <c r="F21" s="222" t="s">
        <v>415</v>
      </c>
      <c r="G21" s="228" t="s">
        <v>410</v>
      </c>
      <c r="H21" s="228"/>
      <c r="I21" s="156"/>
    </row>
    <row r="22" spans="1:9" ht="21.75" customHeight="1">
      <c r="A22" s="222"/>
      <c r="B22" s="220"/>
      <c r="C22" s="222"/>
      <c r="D22" s="152" t="s">
        <v>411</v>
      </c>
      <c r="F22" s="222"/>
      <c r="G22" s="228" t="s">
        <v>411</v>
      </c>
      <c r="H22" s="228"/>
      <c r="I22" s="156"/>
    </row>
    <row r="23" spans="1:9" ht="21.75" customHeight="1">
      <c r="A23" s="222"/>
      <c r="B23" s="220"/>
      <c r="C23" s="222"/>
      <c r="D23" s="152" t="s">
        <v>412</v>
      </c>
      <c r="E23" s="156"/>
      <c r="F23" s="222"/>
      <c r="G23" s="228" t="s">
        <v>412</v>
      </c>
      <c r="H23" s="228"/>
      <c r="I23" s="156"/>
    </row>
    <row r="24" spans="1:9" ht="21.75" customHeight="1">
      <c r="A24" s="222"/>
      <c r="B24" s="220"/>
      <c r="C24" s="154" t="s">
        <v>416</v>
      </c>
      <c r="D24" s="159"/>
      <c r="E24" s="154"/>
      <c r="F24" s="154" t="s">
        <v>416</v>
      </c>
      <c r="G24" s="229"/>
      <c r="H24" s="229"/>
      <c r="I24" s="159"/>
    </row>
    <row r="25" spans="1:9" ht="21.75" customHeight="1">
      <c r="A25" s="222"/>
      <c r="B25" s="222" t="s">
        <v>417</v>
      </c>
      <c r="C25" s="222" t="s">
        <v>418</v>
      </c>
      <c r="D25" s="153" t="s">
        <v>410</v>
      </c>
      <c r="E25" s="159"/>
      <c r="F25" s="222" t="s">
        <v>418</v>
      </c>
      <c r="G25" s="229" t="s">
        <v>410</v>
      </c>
      <c r="H25" s="229"/>
      <c r="I25" s="159"/>
    </row>
    <row r="26" spans="1:9" ht="21.75" customHeight="1">
      <c r="A26" s="222"/>
      <c r="B26" s="220"/>
      <c r="C26" s="222"/>
      <c r="D26" s="153" t="s">
        <v>411</v>
      </c>
      <c r="E26" s="159"/>
      <c r="F26" s="222"/>
      <c r="G26" s="229" t="s">
        <v>411</v>
      </c>
      <c r="H26" s="229"/>
      <c r="I26" s="159"/>
    </row>
    <row r="27" spans="1:9" ht="21.75" customHeight="1">
      <c r="A27" s="222"/>
      <c r="B27" s="220"/>
      <c r="C27" s="222"/>
      <c r="D27" s="153" t="s">
        <v>412</v>
      </c>
      <c r="E27" s="159"/>
      <c r="F27" s="222"/>
      <c r="G27" s="229" t="s">
        <v>412</v>
      </c>
      <c r="H27" s="229"/>
      <c r="I27" s="159"/>
    </row>
    <row r="28" spans="1:9" ht="45.75" customHeight="1">
      <c r="A28" s="222"/>
      <c r="B28" s="220"/>
      <c r="C28" s="222" t="s">
        <v>419</v>
      </c>
      <c r="D28" s="153" t="s">
        <v>435</v>
      </c>
      <c r="E28" s="160"/>
      <c r="F28" s="222" t="s">
        <v>419</v>
      </c>
      <c r="G28" s="229" t="s">
        <v>435</v>
      </c>
      <c r="H28" s="229"/>
      <c r="I28" s="161"/>
    </row>
    <row r="29" spans="1:9" ht="45.75" customHeight="1">
      <c r="A29" s="222"/>
      <c r="B29" s="220"/>
      <c r="C29" s="222"/>
      <c r="D29" s="153" t="s">
        <v>436</v>
      </c>
      <c r="E29" s="160"/>
      <c r="F29" s="222"/>
      <c r="G29" s="229" t="s">
        <v>436</v>
      </c>
      <c r="H29" s="229"/>
      <c r="I29" s="161"/>
    </row>
    <row r="30" spans="1:9" ht="21.75" customHeight="1">
      <c r="A30" s="222"/>
      <c r="B30" s="220"/>
      <c r="C30" s="222"/>
      <c r="D30" s="153" t="s">
        <v>412</v>
      </c>
      <c r="E30" s="159"/>
      <c r="F30" s="222"/>
      <c r="G30" s="229" t="s">
        <v>412</v>
      </c>
      <c r="H30" s="229"/>
      <c r="I30" s="159"/>
    </row>
    <row r="31" spans="1:9" ht="21.75" customHeight="1">
      <c r="A31" s="222"/>
      <c r="B31" s="220"/>
      <c r="C31" s="222" t="s">
        <v>420</v>
      </c>
      <c r="D31" s="153" t="s">
        <v>410</v>
      </c>
      <c r="E31" s="159"/>
      <c r="F31" s="222" t="s">
        <v>420</v>
      </c>
      <c r="G31" s="229" t="s">
        <v>410</v>
      </c>
      <c r="H31" s="229"/>
      <c r="I31" s="159"/>
    </row>
    <row r="32" spans="1:9" ht="21.75" customHeight="1">
      <c r="A32" s="222"/>
      <c r="B32" s="220"/>
      <c r="C32" s="222"/>
      <c r="D32" s="153" t="s">
        <v>411</v>
      </c>
      <c r="E32" s="159"/>
      <c r="F32" s="222"/>
      <c r="G32" s="229" t="s">
        <v>411</v>
      </c>
      <c r="H32" s="229"/>
      <c r="I32" s="159"/>
    </row>
    <row r="33" spans="1:9" ht="21.75" customHeight="1">
      <c r="A33" s="222"/>
      <c r="B33" s="220"/>
      <c r="C33" s="222"/>
      <c r="D33" s="153" t="s">
        <v>412</v>
      </c>
      <c r="E33" s="159"/>
      <c r="F33" s="222"/>
      <c r="G33" s="229" t="s">
        <v>412</v>
      </c>
      <c r="H33" s="229"/>
      <c r="I33" s="159"/>
    </row>
    <row r="34" spans="1:9" ht="21.75" customHeight="1">
      <c r="A34" s="222"/>
      <c r="B34" s="220"/>
      <c r="C34" s="222" t="s">
        <v>421</v>
      </c>
      <c r="D34" s="152" t="s">
        <v>410</v>
      </c>
      <c r="E34" s="156"/>
      <c r="F34" s="222" t="s">
        <v>421</v>
      </c>
      <c r="G34" s="228" t="s">
        <v>410</v>
      </c>
      <c r="H34" s="228"/>
      <c r="I34" s="156"/>
    </row>
    <row r="35" spans="1:9" ht="21.75" customHeight="1">
      <c r="A35" s="222"/>
      <c r="B35" s="220"/>
      <c r="C35" s="222"/>
      <c r="D35" s="152" t="s">
        <v>411</v>
      </c>
      <c r="E35" s="156"/>
      <c r="F35" s="222"/>
      <c r="G35" s="228" t="s">
        <v>411</v>
      </c>
      <c r="H35" s="228"/>
      <c r="I35" s="156"/>
    </row>
    <row r="36" spans="1:9" ht="21.75" customHeight="1">
      <c r="A36" s="222"/>
      <c r="B36" s="220"/>
      <c r="C36" s="222"/>
      <c r="D36" s="152" t="s">
        <v>412</v>
      </c>
      <c r="E36" s="156"/>
      <c r="F36" s="222"/>
      <c r="G36" s="228" t="s">
        <v>412</v>
      </c>
      <c r="H36" s="228"/>
      <c r="I36" s="156"/>
    </row>
    <row r="37" spans="1:9" ht="21.75" customHeight="1">
      <c r="A37" s="222"/>
      <c r="B37" s="220"/>
      <c r="C37" s="154" t="s">
        <v>416</v>
      </c>
      <c r="D37" s="156"/>
      <c r="E37" s="156"/>
      <c r="F37" s="154" t="s">
        <v>416</v>
      </c>
      <c r="G37" s="228"/>
      <c r="H37" s="228"/>
      <c r="I37" s="156"/>
    </row>
    <row r="38" spans="1:9" ht="46.5" customHeight="1">
      <c r="A38" s="222"/>
      <c r="B38" s="222" t="s">
        <v>422</v>
      </c>
      <c r="C38" s="222" t="s">
        <v>423</v>
      </c>
      <c r="D38" s="152" t="s">
        <v>539</v>
      </c>
      <c r="E38" s="148" t="s">
        <v>535</v>
      </c>
      <c r="F38" s="222" t="s">
        <v>423</v>
      </c>
      <c r="G38" s="228" t="s">
        <v>435</v>
      </c>
      <c r="H38" s="228"/>
      <c r="I38" s="160"/>
    </row>
    <row r="39" spans="1:9" ht="39" customHeight="1">
      <c r="A39" s="222"/>
      <c r="B39" s="222"/>
      <c r="C39" s="222"/>
      <c r="D39" s="152" t="s">
        <v>538</v>
      </c>
      <c r="E39" s="148"/>
      <c r="F39" s="222"/>
      <c r="G39" s="228" t="s">
        <v>436</v>
      </c>
      <c r="H39" s="228"/>
      <c r="I39" s="160"/>
    </row>
    <row r="40" spans="1:9" ht="21.75" customHeight="1">
      <c r="A40" s="222"/>
      <c r="B40" s="222"/>
      <c r="C40" s="222"/>
      <c r="D40" s="152" t="s">
        <v>412</v>
      </c>
      <c r="E40" s="151"/>
      <c r="F40" s="222"/>
      <c r="G40" s="228" t="s">
        <v>412</v>
      </c>
      <c r="H40" s="228"/>
      <c r="I40" s="156"/>
    </row>
    <row r="41" spans="1:9" ht="21.75" customHeight="1">
      <c r="A41" s="222"/>
      <c r="B41" s="222"/>
      <c r="C41" s="154" t="s">
        <v>416</v>
      </c>
      <c r="D41" s="159"/>
      <c r="E41" s="154"/>
      <c r="F41" s="154" t="s">
        <v>416</v>
      </c>
      <c r="G41" s="229"/>
      <c r="H41" s="229"/>
      <c r="I41" s="159"/>
    </row>
  </sheetData>
  <mergeCells count="72">
    <mergeCell ref="G37:H37"/>
    <mergeCell ref="B38:B41"/>
    <mergeCell ref="C38:C40"/>
    <mergeCell ref="F38:F40"/>
    <mergeCell ref="G38:H38"/>
    <mergeCell ref="G39:H39"/>
    <mergeCell ref="G40:H40"/>
    <mergeCell ref="G41:H41"/>
    <mergeCell ref="C34:C36"/>
    <mergeCell ref="F34:F36"/>
    <mergeCell ref="G34:H34"/>
    <mergeCell ref="G35:H35"/>
    <mergeCell ref="G36:H36"/>
    <mergeCell ref="G29:H29"/>
    <mergeCell ref="G30:H30"/>
    <mergeCell ref="C31:C33"/>
    <mergeCell ref="F31:F33"/>
    <mergeCell ref="G31:H31"/>
    <mergeCell ref="G32:H32"/>
    <mergeCell ref="G33:H33"/>
    <mergeCell ref="G24:H24"/>
    <mergeCell ref="B25:B37"/>
    <mergeCell ref="C25:C27"/>
    <mergeCell ref="F25:F27"/>
    <mergeCell ref="G25:H25"/>
    <mergeCell ref="G26:H26"/>
    <mergeCell ref="G27:H27"/>
    <mergeCell ref="C28:C30"/>
    <mergeCell ref="F28:F30"/>
    <mergeCell ref="G28:H28"/>
    <mergeCell ref="C21:C23"/>
    <mergeCell ref="F21:F23"/>
    <mergeCell ref="G21:H21"/>
    <mergeCell ref="G22:H22"/>
    <mergeCell ref="G23:H23"/>
    <mergeCell ref="G16:H16"/>
    <mergeCell ref="G17:H17"/>
    <mergeCell ref="C18:C20"/>
    <mergeCell ref="F18:F20"/>
    <mergeCell ref="G18:H18"/>
    <mergeCell ref="G19:H19"/>
    <mergeCell ref="G20:H20"/>
    <mergeCell ref="A11:A41"/>
    <mergeCell ref="G11:H11"/>
    <mergeCell ref="B12:B24"/>
    <mergeCell ref="C12:C14"/>
    <mergeCell ref="G12:H12"/>
    <mergeCell ref="G13:H13"/>
    <mergeCell ref="G14:H14"/>
    <mergeCell ref="C15:C17"/>
    <mergeCell ref="F15:F17"/>
    <mergeCell ref="G15:H15"/>
    <mergeCell ref="A9:A10"/>
    <mergeCell ref="B9:E9"/>
    <mergeCell ref="F9:I9"/>
    <mergeCell ref="B10:E10"/>
    <mergeCell ref="F10:I10"/>
    <mergeCell ref="A6:C8"/>
    <mergeCell ref="F6:G6"/>
    <mergeCell ref="H6:I6"/>
    <mergeCell ref="F7:G7"/>
    <mergeCell ref="H7:I7"/>
    <mergeCell ref="F8:G8"/>
    <mergeCell ref="H8:I8"/>
    <mergeCell ref="A5:C5"/>
    <mergeCell ref="D5:E5"/>
    <mergeCell ref="F5:G5"/>
    <mergeCell ref="H5:I5"/>
    <mergeCell ref="A2:I2"/>
    <mergeCell ref="H3:I3"/>
    <mergeCell ref="A4:C4"/>
    <mergeCell ref="D4:I4"/>
  </mergeCells>
  <printOptions/>
  <pageMargins left="0.75" right="0.23"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I39"/>
  <sheetViews>
    <sheetView workbookViewId="0" topLeftCell="A1">
      <selection activeCell="A1" sqref="A1:IV1"/>
    </sheetView>
  </sheetViews>
  <sheetFormatPr defaultColWidth="12" defaultRowHeight="24" customHeight="1"/>
  <cols>
    <col min="1" max="1" width="6.33203125" style="174" customWidth="1"/>
    <col min="2" max="3" width="9.5" style="174" customWidth="1"/>
    <col min="4" max="4" width="15.66015625" style="174" customWidth="1"/>
    <col min="5" max="5" width="13.5" style="174" customWidth="1"/>
    <col min="6" max="6" width="10.16015625" style="174" customWidth="1"/>
    <col min="7" max="7" width="21.16015625" style="174" customWidth="1"/>
    <col min="8" max="8" width="21" style="174" customWidth="1"/>
    <col min="9" max="16384" width="12" style="174" customWidth="1"/>
  </cols>
  <sheetData>
    <row r="1" spans="1:9" s="146" customFormat="1" ht="24" customHeight="1">
      <c r="A1" s="195" t="s">
        <v>34</v>
      </c>
      <c r="B1" s="195"/>
      <c r="C1" s="195"/>
      <c r="D1" s="195"/>
      <c r="E1" s="195"/>
      <c r="F1" s="195"/>
      <c r="G1" s="195"/>
      <c r="H1" s="195"/>
      <c r="I1" s="176"/>
    </row>
    <row r="2" spans="1:8" ht="24" customHeight="1">
      <c r="A2" s="187" t="s">
        <v>395</v>
      </c>
      <c r="B2" s="188"/>
      <c r="C2" s="177"/>
      <c r="D2" s="187" t="s">
        <v>580</v>
      </c>
      <c r="E2" s="188"/>
      <c r="F2" s="188"/>
      <c r="G2" s="188"/>
      <c r="H2" s="177"/>
    </row>
    <row r="3" spans="1:8" ht="24" customHeight="1">
      <c r="A3" s="178" t="s">
        <v>396</v>
      </c>
      <c r="B3" s="178"/>
      <c r="C3" s="178"/>
      <c r="D3" s="187"/>
      <c r="E3" s="177"/>
      <c r="F3" s="187" t="s">
        <v>428</v>
      </c>
      <c r="G3" s="177"/>
      <c r="H3" s="175" t="s">
        <v>375</v>
      </c>
    </row>
    <row r="4" spans="1:8" ht="24" customHeight="1">
      <c r="A4" s="178" t="s">
        <v>542</v>
      </c>
      <c r="B4" s="178"/>
      <c r="C4" s="178"/>
      <c r="D4" s="175" t="s">
        <v>543</v>
      </c>
      <c r="E4" s="175"/>
      <c r="F4" s="187" t="s">
        <v>544</v>
      </c>
      <c r="G4" s="177"/>
      <c r="H4" s="175">
        <v>10</v>
      </c>
    </row>
    <row r="5" spans="1:8" ht="24" customHeight="1">
      <c r="A5" s="178"/>
      <c r="B5" s="178"/>
      <c r="C5" s="178"/>
      <c r="D5" s="175" t="s">
        <v>545</v>
      </c>
      <c r="E5" s="175"/>
      <c r="F5" s="187" t="s">
        <v>545</v>
      </c>
      <c r="G5" s="177"/>
      <c r="H5" s="175">
        <v>10</v>
      </c>
    </row>
    <row r="6" spans="1:8" ht="24" customHeight="1">
      <c r="A6" s="178"/>
      <c r="B6" s="178"/>
      <c r="C6" s="178"/>
      <c r="D6" s="175" t="s">
        <v>546</v>
      </c>
      <c r="E6" s="175"/>
      <c r="F6" s="187" t="s">
        <v>546</v>
      </c>
      <c r="G6" s="177"/>
      <c r="H6" s="175"/>
    </row>
    <row r="7" spans="1:8" ht="24" customHeight="1">
      <c r="A7" s="189" t="s">
        <v>547</v>
      </c>
      <c r="B7" s="187" t="s">
        <v>433</v>
      </c>
      <c r="C7" s="188"/>
      <c r="D7" s="188"/>
      <c r="E7" s="177"/>
      <c r="F7" s="187" t="s">
        <v>401</v>
      </c>
      <c r="G7" s="188"/>
      <c r="H7" s="177"/>
    </row>
    <row r="8" spans="1:8" ht="24" customHeight="1">
      <c r="A8" s="190"/>
      <c r="B8" s="191" t="s">
        <v>578</v>
      </c>
      <c r="C8" s="192"/>
      <c r="D8" s="192"/>
      <c r="E8" s="193"/>
      <c r="F8" s="235" t="s">
        <v>579</v>
      </c>
      <c r="G8" s="235"/>
      <c r="H8" s="235"/>
    </row>
    <row r="9" spans="1:8" ht="24" customHeight="1">
      <c r="A9" s="189" t="s">
        <v>550</v>
      </c>
      <c r="B9" s="175" t="s">
        <v>551</v>
      </c>
      <c r="C9" s="175" t="s">
        <v>405</v>
      </c>
      <c r="D9" s="175" t="s">
        <v>406</v>
      </c>
      <c r="E9" s="175" t="s">
        <v>407</v>
      </c>
      <c r="F9" s="175" t="s">
        <v>405</v>
      </c>
      <c r="G9" s="175" t="s">
        <v>406</v>
      </c>
      <c r="H9" s="175" t="s">
        <v>407</v>
      </c>
    </row>
    <row r="10" spans="1:8" ht="24" customHeight="1">
      <c r="A10" s="194"/>
      <c r="B10" s="189" t="s">
        <v>552</v>
      </c>
      <c r="C10" s="189" t="s">
        <v>409</v>
      </c>
      <c r="D10" s="191" t="s">
        <v>553</v>
      </c>
      <c r="E10" s="193"/>
      <c r="F10" s="189" t="s">
        <v>409</v>
      </c>
      <c r="G10" s="191" t="s">
        <v>553</v>
      </c>
      <c r="H10" s="193"/>
    </row>
    <row r="11" spans="1:8" ht="24" customHeight="1">
      <c r="A11" s="194"/>
      <c r="B11" s="194"/>
      <c r="C11" s="194"/>
      <c r="D11" s="191" t="s">
        <v>554</v>
      </c>
      <c r="E11" s="193"/>
      <c r="F11" s="194"/>
      <c r="G11" s="191" t="s">
        <v>554</v>
      </c>
      <c r="H11" s="193"/>
    </row>
    <row r="12" spans="1:8" ht="24" customHeight="1">
      <c r="A12" s="194"/>
      <c r="B12" s="194"/>
      <c r="C12" s="190"/>
      <c r="D12" s="191" t="s">
        <v>555</v>
      </c>
      <c r="E12" s="193"/>
      <c r="F12" s="190"/>
      <c r="G12" s="191" t="s">
        <v>555</v>
      </c>
      <c r="H12" s="193"/>
    </row>
    <row r="13" spans="1:8" ht="24" customHeight="1">
      <c r="A13" s="194"/>
      <c r="B13" s="194"/>
      <c r="C13" s="189" t="s">
        <v>413</v>
      </c>
      <c r="D13" s="191" t="s">
        <v>553</v>
      </c>
      <c r="E13" s="193"/>
      <c r="F13" s="189" t="s">
        <v>413</v>
      </c>
      <c r="G13" s="191" t="s">
        <v>553</v>
      </c>
      <c r="H13" s="193"/>
    </row>
    <row r="14" spans="1:8" ht="24" customHeight="1">
      <c r="A14" s="194"/>
      <c r="B14" s="194"/>
      <c r="C14" s="194"/>
      <c r="D14" s="191" t="s">
        <v>554</v>
      </c>
      <c r="E14" s="193"/>
      <c r="F14" s="194"/>
      <c r="G14" s="191" t="s">
        <v>554</v>
      </c>
      <c r="H14" s="193"/>
    </row>
    <row r="15" spans="1:8" ht="24" customHeight="1">
      <c r="A15" s="194"/>
      <c r="B15" s="194"/>
      <c r="C15" s="190"/>
      <c r="D15" s="191" t="s">
        <v>555</v>
      </c>
      <c r="E15" s="193"/>
      <c r="F15" s="190"/>
      <c r="G15" s="191" t="s">
        <v>555</v>
      </c>
      <c r="H15" s="193"/>
    </row>
    <row r="16" spans="1:8" ht="24" customHeight="1">
      <c r="A16" s="194"/>
      <c r="B16" s="194"/>
      <c r="C16" s="189" t="s">
        <v>556</v>
      </c>
      <c r="D16" s="191" t="s">
        <v>553</v>
      </c>
      <c r="E16" s="193"/>
      <c r="F16" s="189" t="s">
        <v>556</v>
      </c>
      <c r="G16" s="191" t="s">
        <v>553</v>
      </c>
      <c r="H16" s="193"/>
    </row>
    <row r="17" spans="1:8" ht="24" customHeight="1">
      <c r="A17" s="194"/>
      <c r="B17" s="194"/>
      <c r="C17" s="194"/>
      <c r="D17" s="191" t="s">
        <v>554</v>
      </c>
      <c r="E17" s="193"/>
      <c r="F17" s="194"/>
      <c r="G17" s="191" t="s">
        <v>554</v>
      </c>
      <c r="H17" s="193"/>
    </row>
    <row r="18" spans="1:8" ht="24" customHeight="1">
      <c r="A18" s="194"/>
      <c r="B18" s="194"/>
      <c r="C18" s="190"/>
      <c r="D18" s="191" t="s">
        <v>555</v>
      </c>
      <c r="E18" s="193"/>
      <c r="F18" s="190"/>
      <c r="G18" s="191" t="s">
        <v>555</v>
      </c>
      <c r="H18" s="193"/>
    </row>
    <row r="19" spans="1:8" ht="24" customHeight="1">
      <c r="A19" s="194"/>
      <c r="B19" s="194"/>
      <c r="C19" s="189" t="s">
        <v>415</v>
      </c>
      <c r="D19" s="191" t="s">
        <v>553</v>
      </c>
      <c r="E19" s="193"/>
      <c r="F19" s="189" t="s">
        <v>415</v>
      </c>
      <c r="G19" s="191" t="s">
        <v>553</v>
      </c>
      <c r="H19" s="193"/>
    </row>
    <row r="20" spans="1:8" ht="24" customHeight="1">
      <c r="A20" s="194"/>
      <c r="B20" s="194"/>
      <c r="C20" s="194"/>
      <c r="D20" s="191" t="s">
        <v>554</v>
      </c>
      <c r="E20" s="193"/>
      <c r="F20" s="194"/>
      <c r="G20" s="191" t="s">
        <v>554</v>
      </c>
      <c r="H20" s="193"/>
    </row>
    <row r="21" spans="1:8" ht="24" customHeight="1">
      <c r="A21" s="194"/>
      <c r="B21" s="194"/>
      <c r="C21" s="190"/>
      <c r="D21" s="191" t="s">
        <v>555</v>
      </c>
      <c r="E21" s="193"/>
      <c r="F21" s="190"/>
      <c r="G21" s="191" t="s">
        <v>555</v>
      </c>
      <c r="H21" s="193"/>
    </row>
    <row r="22" spans="1:8" ht="24" customHeight="1">
      <c r="A22" s="194"/>
      <c r="B22" s="190"/>
      <c r="C22" s="175" t="s">
        <v>557</v>
      </c>
      <c r="D22" s="191"/>
      <c r="E22" s="193"/>
      <c r="F22" s="175" t="s">
        <v>557</v>
      </c>
      <c r="G22" s="191"/>
      <c r="H22" s="193"/>
    </row>
    <row r="23" spans="1:8" ht="24" customHeight="1">
      <c r="A23" s="194"/>
      <c r="B23" s="189" t="s">
        <v>558</v>
      </c>
      <c r="C23" s="189" t="s">
        <v>559</v>
      </c>
      <c r="D23" s="191" t="s">
        <v>553</v>
      </c>
      <c r="E23" s="193"/>
      <c r="F23" s="189" t="s">
        <v>559</v>
      </c>
      <c r="G23" s="191" t="s">
        <v>553</v>
      </c>
      <c r="H23" s="193"/>
    </row>
    <row r="24" spans="1:8" ht="24" customHeight="1">
      <c r="A24" s="194"/>
      <c r="B24" s="194"/>
      <c r="C24" s="194"/>
      <c r="D24" s="191" t="s">
        <v>554</v>
      </c>
      <c r="E24" s="193"/>
      <c r="F24" s="194"/>
      <c r="G24" s="191" t="s">
        <v>554</v>
      </c>
      <c r="H24" s="193"/>
    </row>
    <row r="25" spans="1:8" ht="24" customHeight="1">
      <c r="A25" s="194"/>
      <c r="B25" s="194"/>
      <c r="C25" s="190"/>
      <c r="D25" s="191" t="s">
        <v>555</v>
      </c>
      <c r="E25" s="193"/>
      <c r="F25" s="190"/>
      <c r="G25" s="191" t="s">
        <v>555</v>
      </c>
      <c r="H25" s="193"/>
    </row>
    <row r="26" spans="1:8" ht="24" customHeight="1">
      <c r="A26" s="194"/>
      <c r="B26" s="194"/>
      <c r="C26" s="189" t="s">
        <v>560</v>
      </c>
      <c r="D26" s="191" t="s">
        <v>553</v>
      </c>
      <c r="E26" s="193"/>
      <c r="F26" s="189" t="s">
        <v>560</v>
      </c>
      <c r="G26" s="191" t="s">
        <v>553</v>
      </c>
      <c r="H26" s="193"/>
    </row>
    <row r="27" spans="1:8" ht="24" customHeight="1">
      <c r="A27" s="194"/>
      <c r="B27" s="194"/>
      <c r="C27" s="194"/>
      <c r="D27" s="191" t="s">
        <v>554</v>
      </c>
      <c r="E27" s="193"/>
      <c r="F27" s="194"/>
      <c r="G27" s="191" t="s">
        <v>554</v>
      </c>
      <c r="H27" s="193"/>
    </row>
    <row r="28" spans="1:8" ht="24" customHeight="1">
      <c r="A28" s="194"/>
      <c r="B28" s="194"/>
      <c r="C28" s="190"/>
      <c r="D28" s="191" t="s">
        <v>555</v>
      </c>
      <c r="E28" s="193"/>
      <c r="F28" s="190"/>
      <c r="G28" s="191" t="s">
        <v>555</v>
      </c>
      <c r="H28" s="193"/>
    </row>
    <row r="29" spans="1:8" ht="24" customHeight="1">
      <c r="A29" s="194"/>
      <c r="B29" s="194"/>
      <c r="C29" s="189" t="s">
        <v>561</v>
      </c>
      <c r="D29" s="191" t="s">
        <v>553</v>
      </c>
      <c r="E29" s="193"/>
      <c r="F29" s="189" t="s">
        <v>561</v>
      </c>
      <c r="G29" s="191" t="s">
        <v>553</v>
      </c>
      <c r="H29" s="193"/>
    </row>
    <row r="30" spans="1:8" ht="24" customHeight="1">
      <c r="A30" s="194"/>
      <c r="B30" s="194"/>
      <c r="C30" s="194"/>
      <c r="D30" s="191" t="s">
        <v>554</v>
      </c>
      <c r="E30" s="193"/>
      <c r="F30" s="194"/>
      <c r="G30" s="191" t="s">
        <v>554</v>
      </c>
      <c r="H30" s="193"/>
    </row>
    <row r="31" spans="1:8" ht="24" customHeight="1">
      <c r="A31" s="194"/>
      <c r="B31" s="194"/>
      <c r="C31" s="190"/>
      <c r="D31" s="191" t="s">
        <v>555</v>
      </c>
      <c r="E31" s="193"/>
      <c r="F31" s="190"/>
      <c r="G31" s="191" t="s">
        <v>555</v>
      </c>
      <c r="H31" s="193"/>
    </row>
    <row r="32" spans="1:8" ht="24" customHeight="1">
      <c r="A32" s="194"/>
      <c r="B32" s="194"/>
      <c r="C32" s="189" t="s">
        <v>562</v>
      </c>
      <c r="D32" s="191" t="s">
        <v>553</v>
      </c>
      <c r="E32" s="193"/>
      <c r="F32" s="189" t="s">
        <v>562</v>
      </c>
      <c r="G32" s="191" t="s">
        <v>553</v>
      </c>
      <c r="H32" s="193"/>
    </row>
    <row r="33" spans="1:8" ht="24" customHeight="1">
      <c r="A33" s="194"/>
      <c r="B33" s="194"/>
      <c r="C33" s="194"/>
      <c r="D33" s="191" t="s">
        <v>554</v>
      </c>
      <c r="E33" s="193"/>
      <c r="F33" s="194"/>
      <c r="G33" s="191" t="s">
        <v>554</v>
      </c>
      <c r="H33" s="193"/>
    </row>
    <row r="34" spans="1:8" ht="24" customHeight="1">
      <c r="A34" s="194"/>
      <c r="B34" s="194"/>
      <c r="C34" s="190"/>
      <c r="D34" s="191" t="s">
        <v>555</v>
      </c>
      <c r="E34" s="193"/>
      <c r="F34" s="190"/>
      <c r="G34" s="191" t="s">
        <v>555</v>
      </c>
      <c r="H34" s="193"/>
    </row>
    <row r="35" spans="1:8" ht="24" customHeight="1">
      <c r="A35" s="194"/>
      <c r="B35" s="190"/>
      <c r="C35" s="175" t="s">
        <v>557</v>
      </c>
      <c r="D35" s="191"/>
      <c r="E35" s="193"/>
      <c r="F35" s="175" t="s">
        <v>557</v>
      </c>
      <c r="G35" s="191"/>
      <c r="H35" s="193"/>
    </row>
    <row r="36" spans="1:8" ht="24" customHeight="1">
      <c r="A36" s="194"/>
      <c r="B36" s="189" t="s">
        <v>422</v>
      </c>
      <c r="C36" s="189" t="s">
        <v>563</v>
      </c>
      <c r="D36" s="191" t="s">
        <v>553</v>
      </c>
      <c r="E36" s="193"/>
      <c r="F36" s="189" t="s">
        <v>563</v>
      </c>
      <c r="G36" s="191" t="s">
        <v>553</v>
      </c>
      <c r="H36" s="193"/>
    </row>
    <row r="37" spans="1:8" ht="24" customHeight="1">
      <c r="A37" s="194"/>
      <c r="B37" s="194"/>
      <c r="C37" s="194"/>
      <c r="D37" s="191" t="s">
        <v>554</v>
      </c>
      <c r="E37" s="193"/>
      <c r="F37" s="194"/>
      <c r="G37" s="191" t="s">
        <v>554</v>
      </c>
      <c r="H37" s="193"/>
    </row>
    <row r="38" spans="1:8" ht="24" customHeight="1">
      <c r="A38" s="194"/>
      <c r="B38" s="194"/>
      <c r="C38" s="190"/>
      <c r="D38" s="191" t="s">
        <v>555</v>
      </c>
      <c r="E38" s="193"/>
      <c r="F38" s="190"/>
      <c r="G38" s="191" t="s">
        <v>555</v>
      </c>
      <c r="H38" s="193"/>
    </row>
    <row r="39" spans="1:8" ht="24" customHeight="1">
      <c r="A39" s="190"/>
      <c r="B39" s="190"/>
      <c r="C39" s="175" t="s">
        <v>557</v>
      </c>
      <c r="D39" s="191"/>
      <c r="E39" s="193"/>
      <c r="F39" s="175" t="s">
        <v>557</v>
      </c>
      <c r="G39" s="191"/>
      <c r="H39" s="193"/>
    </row>
  </sheetData>
  <mergeCells count="97">
    <mergeCell ref="D39:E39"/>
    <mergeCell ref="G39:H39"/>
    <mergeCell ref="A1:H1"/>
    <mergeCell ref="D35:E35"/>
    <mergeCell ref="G35:H35"/>
    <mergeCell ref="B36:B39"/>
    <mergeCell ref="C36:C38"/>
    <mergeCell ref="D36:E36"/>
    <mergeCell ref="F36:F38"/>
    <mergeCell ref="G36:H36"/>
    <mergeCell ref="D37:E37"/>
    <mergeCell ref="G37:H37"/>
    <mergeCell ref="D38:E38"/>
    <mergeCell ref="G38:H38"/>
    <mergeCell ref="C32:C34"/>
    <mergeCell ref="D32:E32"/>
    <mergeCell ref="F32:F34"/>
    <mergeCell ref="G32:H32"/>
    <mergeCell ref="D33:E33"/>
    <mergeCell ref="G33:H33"/>
    <mergeCell ref="D34:E34"/>
    <mergeCell ref="G34:H34"/>
    <mergeCell ref="C29:C31"/>
    <mergeCell ref="D29:E29"/>
    <mergeCell ref="F29:F31"/>
    <mergeCell ref="G29:H29"/>
    <mergeCell ref="D30:E30"/>
    <mergeCell ref="G30:H30"/>
    <mergeCell ref="D31:E31"/>
    <mergeCell ref="G31:H31"/>
    <mergeCell ref="G25:H25"/>
    <mergeCell ref="C26:C28"/>
    <mergeCell ref="D26:E26"/>
    <mergeCell ref="F26:F28"/>
    <mergeCell ref="G26:H26"/>
    <mergeCell ref="D27:E27"/>
    <mergeCell ref="G27:H27"/>
    <mergeCell ref="D28:E28"/>
    <mergeCell ref="G28:H28"/>
    <mergeCell ref="D22:E22"/>
    <mergeCell ref="G22:H22"/>
    <mergeCell ref="B23:B35"/>
    <mergeCell ref="C23:C25"/>
    <mergeCell ref="D23:E23"/>
    <mergeCell ref="F23:F25"/>
    <mergeCell ref="G23:H23"/>
    <mergeCell ref="D24:E24"/>
    <mergeCell ref="G24:H24"/>
    <mergeCell ref="D25:E25"/>
    <mergeCell ref="F19:F21"/>
    <mergeCell ref="G19:H19"/>
    <mergeCell ref="D20:E20"/>
    <mergeCell ref="G20:H20"/>
    <mergeCell ref="D21:E21"/>
    <mergeCell ref="G21:H21"/>
    <mergeCell ref="F16:F18"/>
    <mergeCell ref="G16:H16"/>
    <mergeCell ref="D17:E17"/>
    <mergeCell ref="G17:H17"/>
    <mergeCell ref="D18:E18"/>
    <mergeCell ref="G18:H18"/>
    <mergeCell ref="F13:F15"/>
    <mergeCell ref="G13:H13"/>
    <mergeCell ref="D14:E14"/>
    <mergeCell ref="G14:H14"/>
    <mergeCell ref="D15:E15"/>
    <mergeCell ref="G15:H15"/>
    <mergeCell ref="F10:F12"/>
    <mergeCell ref="G10:H10"/>
    <mergeCell ref="D11:E11"/>
    <mergeCell ref="G11:H11"/>
    <mergeCell ref="D12:E12"/>
    <mergeCell ref="G12:H12"/>
    <mergeCell ref="A9:A39"/>
    <mergeCell ref="B10:B22"/>
    <mergeCell ref="C10:C12"/>
    <mergeCell ref="D10:E10"/>
    <mergeCell ref="C13:C15"/>
    <mergeCell ref="D13:E13"/>
    <mergeCell ref="C16:C18"/>
    <mergeCell ref="D16:E16"/>
    <mergeCell ref="C19:C21"/>
    <mergeCell ref="D19:E19"/>
    <mergeCell ref="A7:A8"/>
    <mergeCell ref="B7:E7"/>
    <mergeCell ref="F7:H7"/>
    <mergeCell ref="B8:E8"/>
    <mergeCell ref="F8:H8"/>
    <mergeCell ref="A4:C6"/>
    <mergeCell ref="F4:G4"/>
    <mergeCell ref="F5:G5"/>
    <mergeCell ref="F6:G6"/>
    <mergeCell ref="A2:C2"/>
    <mergeCell ref="D2:H2"/>
    <mergeCell ref="A3:C3"/>
    <mergeCell ref="D3:E3"/>
    <mergeCell ref="F3:G3"/>
  </mergeCells>
  <printOptions/>
  <pageMargins left="0.75" right="0.5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39"/>
  <sheetViews>
    <sheetView workbookViewId="0" topLeftCell="A1">
      <selection activeCell="A1" sqref="A1:IV1"/>
    </sheetView>
  </sheetViews>
  <sheetFormatPr defaultColWidth="12" defaultRowHeight="12" customHeight="1"/>
  <cols>
    <col min="1" max="1" width="6.33203125" style="174" customWidth="1"/>
    <col min="2" max="3" width="9.5" style="174" customWidth="1"/>
    <col min="4" max="4" width="19.16015625" style="174" customWidth="1"/>
    <col min="5" max="5" width="19.33203125" style="174" customWidth="1"/>
    <col min="6" max="6" width="10.16015625" style="174" customWidth="1"/>
    <col min="7" max="7" width="17.5" style="174" customWidth="1"/>
    <col min="8" max="8" width="10.5" style="174" customWidth="1"/>
    <col min="9" max="16384" width="12" style="174" customWidth="1"/>
  </cols>
  <sheetData>
    <row r="1" spans="1:9" s="146" customFormat="1" ht="24" customHeight="1">
      <c r="A1" s="195" t="s">
        <v>34</v>
      </c>
      <c r="B1" s="195"/>
      <c r="C1" s="195"/>
      <c r="D1" s="195"/>
      <c r="E1" s="195"/>
      <c r="F1" s="195"/>
      <c r="G1" s="195"/>
      <c r="H1" s="195"/>
      <c r="I1" s="176"/>
    </row>
    <row r="2" spans="1:8" ht="12" customHeight="1">
      <c r="A2" s="187" t="s">
        <v>395</v>
      </c>
      <c r="B2" s="188"/>
      <c r="C2" s="177"/>
      <c r="D2" s="187" t="s">
        <v>566</v>
      </c>
      <c r="E2" s="188"/>
      <c r="F2" s="188"/>
      <c r="G2" s="188"/>
      <c r="H2" s="177"/>
    </row>
    <row r="3" spans="1:8" ht="12" customHeight="1">
      <c r="A3" s="178" t="s">
        <v>396</v>
      </c>
      <c r="B3" s="178"/>
      <c r="C3" s="178"/>
      <c r="D3" s="187" t="s">
        <v>567</v>
      </c>
      <c r="E3" s="177"/>
      <c r="F3" s="187" t="s">
        <v>428</v>
      </c>
      <c r="G3" s="177"/>
      <c r="H3" s="175" t="s">
        <v>375</v>
      </c>
    </row>
    <row r="4" spans="1:8" ht="12" customHeight="1">
      <c r="A4" s="178" t="s">
        <v>542</v>
      </c>
      <c r="B4" s="178"/>
      <c r="C4" s="178"/>
      <c r="D4" s="175" t="s">
        <v>543</v>
      </c>
      <c r="E4" s="175"/>
      <c r="F4" s="187" t="s">
        <v>544</v>
      </c>
      <c r="G4" s="177"/>
      <c r="H4" s="175">
        <v>10</v>
      </c>
    </row>
    <row r="5" spans="1:8" ht="12" customHeight="1">
      <c r="A5" s="178"/>
      <c r="B5" s="178"/>
      <c r="C5" s="178"/>
      <c r="D5" s="175" t="s">
        <v>545</v>
      </c>
      <c r="E5" s="175"/>
      <c r="F5" s="187" t="s">
        <v>545</v>
      </c>
      <c r="G5" s="177"/>
      <c r="H5" s="175">
        <v>10</v>
      </c>
    </row>
    <row r="6" spans="1:8" ht="12" customHeight="1">
      <c r="A6" s="178"/>
      <c r="B6" s="178"/>
      <c r="C6" s="178"/>
      <c r="D6" s="175" t="s">
        <v>546</v>
      </c>
      <c r="E6" s="175"/>
      <c r="F6" s="187" t="s">
        <v>546</v>
      </c>
      <c r="G6" s="177"/>
      <c r="H6" s="175"/>
    </row>
    <row r="7" spans="1:8" ht="15" customHeight="1">
      <c r="A7" s="189" t="s">
        <v>547</v>
      </c>
      <c r="B7" s="187" t="s">
        <v>433</v>
      </c>
      <c r="C7" s="188"/>
      <c r="D7" s="188"/>
      <c r="E7" s="177"/>
      <c r="F7" s="187" t="s">
        <v>401</v>
      </c>
      <c r="G7" s="188"/>
      <c r="H7" s="177"/>
    </row>
    <row r="8" spans="1:8" ht="176.25" customHeight="1">
      <c r="A8" s="190"/>
      <c r="B8" s="191" t="s">
        <v>568</v>
      </c>
      <c r="C8" s="192"/>
      <c r="D8" s="192"/>
      <c r="E8" s="193"/>
      <c r="F8" s="191" t="s">
        <v>569</v>
      </c>
      <c r="G8" s="192"/>
      <c r="H8" s="193"/>
    </row>
    <row r="9" spans="1:8" ht="12" customHeight="1">
      <c r="A9" s="189" t="s">
        <v>550</v>
      </c>
      <c r="B9" s="175" t="s">
        <v>551</v>
      </c>
      <c r="C9" s="175" t="s">
        <v>405</v>
      </c>
      <c r="D9" s="175" t="s">
        <v>406</v>
      </c>
      <c r="E9" s="175" t="s">
        <v>407</v>
      </c>
      <c r="F9" s="175" t="s">
        <v>405</v>
      </c>
      <c r="G9" s="175" t="s">
        <v>406</v>
      </c>
      <c r="H9" s="175" t="s">
        <v>407</v>
      </c>
    </row>
    <row r="10" spans="1:8" ht="12" customHeight="1">
      <c r="A10" s="194"/>
      <c r="B10" s="189" t="s">
        <v>552</v>
      </c>
      <c r="C10" s="189" t="s">
        <v>409</v>
      </c>
      <c r="D10" s="191" t="s">
        <v>570</v>
      </c>
      <c r="E10" s="193"/>
      <c r="F10" s="189" t="s">
        <v>409</v>
      </c>
      <c r="G10" s="191" t="s">
        <v>553</v>
      </c>
      <c r="H10" s="193"/>
    </row>
    <row r="11" spans="1:8" ht="12" customHeight="1">
      <c r="A11" s="194"/>
      <c r="B11" s="194"/>
      <c r="C11" s="194"/>
      <c r="D11" s="191" t="s">
        <v>571</v>
      </c>
      <c r="E11" s="193"/>
      <c r="F11" s="194"/>
      <c r="G11" s="191" t="s">
        <v>554</v>
      </c>
      <c r="H11" s="193"/>
    </row>
    <row r="12" spans="1:8" ht="12" customHeight="1">
      <c r="A12" s="194"/>
      <c r="B12" s="194"/>
      <c r="C12" s="190"/>
      <c r="D12" s="191" t="s">
        <v>555</v>
      </c>
      <c r="E12" s="193"/>
      <c r="F12" s="190"/>
      <c r="G12" s="191" t="s">
        <v>555</v>
      </c>
      <c r="H12" s="193"/>
    </row>
    <row r="13" spans="1:8" ht="12" customHeight="1">
      <c r="A13" s="194"/>
      <c r="B13" s="194"/>
      <c r="C13" s="189" t="s">
        <v>413</v>
      </c>
      <c r="D13" s="191"/>
      <c r="E13" s="193"/>
      <c r="F13" s="189" t="s">
        <v>413</v>
      </c>
      <c r="G13" s="191" t="s">
        <v>553</v>
      </c>
      <c r="H13" s="193"/>
    </row>
    <row r="14" spans="1:8" ht="12" customHeight="1">
      <c r="A14" s="194"/>
      <c r="B14" s="194"/>
      <c r="C14" s="194"/>
      <c r="D14" s="191"/>
      <c r="E14" s="193"/>
      <c r="F14" s="194"/>
      <c r="G14" s="191" t="s">
        <v>554</v>
      </c>
      <c r="H14" s="193"/>
    </row>
    <row r="15" spans="1:8" ht="12" customHeight="1">
      <c r="A15" s="194"/>
      <c r="B15" s="194"/>
      <c r="C15" s="190"/>
      <c r="D15" s="191" t="s">
        <v>555</v>
      </c>
      <c r="E15" s="193"/>
      <c r="F15" s="190"/>
      <c r="G15" s="191" t="s">
        <v>555</v>
      </c>
      <c r="H15" s="193"/>
    </row>
    <row r="16" spans="1:8" ht="12" customHeight="1">
      <c r="A16" s="194"/>
      <c r="B16" s="194"/>
      <c r="C16" s="189" t="s">
        <v>556</v>
      </c>
      <c r="D16" s="191" t="s">
        <v>553</v>
      </c>
      <c r="E16" s="193"/>
      <c r="F16" s="189" t="s">
        <v>556</v>
      </c>
      <c r="G16" s="191" t="s">
        <v>553</v>
      </c>
      <c r="H16" s="193"/>
    </row>
    <row r="17" spans="1:8" ht="12" customHeight="1">
      <c r="A17" s="194"/>
      <c r="B17" s="194"/>
      <c r="C17" s="194"/>
      <c r="D17" s="191" t="s">
        <v>554</v>
      </c>
      <c r="E17" s="193"/>
      <c r="F17" s="194"/>
      <c r="G17" s="191" t="s">
        <v>554</v>
      </c>
      <c r="H17" s="193"/>
    </row>
    <row r="18" spans="1:8" ht="12" customHeight="1">
      <c r="A18" s="194"/>
      <c r="B18" s="194"/>
      <c r="C18" s="190"/>
      <c r="D18" s="191" t="s">
        <v>555</v>
      </c>
      <c r="E18" s="193"/>
      <c r="F18" s="190"/>
      <c r="G18" s="191" t="s">
        <v>555</v>
      </c>
      <c r="H18" s="193"/>
    </row>
    <row r="19" spans="1:8" ht="12" customHeight="1">
      <c r="A19" s="194"/>
      <c r="B19" s="194"/>
      <c r="C19" s="189" t="s">
        <v>415</v>
      </c>
      <c r="D19" s="191" t="s">
        <v>553</v>
      </c>
      <c r="E19" s="193"/>
      <c r="F19" s="189" t="s">
        <v>415</v>
      </c>
      <c r="G19" s="191" t="s">
        <v>553</v>
      </c>
      <c r="H19" s="193"/>
    </row>
    <row r="20" spans="1:8" ht="12" customHeight="1">
      <c r="A20" s="194"/>
      <c r="B20" s="194"/>
      <c r="C20" s="194"/>
      <c r="D20" s="191" t="s">
        <v>554</v>
      </c>
      <c r="E20" s="193"/>
      <c r="F20" s="194"/>
      <c r="G20" s="191" t="s">
        <v>554</v>
      </c>
      <c r="H20" s="193"/>
    </row>
    <row r="21" spans="1:8" ht="12" customHeight="1">
      <c r="A21" s="194"/>
      <c r="B21" s="194"/>
      <c r="C21" s="190"/>
      <c r="D21" s="191" t="s">
        <v>555</v>
      </c>
      <c r="E21" s="193"/>
      <c r="F21" s="190"/>
      <c r="G21" s="191" t="s">
        <v>555</v>
      </c>
      <c r="H21" s="193"/>
    </row>
    <row r="22" spans="1:8" ht="12" customHeight="1">
      <c r="A22" s="194"/>
      <c r="B22" s="190"/>
      <c r="C22" s="175" t="s">
        <v>557</v>
      </c>
      <c r="D22" s="191"/>
      <c r="E22" s="193"/>
      <c r="F22" s="175" t="s">
        <v>557</v>
      </c>
      <c r="G22" s="191"/>
      <c r="H22" s="193"/>
    </row>
    <row r="23" spans="1:8" ht="12" customHeight="1">
      <c r="A23" s="194"/>
      <c r="B23" s="189" t="s">
        <v>558</v>
      </c>
      <c r="C23" s="189" t="s">
        <v>559</v>
      </c>
      <c r="D23" s="191" t="s">
        <v>553</v>
      </c>
      <c r="E23" s="193"/>
      <c r="F23" s="189" t="s">
        <v>559</v>
      </c>
      <c r="G23" s="191" t="s">
        <v>553</v>
      </c>
      <c r="H23" s="193"/>
    </row>
    <row r="24" spans="1:8" ht="12" customHeight="1">
      <c r="A24" s="194"/>
      <c r="B24" s="194"/>
      <c r="C24" s="194"/>
      <c r="D24" s="191" t="s">
        <v>554</v>
      </c>
      <c r="E24" s="193"/>
      <c r="F24" s="194"/>
      <c r="G24" s="191" t="s">
        <v>554</v>
      </c>
      <c r="H24" s="193"/>
    </row>
    <row r="25" spans="1:8" ht="12" customHeight="1">
      <c r="A25" s="194"/>
      <c r="B25" s="194"/>
      <c r="C25" s="190"/>
      <c r="D25" s="191" t="s">
        <v>555</v>
      </c>
      <c r="E25" s="193"/>
      <c r="F25" s="190"/>
      <c r="G25" s="191" t="s">
        <v>555</v>
      </c>
      <c r="H25" s="193"/>
    </row>
    <row r="26" spans="1:8" ht="12" customHeight="1">
      <c r="A26" s="194"/>
      <c r="B26" s="194"/>
      <c r="C26" s="189" t="s">
        <v>560</v>
      </c>
      <c r="D26" s="191" t="s">
        <v>572</v>
      </c>
      <c r="E26" s="193"/>
      <c r="F26" s="189" t="s">
        <v>560</v>
      </c>
      <c r="G26" s="191" t="s">
        <v>553</v>
      </c>
      <c r="H26" s="193"/>
    </row>
    <row r="27" spans="1:8" ht="12" customHeight="1">
      <c r="A27" s="194"/>
      <c r="B27" s="194"/>
      <c r="C27" s="194"/>
      <c r="D27" s="191" t="s">
        <v>554</v>
      </c>
      <c r="E27" s="193"/>
      <c r="F27" s="194"/>
      <c r="G27" s="191" t="s">
        <v>554</v>
      </c>
      <c r="H27" s="193"/>
    </row>
    <row r="28" spans="1:8" ht="12" customHeight="1">
      <c r="A28" s="194"/>
      <c r="B28" s="194"/>
      <c r="C28" s="190"/>
      <c r="D28" s="191" t="s">
        <v>573</v>
      </c>
      <c r="E28" s="193"/>
      <c r="F28" s="190"/>
      <c r="G28" s="191" t="s">
        <v>555</v>
      </c>
      <c r="H28" s="193"/>
    </row>
    <row r="29" spans="1:8" ht="12" customHeight="1">
      <c r="A29" s="194"/>
      <c r="B29" s="194"/>
      <c r="C29" s="189" t="s">
        <v>561</v>
      </c>
      <c r="D29" s="191" t="s">
        <v>574</v>
      </c>
      <c r="E29" s="193"/>
      <c r="F29" s="189" t="s">
        <v>561</v>
      </c>
      <c r="G29" s="191" t="s">
        <v>553</v>
      </c>
      <c r="H29" s="193"/>
    </row>
    <row r="30" spans="1:8" ht="12" customHeight="1">
      <c r="A30" s="194"/>
      <c r="B30" s="194"/>
      <c r="C30" s="194"/>
      <c r="D30" s="191" t="s">
        <v>575</v>
      </c>
      <c r="E30" s="193"/>
      <c r="F30" s="194"/>
      <c r="G30" s="191" t="s">
        <v>554</v>
      </c>
      <c r="H30" s="193"/>
    </row>
    <row r="31" spans="1:8" ht="12" customHeight="1">
      <c r="A31" s="194"/>
      <c r="B31" s="194"/>
      <c r="C31" s="190"/>
      <c r="D31" s="191" t="s">
        <v>555</v>
      </c>
      <c r="E31" s="193"/>
      <c r="F31" s="190"/>
      <c r="G31" s="191" t="s">
        <v>555</v>
      </c>
      <c r="H31" s="193"/>
    </row>
    <row r="32" spans="1:8" ht="12" customHeight="1">
      <c r="A32" s="194"/>
      <c r="B32" s="194"/>
      <c r="C32" s="189" t="s">
        <v>562</v>
      </c>
      <c r="D32" s="191" t="s">
        <v>576</v>
      </c>
      <c r="E32" s="193"/>
      <c r="F32" s="189" t="s">
        <v>562</v>
      </c>
      <c r="G32" s="191" t="s">
        <v>553</v>
      </c>
      <c r="H32" s="193"/>
    </row>
    <row r="33" spans="1:8" ht="12" customHeight="1">
      <c r="A33" s="194"/>
      <c r="B33" s="194"/>
      <c r="C33" s="194"/>
      <c r="D33" s="191" t="s">
        <v>577</v>
      </c>
      <c r="E33" s="193"/>
      <c r="F33" s="194"/>
      <c r="G33" s="191" t="s">
        <v>554</v>
      </c>
      <c r="H33" s="193"/>
    </row>
    <row r="34" spans="1:8" ht="12" customHeight="1">
      <c r="A34" s="194"/>
      <c r="B34" s="194"/>
      <c r="C34" s="190"/>
      <c r="D34" s="191" t="s">
        <v>555</v>
      </c>
      <c r="E34" s="193"/>
      <c r="F34" s="190"/>
      <c r="G34" s="191" t="s">
        <v>555</v>
      </c>
      <c r="H34" s="193"/>
    </row>
    <row r="35" spans="1:8" ht="12" customHeight="1">
      <c r="A35" s="194"/>
      <c r="B35" s="190"/>
      <c r="C35" s="175" t="s">
        <v>557</v>
      </c>
      <c r="D35" s="191"/>
      <c r="E35" s="193"/>
      <c r="F35" s="175" t="s">
        <v>557</v>
      </c>
      <c r="G35" s="191"/>
      <c r="H35" s="193"/>
    </row>
    <row r="36" spans="1:8" ht="12" customHeight="1">
      <c r="A36" s="194"/>
      <c r="B36" s="189" t="s">
        <v>422</v>
      </c>
      <c r="C36" s="189" t="s">
        <v>563</v>
      </c>
      <c r="D36" s="191" t="s">
        <v>553</v>
      </c>
      <c r="E36" s="193"/>
      <c r="F36" s="189" t="s">
        <v>563</v>
      </c>
      <c r="G36" s="191" t="s">
        <v>553</v>
      </c>
      <c r="H36" s="193"/>
    </row>
    <row r="37" spans="1:8" ht="12" customHeight="1">
      <c r="A37" s="194"/>
      <c r="B37" s="194"/>
      <c r="C37" s="194"/>
      <c r="D37" s="191" t="s">
        <v>554</v>
      </c>
      <c r="E37" s="193"/>
      <c r="F37" s="194"/>
      <c r="G37" s="191" t="s">
        <v>554</v>
      </c>
      <c r="H37" s="193"/>
    </row>
    <row r="38" spans="1:8" ht="12" customHeight="1">
      <c r="A38" s="194"/>
      <c r="B38" s="194"/>
      <c r="C38" s="190"/>
      <c r="D38" s="191" t="s">
        <v>555</v>
      </c>
      <c r="E38" s="193"/>
      <c r="F38" s="190"/>
      <c r="G38" s="191" t="s">
        <v>555</v>
      </c>
      <c r="H38" s="193"/>
    </row>
    <row r="39" spans="1:8" ht="12" customHeight="1">
      <c r="A39" s="190"/>
      <c r="B39" s="190"/>
      <c r="C39" s="175" t="s">
        <v>557</v>
      </c>
      <c r="D39" s="191"/>
      <c r="E39" s="193"/>
      <c r="F39" s="175" t="s">
        <v>557</v>
      </c>
      <c r="G39" s="191"/>
      <c r="H39" s="193"/>
    </row>
  </sheetData>
  <mergeCells count="97">
    <mergeCell ref="D39:E39"/>
    <mergeCell ref="G39:H39"/>
    <mergeCell ref="A1:H1"/>
    <mergeCell ref="D35:E35"/>
    <mergeCell ref="G35:H35"/>
    <mergeCell ref="B36:B39"/>
    <mergeCell ref="C36:C38"/>
    <mergeCell ref="D36:E36"/>
    <mergeCell ref="F36:F38"/>
    <mergeCell ref="G36:H36"/>
    <mergeCell ref="D37:E37"/>
    <mergeCell ref="G37:H37"/>
    <mergeCell ref="D38:E38"/>
    <mergeCell ref="G38:H38"/>
    <mergeCell ref="C32:C34"/>
    <mergeCell ref="D32:E32"/>
    <mergeCell ref="F32:F34"/>
    <mergeCell ref="G32:H32"/>
    <mergeCell ref="D33:E33"/>
    <mergeCell ref="G33:H33"/>
    <mergeCell ref="D34:E34"/>
    <mergeCell ref="G34:H34"/>
    <mergeCell ref="C29:C31"/>
    <mergeCell ref="D29:E29"/>
    <mergeCell ref="F29:F31"/>
    <mergeCell ref="G29:H29"/>
    <mergeCell ref="D30:E30"/>
    <mergeCell ref="G30:H30"/>
    <mergeCell ref="D31:E31"/>
    <mergeCell ref="G31:H31"/>
    <mergeCell ref="G25:H25"/>
    <mergeCell ref="C26:C28"/>
    <mergeCell ref="D26:E26"/>
    <mergeCell ref="F26:F28"/>
    <mergeCell ref="G26:H26"/>
    <mergeCell ref="D27:E27"/>
    <mergeCell ref="G27:H27"/>
    <mergeCell ref="D28:E28"/>
    <mergeCell ref="G28:H28"/>
    <mergeCell ref="D22:E22"/>
    <mergeCell ref="G22:H22"/>
    <mergeCell ref="B23:B35"/>
    <mergeCell ref="C23:C25"/>
    <mergeCell ref="D23:E23"/>
    <mergeCell ref="F23:F25"/>
    <mergeCell ref="G23:H23"/>
    <mergeCell ref="D24:E24"/>
    <mergeCell ref="G24:H24"/>
    <mergeCell ref="D25:E25"/>
    <mergeCell ref="F19:F21"/>
    <mergeCell ref="G19:H19"/>
    <mergeCell ref="D20:E20"/>
    <mergeCell ref="G20:H20"/>
    <mergeCell ref="D21:E21"/>
    <mergeCell ref="G21:H21"/>
    <mergeCell ref="F16:F18"/>
    <mergeCell ref="G16:H16"/>
    <mergeCell ref="D17:E17"/>
    <mergeCell ref="G17:H17"/>
    <mergeCell ref="D18:E18"/>
    <mergeCell ref="G18:H18"/>
    <mergeCell ref="F13:F15"/>
    <mergeCell ref="G13:H13"/>
    <mergeCell ref="D14:E14"/>
    <mergeCell ref="G14:H14"/>
    <mergeCell ref="D15:E15"/>
    <mergeCell ref="G15:H15"/>
    <mergeCell ref="F10:F12"/>
    <mergeCell ref="G10:H10"/>
    <mergeCell ref="D11:E11"/>
    <mergeCell ref="G11:H11"/>
    <mergeCell ref="D12:E12"/>
    <mergeCell ref="G12:H12"/>
    <mergeCell ref="A9:A39"/>
    <mergeCell ref="B10:B22"/>
    <mergeCell ref="C10:C12"/>
    <mergeCell ref="D10:E10"/>
    <mergeCell ref="C13:C15"/>
    <mergeCell ref="D13:E13"/>
    <mergeCell ref="C16:C18"/>
    <mergeCell ref="D16:E16"/>
    <mergeCell ref="C19:C21"/>
    <mergeCell ref="D19:E19"/>
    <mergeCell ref="A7:A8"/>
    <mergeCell ref="B7:E7"/>
    <mergeCell ref="F7:H7"/>
    <mergeCell ref="B8:E8"/>
    <mergeCell ref="F8:H8"/>
    <mergeCell ref="A4:C6"/>
    <mergeCell ref="F4:G4"/>
    <mergeCell ref="F5:G5"/>
    <mergeCell ref="F6:G6"/>
    <mergeCell ref="A2:C2"/>
    <mergeCell ref="D2:H2"/>
    <mergeCell ref="A3:C3"/>
    <mergeCell ref="D3:E3"/>
    <mergeCell ref="F3:G3"/>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K41"/>
  <sheetViews>
    <sheetView workbookViewId="0" topLeftCell="A1">
      <selection activeCell="A1" sqref="A1"/>
    </sheetView>
  </sheetViews>
  <sheetFormatPr defaultColWidth="12" defaultRowHeight="11.25"/>
  <cols>
    <col min="1" max="2" width="8.16015625" style="146" customWidth="1"/>
    <col min="3" max="3" width="4.33203125" style="146" customWidth="1"/>
    <col min="4" max="4" width="19.33203125" style="146" customWidth="1"/>
    <col min="5" max="5" width="17.5" style="146" customWidth="1"/>
    <col min="6" max="6" width="16.5" style="146" customWidth="1"/>
    <col min="7" max="7" width="8" style="146" customWidth="1"/>
    <col min="8" max="8" width="16.5" style="146" customWidth="1"/>
    <col min="9" max="9" width="11" style="146" customWidth="1"/>
    <col min="10" max="10" width="12" style="146" customWidth="1"/>
    <col min="11" max="11" width="40.5" style="146" customWidth="1"/>
    <col min="12" max="16384" width="12" style="146" customWidth="1"/>
  </cols>
  <sheetData>
    <row r="1" spans="1:4" ht="16.5" customHeight="1">
      <c r="A1" s="144"/>
      <c r="B1" s="145"/>
      <c r="C1" s="145"/>
      <c r="D1" s="145"/>
    </row>
    <row r="2" spans="1:9" ht="24" customHeight="1">
      <c r="A2" s="196" t="s">
        <v>424</v>
      </c>
      <c r="B2" s="196"/>
      <c r="C2" s="196"/>
      <c r="D2" s="196"/>
      <c r="E2" s="196"/>
      <c r="F2" s="196"/>
      <c r="G2" s="196"/>
      <c r="H2" s="196"/>
      <c r="I2" s="196"/>
    </row>
    <row r="3" spans="1:9" ht="24" customHeight="1">
      <c r="A3" s="147"/>
      <c r="B3" s="147"/>
      <c r="C3" s="147"/>
      <c r="D3" s="147"/>
      <c r="E3" s="147"/>
      <c r="F3" s="147"/>
      <c r="G3" s="147"/>
      <c r="H3" s="230" t="s">
        <v>425</v>
      </c>
      <c r="I3" s="230"/>
    </row>
    <row r="4" spans="1:11" ht="39.75" customHeight="1">
      <c r="A4" s="197" t="s">
        <v>395</v>
      </c>
      <c r="B4" s="198"/>
      <c r="C4" s="198"/>
      <c r="D4" s="199" t="s">
        <v>426</v>
      </c>
      <c r="E4" s="200"/>
      <c r="F4" s="200"/>
      <c r="G4" s="200"/>
      <c r="H4" s="200"/>
      <c r="I4" s="200"/>
      <c r="K4" s="150"/>
    </row>
    <row r="5" spans="1:11" ht="43.5" customHeight="1">
      <c r="A5" s="201" t="s">
        <v>396</v>
      </c>
      <c r="B5" s="202"/>
      <c r="C5" s="202"/>
      <c r="D5" s="203" t="s">
        <v>427</v>
      </c>
      <c r="E5" s="203"/>
      <c r="F5" s="201" t="s">
        <v>428</v>
      </c>
      <c r="G5" s="204"/>
      <c r="H5" s="199" t="s">
        <v>429</v>
      </c>
      <c r="I5" s="200"/>
      <c r="K5" s="150"/>
    </row>
    <row r="6" spans="1:9" ht="21.75" customHeight="1">
      <c r="A6" s="205" t="s">
        <v>397</v>
      </c>
      <c r="B6" s="206"/>
      <c r="C6" s="207"/>
      <c r="D6" s="152" t="s">
        <v>398</v>
      </c>
      <c r="E6" s="151">
        <v>70000</v>
      </c>
      <c r="F6" s="214" t="s">
        <v>430</v>
      </c>
      <c r="G6" s="215"/>
      <c r="H6" s="231">
        <v>70000</v>
      </c>
      <c r="I6" s="232"/>
    </row>
    <row r="7" spans="1:9" ht="21.75" customHeight="1">
      <c r="A7" s="208"/>
      <c r="B7" s="209"/>
      <c r="C7" s="210"/>
      <c r="D7" s="152" t="s">
        <v>399</v>
      </c>
      <c r="E7" s="151">
        <v>70000</v>
      </c>
      <c r="F7" s="214" t="s">
        <v>399</v>
      </c>
      <c r="G7" s="215"/>
      <c r="H7" s="231">
        <v>70000</v>
      </c>
      <c r="I7" s="232"/>
    </row>
    <row r="8" spans="1:9" ht="21.75" customHeight="1">
      <c r="A8" s="211"/>
      <c r="B8" s="212"/>
      <c r="C8" s="213"/>
      <c r="D8" s="153" t="s">
        <v>431</v>
      </c>
      <c r="E8" s="153"/>
      <c r="F8" s="214" t="s">
        <v>432</v>
      </c>
      <c r="G8" s="215"/>
      <c r="H8" s="218"/>
      <c r="I8" s="219"/>
    </row>
    <row r="9" spans="1:9" ht="21.75" customHeight="1">
      <c r="A9" s="220" t="s">
        <v>400</v>
      </c>
      <c r="B9" s="222" t="s">
        <v>433</v>
      </c>
      <c r="C9" s="222"/>
      <c r="D9" s="222"/>
      <c r="E9" s="222"/>
      <c r="F9" s="201" t="s">
        <v>401</v>
      </c>
      <c r="G9" s="202"/>
      <c r="H9" s="202"/>
      <c r="I9" s="204"/>
    </row>
    <row r="10" spans="1:9" ht="100.5" customHeight="1">
      <c r="A10" s="221"/>
      <c r="B10" s="223" t="s">
        <v>434</v>
      </c>
      <c r="C10" s="223"/>
      <c r="D10" s="223"/>
      <c r="E10" s="223"/>
      <c r="F10" s="224" t="s">
        <v>434</v>
      </c>
      <c r="G10" s="225"/>
      <c r="H10" s="226"/>
      <c r="I10" s="227"/>
    </row>
    <row r="11" spans="1:9" ht="25.5" customHeight="1">
      <c r="A11" s="222" t="s">
        <v>403</v>
      </c>
      <c r="B11" s="155" t="s">
        <v>404</v>
      </c>
      <c r="C11" s="154" t="s">
        <v>405</v>
      </c>
      <c r="D11" s="154" t="s">
        <v>406</v>
      </c>
      <c r="E11" s="154" t="s">
        <v>407</v>
      </c>
      <c r="F11" s="154" t="s">
        <v>405</v>
      </c>
      <c r="G11" s="222" t="s">
        <v>406</v>
      </c>
      <c r="H11" s="222"/>
      <c r="I11" s="154" t="s">
        <v>407</v>
      </c>
    </row>
    <row r="12" spans="1:9" ht="21.75" customHeight="1">
      <c r="A12" s="222"/>
      <c r="B12" s="222" t="s">
        <v>408</v>
      </c>
      <c r="C12" s="222" t="s">
        <v>409</v>
      </c>
      <c r="D12" s="152" t="s">
        <v>435</v>
      </c>
      <c r="E12" s="151"/>
      <c r="F12" s="156" t="s">
        <v>409</v>
      </c>
      <c r="G12" s="233" t="s">
        <v>435</v>
      </c>
      <c r="H12" s="234"/>
      <c r="I12" s="149"/>
    </row>
    <row r="13" spans="1:9" ht="21.75" customHeight="1">
      <c r="A13" s="222"/>
      <c r="B13" s="220"/>
      <c r="C13" s="222"/>
      <c r="D13" s="152" t="s">
        <v>436</v>
      </c>
      <c r="E13" s="157"/>
      <c r="F13" s="156"/>
      <c r="G13" s="233" t="s">
        <v>436</v>
      </c>
      <c r="H13" s="234"/>
      <c r="I13" s="158"/>
    </row>
    <row r="14" spans="1:9" ht="21.75" customHeight="1">
      <c r="A14" s="222"/>
      <c r="B14" s="220"/>
      <c r="C14" s="222"/>
      <c r="D14" s="152" t="s">
        <v>412</v>
      </c>
      <c r="E14" s="151"/>
      <c r="F14" s="156"/>
      <c r="G14" s="233" t="s">
        <v>412</v>
      </c>
      <c r="H14" s="234"/>
      <c r="I14" s="149"/>
    </row>
    <row r="15" spans="1:9" ht="21.75" customHeight="1">
      <c r="A15" s="222"/>
      <c r="B15" s="220"/>
      <c r="C15" s="222" t="s">
        <v>413</v>
      </c>
      <c r="D15" s="152" t="s">
        <v>435</v>
      </c>
      <c r="E15" s="151"/>
      <c r="F15" s="222" t="s">
        <v>413</v>
      </c>
      <c r="G15" s="233" t="s">
        <v>435</v>
      </c>
      <c r="H15" s="234"/>
      <c r="I15" s="148"/>
    </row>
    <row r="16" spans="1:9" ht="21.75" customHeight="1">
      <c r="A16" s="222"/>
      <c r="B16" s="220"/>
      <c r="C16" s="222"/>
      <c r="D16" s="152" t="s">
        <v>436</v>
      </c>
      <c r="E16" s="157"/>
      <c r="F16" s="222"/>
      <c r="G16" s="233" t="s">
        <v>436</v>
      </c>
      <c r="H16" s="234"/>
      <c r="I16" s="158"/>
    </row>
    <row r="17" spans="1:9" ht="21.75" customHeight="1">
      <c r="A17" s="222"/>
      <c r="B17" s="220"/>
      <c r="C17" s="222"/>
      <c r="D17" s="152" t="s">
        <v>412</v>
      </c>
      <c r="E17" s="152"/>
      <c r="F17" s="222"/>
      <c r="G17" s="228" t="s">
        <v>412</v>
      </c>
      <c r="H17" s="228"/>
      <c r="I17" s="156"/>
    </row>
    <row r="18" spans="1:9" ht="21.75" customHeight="1">
      <c r="A18" s="222"/>
      <c r="B18" s="220"/>
      <c r="C18" s="222" t="s">
        <v>414</v>
      </c>
      <c r="D18" s="152" t="s">
        <v>410</v>
      </c>
      <c r="E18" s="152"/>
      <c r="F18" s="222" t="s">
        <v>414</v>
      </c>
      <c r="G18" s="228" t="s">
        <v>410</v>
      </c>
      <c r="H18" s="228"/>
      <c r="I18" s="156"/>
    </row>
    <row r="19" spans="1:9" ht="21.75" customHeight="1">
      <c r="A19" s="222"/>
      <c r="B19" s="220"/>
      <c r="C19" s="222"/>
      <c r="D19" s="152" t="s">
        <v>411</v>
      </c>
      <c r="E19" s="152"/>
      <c r="F19" s="222"/>
      <c r="G19" s="228" t="s">
        <v>411</v>
      </c>
      <c r="H19" s="228"/>
      <c r="I19" s="156"/>
    </row>
    <row r="20" spans="1:9" ht="21.75" customHeight="1">
      <c r="A20" s="222"/>
      <c r="B20" s="220"/>
      <c r="C20" s="222"/>
      <c r="D20" s="152" t="s">
        <v>412</v>
      </c>
      <c r="E20" s="152"/>
      <c r="F20" s="222"/>
      <c r="G20" s="228" t="s">
        <v>412</v>
      </c>
      <c r="H20" s="228"/>
      <c r="I20" s="156"/>
    </row>
    <row r="21" spans="1:9" ht="21.75" customHeight="1">
      <c r="A21" s="222"/>
      <c r="B21" s="220"/>
      <c r="C21" s="222" t="s">
        <v>415</v>
      </c>
      <c r="D21" s="152" t="s">
        <v>410</v>
      </c>
      <c r="F21" s="222" t="s">
        <v>415</v>
      </c>
      <c r="G21" s="228" t="s">
        <v>410</v>
      </c>
      <c r="H21" s="228"/>
      <c r="I21" s="156"/>
    </row>
    <row r="22" spans="1:9" ht="21.75" customHeight="1">
      <c r="A22" s="222"/>
      <c r="B22" s="220"/>
      <c r="C22" s="222"/>
      <c r="D22" s="152" t="s">
        <v>411</v>
      </c>
      <c r="F22" s="222"/>
      <c r="G22" s="228" t="s">
        <v>411</v>
      </c>
      <c r="H22" s="228"/>
      <c r="I22" s="156"/>
    </row>
    <row r="23" spans="1:9" ht="21.75" customHeight="1">
      <c r="A23" s="222"/>
      <c r="B23" s="220"/>
      <c r="C23" s="222"/>
      <c r="D23" s="152" t="s">
        <v>412</v>
      </c>
      <c r="E23" s="156"/>
      <c r="F23" s="222"/>
      <c r="G23" s="228" t="s">
        <v>412</v>
      </c>
      <c r="H23" s="228"/>
      <c r="I23" s="156"/>
    </row>
    <row r="24" spans="1:9" ht="21.75" customHeight="1">
      <c r="A24" s="222"/>
      <c r="B24" s="220"/>
      <c r="C24" s="154" t="s">
        <v>416</v>
      </c>
      <c r="D24" s="159"/>
      <c r="E24" s="154"/>
      <c r="F24" s="154" t="s">
        <v>416</v>
      </c>
      <c r="G24" s="229"/>
      <c r="H24" s="229"/>
      <c r="I24" s="159"/>
    </row>
    <row r="25" spans="1:9" ht="21.75" customHeight="1">
      <c r="A25" s="222"/>
      <c r="B25" s="222" t="s">
        <v>417</v>
      </c>
      <c r="C25" s="222" t="s">
        <v>418</v>
      </c>
      <c r="D25" s="153" t="s">
        <v>410</v>
      </c>
      <c r="E25" s="159"/>
      <c r="F25" s="222" t="s">
        <v>418</v>
      </c>
      <c r="G25" s="229" t="s">
        <v>410</v>
      </c>
      <c r="H25" s="229"/>
      <c r="I25" s="159"/>
    </row>
    <row r="26" spans="1:9" ht="21.75" customHeight="1">
      <c r="A26" s="222"/>
      <c r="B26" s="220"/>
      <c r="C26" s="222"/>
      <c r="D26" s="153" t="s">
        <v>411</v>
      </c>
      <c r="E26" s="159"/>
      <c r="F26" s="222"/>
      <c r="G26" s="229" t="s">
        <v>411</v>
      </c>
      <c r="H26" s="229"/>
      <c r="I26" s="159"/>
    </row>
    <row r="27" spans="1:9" ht="21.75" customHeight="1">
      <c r="A27" s="222"/>
      <c r="B27" s="220"/>
      <c r="C27" s="222"/>
      <c r="D27" s="153" t="s">
        <v>412</v>
      </c>
      <c r="E27" s="159"/>
      <c r="F27" s="222"/>
      <c r="G27" s="229" t="s">
        <v>412</v>
      </c>
      <c r="H27" s="229"/>
      <c r="I27" s="159"/>
    </row>
    <row r="28" spans="1:9" ht="45.75" customHeight="1">
      <c r="A28" s="222"/>
      <c r="B28" s="220"/>
      <c r="C28" s="222" t="s">
        <v>419</v>
      </c>
      <c r="D28" s="153" t="s">
        <v>435</v>
      </c>
      <c r="E28" s="160"/>
      <c r="F28" s="222" t="s">
        <v>419</v>
      </c>
      <c r="G28" s="229" t="s">
        <v>435</v>
      </c>
      <c r="H28" s="229"/>
      <c r="I28" s="161"/>
    </row>
    <row r="29" spans="1:9" ht="45.75" customHeight="1">
      <c r="A29" s="222"/>
      <c r="B29" s="220"/>
      <c r="C29" s="222"/>
      <c r="D29" s="153" t="s">
        <v>436</v>
      </c>
      <c r="E29" s="160"/>
      <c r="F29" s="222"/>
      <c r="G29" s="229" t="s">
        <v>436</v>
      </c>
      <c r="H29" s="229"/>
      <c r="I29" s="161"/>
    </row>
    <row r="30" spans="1:9" ht="21.75" customHeight="1">
      <c r="A30" s="222"/>
      <c r="B30" s="220"/>
      <c r="C30" s="222"/>
      <c r="D30" s="153" t="s">
        <v>412</v>
      </c>
      <c r="E30" s="159"/>
      <c r="F30" s="222"/>
      <c r="G30" s="229" t="s">
        <v>412</v>
      </c>
      <c r="H30" s="229"/>
      <c r="I30" s="159"/>
    </row>
    <row r="31" spans="1:9" ht="21.75" customHeight="1">
      <c r="A31" s="222"/>
      <c r="B31" s="220"/>
      <c r="C31" s="222" t="s">
        <v>420</v>
      </c>
      <c r="D31" s="153" t="s">
        <v>410</v>
      </c>
      <c r="E31" s="159"/>
      <c r="F31" s="222" t="s">
        <v>420</v>
      </c>
      <c r="G31" s="229" t="s">
        <v>410</v>
      </c>
      <c r="H31" s="229"/>
      <c r="I31" s="159"/>
    </row>
    <row r="32" spans="1:9" ht="21.75" customHeight="1">
      <c r="A32" s="222"/>
      <c r="B32" s="220"/>
      <c r="C32" s="222"/>
      <c r="D32" s="153" t="s">
        <v>411</v>
      </c>
      <c r="E32" s="159"/>
      <c r="F32" s="222"/>
      <c r="G32" s="229" t="s">
        <v>411</v>
      </c>
      <c r="H32" s="229"/>
      <c r="I32" s="159"/>
    </row>
    <row r="33" spans="1:9" ht="21.75" customHeight="1">
      <c r="A33" s="222"/>
      <c r="B33" s="220"/>
      <c r="C33" s="222"/>
      <c r="D33" s="153" t="s">
        <v>412</v>
      </c>
      <c r="E33" s="159"/>
      <c r="F33" s="222"/>
      <c r="G33" s="229" t="s">
        <v>412</v>
      </c>
      <c r="H33" s="229"/>
      <c r="I33" s="159"/>
    </row>
    <row r="34" spans="1:9" ht="21.75" customHeight="1">
      <c r="A34" s="222"/>
      <c r="B34" s="220"/>
      <c r="C34" s="222" t="s">
        <v>421</v>
      </c>
      <c r="D34" s="152" t="s">
        <v>410</v>
      </c>
      <c r="E34" s="156"/>
      <c r="F34" s="222" t="s">
        <v>421</v>
      </c>
      <c r="G34" s="228" t="s">
        <v>410</v>
      </c>
      <c r="H34" s="228"/>
      <c r="I34" s="156"/>
    </row>
    <row r="35" spans="1:9" ht="21.75" customHeight="1">
      <c r="A35" s="222"/>
      <c r="B35" s="220"/>
      <c r="C35" s="222"/>
      <c r="D35" s="152" t="s">
        <v>411</v>
      </c>
      <c r="E35" s="156"/>
      <c r="F35" s="222"/>
      <c r="G35" s="228" t="s">
        <v>411</v>
      </c>
      <c r="H35" s="228"/>
      <c r="I35" s="156"/>
    </row>
    <row r="36" spans="1:9" ht="21.75" customHeight="1">
      <c r="A36" s="222"/>
      <c r="B36" s="220"/>
      <c r="C36" s="222"/>
      <c r="D36" s="152" t="s">
        <v>412</v>
      </c>
      <c r="E36" s="156"/>
      <c r="F36" s="222"/>
      <c r="G36" s="228" t="s">
        <v>412</v>
      </c>
      <c r="H36" s="228"/>
      <c r="I36" s="156"/>
    </row>
    <row r="37" spans="1:9" ht="21.75" customHeight="1">
      <c r="A37" s="222"/>
      <c r="B37" s="220"/>
      <c r="C37" s="154" t="s">
        <v>416</v>
      </c>
      <c r="D37" s="156"/>
      <c r="E37" s="156"/>
      <c r="F37" s="154" t="s">
        <v>416</v>
      </c>
      <c r="G37" s="228"/>
      <c r="H37" s="228"/>
      <c r="I37" s="156"/>
    </row>
    <row r="38" spans="1:9" ht="46.5" customHeight="1">
      <c r="A38" s="222"/>
      <c r="B38" s="222" t="s">
        <v>422</v>
      </c>
      <c r="C38" s="222" t="s">
        <v>423</v>
      </c>
      <c r="D38" s="152" t="s">
        <v>435</v>
      </c>
      <c r="E38" s="148"/>
      <c r="F38" s="222" t="s">
        <v>423</v>
      </c>
      <c r="G38" s="228" t="s">
        <v>435</v>
      </c>
      <c r="H38" s="228"/>
      <c r="I38" s="160"/>
    </row>
    <row r="39" spans="1:9" ht="39" customHeight="1">
      <c r="A39" s="222"/>
      <c r="B39" s="222"/>
      <c r="C39" s="222"/>
      <c r="D39" s="152" t="s">
        <v>436</v>
      </c>
      <c r="E39" s="148"/>
      <c r="F39" s="222"/>
      <c r="G39" s="228" t="s">
        <v>436</v>
      </c>
      <c r="H39" s="228"/>
      <c r="I39" s="160"/>
    </row>
    <row r="40" spans="1:9" ht="21.75" customHeight="1">
      <c r="A40" s="222"/>
      <c r="B40" s="222"/>
      <c r="C40" s="222"/>
      <c r="D40" s="152" t="s">
        <v>412</v>
      </c>
      <c r="E40" s="151"/>
      <c r="F40" s="222"/>
      <c r="G40" s="228" t="s">
        <v>412</v>
      </c>
      <c r="H40" s="228"/>
      <c r="I40" s="156"/>
    </row>
    <row r="41" spans="1:9" ht="21.75" customHeight="1">
      <c r="A41" s="222"/>
      <c r="B41" s="222"/>
      <c r="C41" s="154" t="s">
        <v>416</v>
      </c>
      <c r="D41" s="159"/>
      <c r="E41" s="154"/>
      <c r="F41" s="154" t="s">
        <v>416</v>
      </c>
      <c r="G41" s="229"/>
      <c r="H41" s="229"/>
      <c r="I41" s="159"/>
    </row>
  </sheetData>
  <mergeCells count="72">
    <mergeCell ref="G37:H37"/>
    <mergeCell ref="B38:B41"/>
    <mergeCell ref="C38:C40"/>
    <mergeCell ref="F38:F40"/>
    <mergeCell ref="G38:H38"/>
    <mergeCell ref="G39:H39"/>
    <mergeCell ref="G40:H40"/>
    <mergeCell ref="G41:H41"/>
    <mergeCell ref="C34:C36"/>
    <mergeCell ref="F34:F36"/>
    <mergeCell ref="G34:H34"/>
    <mergeCell ref="G35:H35"/>
    <mergeCell ref="G36:H36"/>
    <mergeCell ref="G29:H29"/>
    <mergeCell ref="G30:H30"/>
    <mergeCell ref="C31:C33"/>
    <mergeCell ref="F31:F33"/>
    <mergeCell ref="G31:H31"/>
    <mergeCell ref="G32:H32"/>
    <mergeCell ref="G33:H33"/>
    <mergeCell ref="G24:H24"/>
    <mergeCell ref="B25:B37"/>
    <mergeCell ref="C25:C27"/>
    <mergeCell ref="F25:F27"/>
    <mergeCell ref="G25:H25"/>
    <mergeCell ref="G26:H26"/>
    <mergeCell ref="G27:H27"/>
    <mergeCell ref="C28:C30"/>
    <mergeCell ref="F28:F30"/>
    <mergeCell ref="G28:H28"/>
    <mergeCell ref="C21:C23"/>
    <mergeCell ref="F21:F23"/>
    <mergeCell ref="G21:H21"/>
    <mergeCell ref="G22:H22"/>
    <mergeCell ref="G23:H23"/>
    <mergeCell ref="G16:H16"/>
    <mergeCell ref="G17:H17"/>
    <mergeCell ref="C18:C20"/>
    <mergeCell ref="F18:F20"/>
    <mergeCell ref="G18:H18"/>
    <mergeCell ref="G19:H19"/>
    <mergeCell ref="G20:H20"/>
    <mergeCell ref="A11:A41"/>
    <mergeCell ref="G11:H11"/>
    <mergeCell ref="B12:B24"/>
    <mergeCell ref="C12:C14"/>
    <mergeCell ref="G12:H12"/>
    <mergeCell ref="G13:H13"/>
    <mergeCell ref="G14:H14"/>
    <mergeCell ref="C15:C17"/>
    <mergeCell ref="F15:F17"/>
    <mergeCell ref="G15:H15"/>
    <mergeCell ref="A9:A10"/>
    <mergeCell ref="B9:E9"/>
    <mergeCell ref="F9:I9"/>
    <mergeCell ref="B10:E10"/>
    <mergeCell ref="F10:I10"/>
    <mergeCell ref="A6:C8"/>
    <mergeCell ref="F6:G6"/>
    <mergeCell ref="H6:I6"/>
    <mergeCell ref="F7:G7"/>
    <mergeCell ref="H7:I7"/>
    <mergeCell ref="F8:G8"/>
    <mergeCell ref="H8:I8"/>
    <mergeCell ref="A5:C5"/>
    <mergeCell ref="D5:E5"/>
    <mergeCell ref="F5:G5"/>
    <mergeCell ref="H5:I5"/>
    <mergeCell ref="A2:I2"/>
    <mergeCell ref="H3:I3"/>
    <mergeCell ref="A4:C4"/>
    <mergeCell ref="D4:I4"/>
  </mergeCells>
  <printOptions/>
  <pageMargins left="0.75" right="0.32"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2:I42"/>
  <sheetViews>
    <sheetView workbookViewId="0" topLeftCell="A1">
      <selection activeCell="A2" sqref="A2"/>
    </sheetView>
  </sheetViews>
  <sheetFormatPr defaultColWidth="12" defaultRowHeight="11.25"/>
  <cols>
    <col min="1" max="2" width="8.16015625" style="146" customWidth="1"/>
    <col min="3" max="3" width="5.66015625" style="146" customWidth="1"/>
    <col min="4" max="4" width="25.16015625" style="146" customWidth="1"/>
    <col min="5" max="5" width="15" style="146" customWidth="1"/>
    <col min="6" max="6" width="13" style="146" customWidth="1"/>
    <col min="7" max="7" width="6.83203125" style="146" customWidth="1"/>
    <col min="8" max="8" width="13.5" style="146" customWidth="1"/>
    <col min="9" max="9" width="17.83203125" style="146" customWidth="1"/>
    <col min="10" max="10" width="12" style="146" customWidth="1"/>
    <col min="11" max="11" width="40.5" style="146" customWidth="1"/>
    <col min="12" max="16384" width="12" style="146" customWidth="1"/>
  </cols>
  <sheetData>
    <row r="2" spans="1:4" ht="15">
      <c r="A2" s="144"/>
      <c r="B2" s="145"/>
      <c r="C2" s="145"/>
      <c r="D2" s="145"/>
    </row>
    <row r="3" spans="1:9" ht="21.75">
      <c r="A3" s="196" t="s">
        <v>502</v>
      </c>
      <c r="B3" s="196"/>
      <c r="C3" s="196"/>
      <c r="D3" s="196"/>
      <c r="E3" s="196"/>
      <c r="F3" s="196"/>
      <c r="G3" s="196"/>
      <c r="H3" s="196"/>
      <c r="I3" s="196"/>
    </row>
    <row r="4" spans="1:9" ht="20.25">
      <c r="A4" s="147"/>
      <c r="B4" s="147"/>
      <c r="C4" s="147"/>
      <c r="D4" s="147"/>
      <c r="E4" s="147"/>
      <c r="F4" s="147"/>
      <c r="G4" s="147"/>
      <c r="H4" s="147"/>
      <c r="I4" s="147"/>
    </row>
    <row r="5" spans="1:9" ht="57.75" customHeight="1">
      <c r="A5" s="197" t="s">
        <v>395</v>
      </c>
      <c r="B5" s="198"/>
      <c r="C5" s="198"/>
      <c r="D5" s="199" t="s">
        <v>444</v>
      </c>
      <c r="E5" s="200"/>
      <c r="F5" s="200"/>
      <c r="G5" s="200"/>
      <c r="H5" s="200"/>
      <c r="I5" s="200"/>
    </row>
    <row r="6" spans="1:9" ht="20.25" customHeight="1">
      <c r="A6" s="201" t="s">
        <v>396</v>
      </c>
      <c r="B6" s="202"/>
      <c r="C6" s="202"/>
      <c r="D6" s="203" t="s">
        <v>427</v>
      </c>
      <c r="E6" s="203"/>
      <c r="F6" s="201" t="s">
        <v>428</v>
      </c>
      <c r="G6" s="204"/>
      <c r="H6" s="199" t="s">
        <v>429</v>
      </c>
      <c r="I6" s="200"/>
    </row>
    <row r="7" spans="1:9" ht="20.25" customHeight="1">
      <c r="A7" s="205" t="s">
        <v>397</v>
      </c>
      <c r="B7" s="206"/>
      <c r="C7" s="207"/>
      <c r="D7" s="152" t="s">
        <v>398</v>
      </c>
      <c r="E7" s="152">
        <v>34</v>
      </c>
      <c r="F7" s="214" t="s">
        <v>430</v>
      </c>
      <c r="G7" s="215"/>
      <c r="H7" s="216">
        <v>50</v>
      </c>
      <c r="I7" s="217"/>
    </row>
    <row r="8" spans="1:9" ht="20.25" customHeight="1">
      <c r="A8" s="208"/>
      <c r="B8" s="209"/>
      <c r="C8" s="210"/>
      <c r="D8" s="152" t="s">
        <v>399</v>
      </c>
      <c r="E8" s="152">
        <v>34</v>
      </c>
      <c r="F8" s="214" t="s">
        <v>399</v>
      </c>
      <c r="G8" s="215"/>
      <c r="H8" s="216">
        <v>50</v>
      </c>
      <c r="I8" s="217"/>
    </row>
    <row r="9" spans="1:9" ht="21" customHeight="1">
      <c r="A9" s="211"/>
      <c r="B9" s="212"/>
      <c r="C9" s="213"/>
      <c r="D9" s="153" t="s">
        <v>431</v>
      </c>
      <c r="E9" s="153"/>
      <c r="F9" s="214" t="s">
        <v>432</v>
      </c>
      <c r="G9" s="215"/>
      <c r="H9" s="218"/>
      <c r="I9" s="219"/>
    </row>
    <row r="10" spans="1:9" ht="30" customHeight="1">
      <c r="A10" s="220" t="s">
        <v>400</v>
      </c>
      <c r="B10" s="222" t="s">
        <v>433</v>
      </c>
      <c r="C10" s="222"/>
      <c r="D10" s="222"/>
      <c r="E10" s="222"/>
      <c r="F10" s="201" t="s">
        <v>401</v>
      </c>
      <c r="G10" s="202"/>
      <c r="H10" s="202"/>
      <c r="I10" s="204"/>
    </row>
    <row r="11" spans="1:9" ht="81" customHeight="1">
      <c r="A11" s="221"/>
      <c r="B11" s="223" t="s">
        <v>445</v>
      </c>
      <c r="C11" s="223"/>
      <c r="D11" s="223"/>
      <c r="E11" s="223"/>
      <c r="F11" s="224" t="s">
        <v>402</v>
      </c>
      <c r="G11" s="225"/>
      <c r="H11" s="226"/>
      <c r="I11" s="227"/>
    </row>
    <row r="12" spans="1:9" ht="62.25">
      <c r="A12" s="222" t="s">
        <v>403</v>
      </c>
      <c r="B12" s="155" t="s">
        <v>404</v>
      </c>
      <c r="C12" s="154" t="s">
        <v>405</v>
      </c>
      <c r="D12" s="154" t="s">
        <v>406</v>
      </c>
      <c r="E12" s="154" t="s">
        <v>407</v>
      </c>
      <c r="F12" s="154" t="s">
        <v>405</v>
      </c>
      <c r="G12" s="222" t="s">
        <v>406</v>
      </c>
      <c r="H12" s="222"/>
      <c r="I12" s="154" t="s">
        <v>407</v>
      </c>
    </row>
    <row r="13" spans="1:9" ht="15">
      <c r="A13" s="222"/>
      <c r="B13" s="222" t="s">
        <v>408</v>
      </c>
      <c r="C13" s="222" t="s">
        <v>409</v>
      </c>
      <c r="D13" s="228" t="s">
        <v>446</v>
      </c>
      <c r="E13" s="228"/>
      <c r="F13" s="156" t="s">
        <v>409</v>
      </c>
      <c r="G13" s="228" t="s">
        <v>410</v>
      </c>
      <c r="H13" s="228"/>
      <c r="I13" s="156"/>
    </row>
    <row r="14" spans="1:9" ht="15">
      <c r="A14" s="222"/>
      <c r="B14" s="220"/>
      <c r="C14" s="222"/>
      <c r="D14" s="228" t="s">
        <v>411</v>
      </c>
      <c r="E14" s="228"/>
      <c r="F14" s="156"/>
      <c r="G14" s="228" t="s">
        <v>411</v>
      </c>
      <c r="H14" s="228"/>
      <c r="I14" s="156"/>
    </row>
    <row r="15" spans="1:9" ht="15">
      <c r="A15" s="222"/>
      <c r="B15" s="220"/>
      <c r="C15" s="222"/>
      <c r="D15" s="228" t="s">
        <v>412</v>
      </c>
      <c r="E15" s="228"/>
      <c r="F15" s="156"/>
      <c r="G15" s="228" t="s">
        <v>412</v>
      </c>
      <c r="H15" s="228"/>
      <c r="I15" s="156"/>
    </row>
    <row r="16" spans="1:9" ht="15">
      <c r="A16" s="222"/>
      <c r="B16" s="220"/>
      <c r="C16" s="222" t="s">
        <v>413</v>
      </c>
      <c r="D16" s="228" t="s">
        <v>447</v>
      </c>
      <c r="E16" s="228"/>
      <c r="F16" s="222" t="s">
        <v>413</v>
      </c>
      <c r="G16" s="228" t="s">
        <v>410</v>
      </c>
      <c r="H16" s="228"/>
      <c r="I16" s="156"/>
    </row>
    <row r="17" spans="1:9" ht="15">
      <c r="A17" s="222"/>
      <c r="B17" s="220"/>
      <c r="C17" s="222"/>
      <c r="D17" s="228" t="s">
        <v>411</v>
      </c>
      <c r="E17" s="228"/>
      <c r="F17" s="222"/>
      <c r="G17" s="228" t="s">
        <v>411</v>
      </c>
      <c r="H17" s="228"/>
      <c r="I17" s="156"/>
    </row>
    <row r="18" spans="1:9" ht="15">
      <c r="A18" s="222"/>
      <c r="B18" s="220"/>
      <c r="C18" s="222"/>
      <c r="D18" s="228" t="s">
        <v>412</v>
      </c>
      <c r="E18" s="228"/>
      <c r="F18" s="222"/>
      <c r="G18" s="228" t="s">
        <v>412</v>
      </c>
      <c r="H18" s="228"/>
      <c r="I18" s="156"/>
    </row>
    <row r="19" spans="1:9" ht="15">
      <c r="A19" s="222"/>
      <c r="B19" s="220"/>
      <c r="C19" s="222" t="s">
        <v>414</v>
      </c>
      <c r="D19" s="228" t="s">
        <v>448</v>
      </c>
      <c r="E19" s="228"/>
      <c r="F19" s="222" t="s">
        <v>414</v>
      </c>
      <c r="G19" s="228" t="s">
        <v>410</v>
      </c>
      <c r="H19" s="228"/>
      <c r="I19" s="156"/>
    </row>
    <row r="20" spans="1:9" ht="15">
      <c r="A20" s="222"/>
      <c r="B20" s="220"/>
      <c r="C20" s="222"/>
      <c r="D20" s="228" t="s">
        <v>411</v>
      </c>
      <c r="E20" s="228"/>
      <c r="F20" s="222"/>
      <c r="G20" s="228" t="s">
        <v>411</v>
      </c>
      <c r="H20" s="228"/>
      <c r="I20" s="156"/>
    </row>
    <row r="21" spans="1:9" ht="15">
      <c r="A21" s="222"/>
      <c r="B21" s="220"/>
      <c r="C21" s="222"/>
      <c r="D21" s="228" t="s">
        <v>412</v>
      </c>
      <c r="E21" s="228"/>
      <c r="F21" s="222"/>
      <c r="G21" s="228" t="s">
        <v>412</v>
      </c>
      <c r="H21" s="228"/>
      <c r="I21" s="156"/>
    </row>
    <row r="22" spans="1:9" ht="15">
      <c r="A22" s="222"/>
      <c r="B22" s="220"/>
      <c r="C22" s="222" t="s">
        <v>415</v>
      </c>
      <c r="D22" s="152" t="s">
        <v>410</v>
      </c>
      <c r="E22" s="156"/>
      <c r="F22" s="222" t="s">
        <v>415</v>
      </c>
      <c r="G22" s="228" t="s">
        <v>410</v>
      </c>
      <c r="H22" s="228"/>
      <c r="I22" s="156"/>
    </row>
    <row r="23" spans="1:9" ht="15">
      <c r="A23" s="222"/>
      <c r="B23" s="220"/>
      <c r="C23" s="222"/>
      <c r="D23" s="152" t="s">
        <v>411</v>
      </c>
      <c r="E23" s="156"/>
      <c r="F23" s="222"/>
      <c r="G23" s="228" t="s">
        <v>411</v>
      </c>
      <c r="H23" s="228"/>
      <c r="I23" s="156"/>
    </row>
    <row r="24" spans="1:9" ht="15">
      <c r="A24" s="222"/>
      <c r="B24" s="220"/>
      <c r="C24" s="222"/>
      <c r="D24" s="152" t="s">
        <v>412</v>
      </c>
      <c r="E24" s="156"/>
      <c r="F24" s="222"/>
      <c r="G24" s="228" t="s">
        <v>412</v>
      </c>
      <c r="H24" s="228"/>
      <c r="I24" s="156"/>
    </row>
    <row r="25" spans="1:9" ht="30.75">
      <c r="A25" s="222"/>
      <c r="B25" s="220"/>
      <c r="C25" s="154" t="s">
        <v>416</v>
      </c>
      <c r="D25" s="159"/>
      <c r="E25" s="154"/>
      <c r="F25" s="154" t="s">
        <v>416</v>
      </c>
      <c r="G25" s="229"/>
      <c r="H25" s="229"/>
      <c r="I25" s="159"/>
    </row>
    <row r="26" spans="1:9" ht="15">
      <c r="A26" s="222"/>
      <c r="B26" s="222" t="s">
        <v>417</v>
      </c>
      <c r="C26" s="222" t="s">
        <v>418</v>
      </c>
      <c r="D26" s="153" t="s">
        <v>410</v>
      </c>
      <c r="E26" s="159"/>
      <c r="F26" s="222" t="s">
        <v>418</v>
      </c>
      <c r="G26" s="229" t="s">
        <v>410</v>
      </c>
      <c r="H26" s="229"/>
      <c r="I26" s="159"/>
    </row>
    <row r="27" spans="1:9" ht="15">
      <c r="A27" s="222"/>
      <c r="B27" s="220"/>
      <c r="C27" s="222"/>
      <c r="D27" s="153" t="s">
        <v>411</v>
      </c>
      <c r="E27" s="159"/>
      <c r="F27" s="222"/>
      <c r="G27" s="229" t="s">
        <v>411</v>
      </c>
      <c r="H27" s="229"/>
      <c r="I27" s="159"/>
    </row>
    <row r="28" spans="1:9" ht="15">
      <c r="A28" s="222"/>
      <c r="B28" s="220"/>
      <c r="C28" s="222"/>
      <c r="D28" s="153" t="s">
        <v>412</v>
      </c>
      <c r="E28" s="159"/>
      <c r="F28" s="222"/>
      <c r="G28" s="229" t="s">
        <v>412</v>
      </c>
      <c r="H28" s="229"/>
      <c r="I28" s="159"/>
    </row>
    <row r="29" spans="1:9" ht="15">
      <c r="A29" s="222"/>
      <c r="B29" s="220"/>
      <c r="C29" s="222" t="s">
        <v>419</v>
      </c>
      <c r="D29" s="153" t="s">
        <v>410</v>
      </c>
      <c r="E29" s="159"/>
      <c r="F29" s="222" t="s">
        <v>419</v>
      </c>
      <c r="G29" s="229" t="s">
        <v>410</v>
      </c>
      <c r="H29" s="229"/>
      <c r="I29" s="159"/>
    </row>
    <row r="30" spans="1:9" ht="15">
      <c r="A30" s="222"/>
      <c r="B30" s="220"/>
      <c r="C30" s="222"/>
      <c r="D30" s="153" t="s">
        <v>411</v>
      </c>
      <c r="E30" s="159"/>
      <c r="F30" s="222"/>
      <c r="G30" s="229" t="s">
        <v>411</v>
      </c>
      <c r="H30" s="229"/>
      <c r="I30" s="159"/>
    </row>
    <row r="31" spans="1:9" ht="15">
      <c r="A31" s="222"/>
      <c r="B31" s="220"/>
      <c r="C31" s="222"/>
      <c r="D31" s="153" t="s">
        <v>412</v>
      </c>
      <c r="E31" s="159"/>
      <c r="F31" s="222"/>
      <c r="G31" s="229" t="s">
        <v>412</v>
      </c>
      <c r="H31" s="229"/>
      <c r="I31" s="159"/>
    </row>
    <row r="32" spans="1:9" ht="15">
      <c r="A32" s="222"/>
      <c r="B32" s="220"/>
      <c r="C32" s="222" t="s">
        <v>420</v>
      </c>
      <c r="D32" s="153" t="s">
        <v>410</v>
      </c>
      <c r="E32" s="159"/>
      <c r="F32" s="222" t="s">
        <v>420</v>
      </c>
      <c r="G32" s="229" t="s">
        <v>410</v>
      </c>
      <c r="H32" s="229"/>
      <c r="I32" s="159"/>
    </row>
    <row r="33" spans="1:9" ht="15">
      <c r="A33" s="222"/>
      <c r="B33" s="220"/>
      <c r="C33" s="222"/>
      <c r="D33" s="153" t="s">
        <v>411</v>
      </c>
      <c r="E33" s="159"/>
      <c r="F33" s="222"/>
      <c r="G33" s="229" t="s">
        <v>411</v>
      </c>
      <c r="H33" s="229"/>
      <c r="I33" s="159"/>
    </row>
    <row r="34" spans="1:9" ht="15">
      <c r="A34" s="222"/>
      <c r="B34" s="220"/>
      <c r="C34" s="222"/>
      <c r="D34" s="153" t="s">
        <v>412</v>
      </c>
      <c r="E34" s="159"/>
      <c r="F34" s="222"/>
      <c r="G34" s="229" t="s">
        <v>412</v>
      </c>
      <c r="H34" s="229"/>
      <c r="I34" s="159"/>
    </row>
    <row r="35" spans="1:9" ht="15">
      <c r="A35" s="222"/>
      <c r="B35" s="220"/>
      <c r="C35" s="222" t="s">
        <v>421</v>
      </c>
      <c r="D35" s="152" t="s">
        <v>410</v>
      </c>
      <c r="E35" s="156"/>
      <c r="F35" s="222" t="s">
        <v>421</v>
      </c>
      <c r="G35" s="228" t="s">
        <v>410</v>
      </c>
      <c r="H35" s="228"/>
      <c r="I35" s="156"/>
    </row>
    <row r="36" spans="1:9" ht="15">
      <c r="A36" s="222"/>
      <c r="B36" s="220"/>
      <c r="C36" s="222"/>
      <c r="D36" s="152" t="s">
        <v>411</v>
      </c>
      <c r="E36" s="156"/>
      <c r="F36" s="222"/>
      <c r="G36" s="228" t="s">
        <v>411</v>
      </c>
      <c r="H36" s="228"/>
      <c r="I36" s="156"/>
    </row>
    <row r="37" spans="1:9" ht="15">
      <c r="A37" s="222"/>
      <c r="B37" s="220"/>
      <c r="C37" s="222"/>
      <c r="D37" s="152" t="s">
        <v>412</v>
      </c>
      <c r="E37" s="156"/>
      <c r="F37" s="222"/>
      <c r="G37" s="228" t="s">
        <v>412</v>
      </c>
      <c r="H37" s="228"/>
      <c r="I37" s="156"/>
    </row>
    <row r="38" spans="1:9" ht="30.75">
      <c r="A38" s="222"/>
      <c r="B38" s="220"/>
      <c r="C38" s="154" t="s">
        <v>416</v>
      </c>
      <c r="D38" s="156"/>
      <c r="E38" s="156"/>
      <c r="F38" s="154" t="s">
        <v>416</v>
      </c>
      <c r="G38" s="228"/>
      <c r="H38" s="228"/>
      <c r="I38" s="156"/>
    </row>
    <row r="39" spans="1:9" ht="15">
      <c r="A39" s="222"/>
      <c r="B39" s="222" t="s">
        <v>422</v>
      </c>
      <c r="C39" s="222" t="s">
        <v>423</v>
      </c>
      <c r="D39" s="152" t="s">
        <v>410</v>
      </c>
      <c r="E39" s="149"/>
      <c r="F39" s="222" t="s">
        <v>423</v>
      </c>
      <c r="G39" s="228" t="s">
        <v>410</v>
      </c>
      <c r="H39" s="228"/>
      <c r="I39" s="156"/>
    </row>
    <row r="40" spans="1:9" ht="15">
      <c r="A40" s="222"/>
      <c r="B40" s="222"/>
      <c r="C40" s="222"/>
      <c r="D40" s="152" t="s">
        <v>411</v>
      </c>
      <c r="E40" s="151"/>
      <c r="F40" s="222"/>
      <c r="G40" s="228" t="s">
        <v>411</v>
      </c>
      <c r="H40" s="228"/>
      <c r="I40" s="156"/>
    </row>
    <row r="41" spans="1:9" ht="15">
      <c r="A41" s="222"/>
      <c r="B41" s="222"/>
      <c r="C41" s="222"/>
      <c r="D41" s="152" t="s">
        <v>412</v>
      </c>
      <c r="E41" s="151"/>
      <c r="F41" s="222"/>
      <c r="G41" s="228" t="s">
        <v>412</v>
      </c>
      <c r="H41" s="228"/>
      <c r="I41" s="156"/>
    </row>
    <row r="42" spans="1:9" ht="30.75">
      <c r="A42" s="222"/>
      <c r="B42" s="222"/>
      <c r="C42" s="154" t="s">
        <v>416</v>
      </c>
      <c r="D42" s="159"/>
      <c r="E42" s="154"/>
      <c r="F42" s="154" t="s">
        <v>416</v>
      </c>
      <c r="G42" s="229"/>
      <c r="H42" s="229"/>
      <c r="I42" s="159"/>
    </row>
  </sheetData>
  <mergeCells count="80">
    <mergeCell ref="G38:H38"/>
    <mergeCell ref="B39:B42"/>
    <mergeCell ref="C39:C41"/>
    <mergeCell ref="F39:F41"/>
    <mergeCell ref="G39:H39"/>
    <mergeCell ref="G40:H40"/>
    <mergeCell ref="G41:H41"/>
    <mergeCell ref="G42:H42"/>
    <mergeCell ref="C35:C37"/>
    <mergeCell ref="F35:F37"/>
    <mergeCell ref="G35:H35"/>
    <mergeCell ref="G36:H36"/>
    <mergeCell ref="G37:H37"/>
    <mergeCell ref="G30:H30"/>
    <mergeCell ref="G31:H31"/>
    <mergeCell ref="C32:C34"/>
    <mergeCell ref="F32:F34"/>
    <mergeCell ref="G32:H32"/>
    <mergeCell ref="G33:H33"/>
    <mergeCell ref="G34:H34"/>
    <mergeCell ref="G25:H25"/>
    <mergeCell ref="B26:B38"/>
    <mergeCell ref="C26:C28"/>
    <mergeCell ref="F26:F28"/>
    <mergeCell ref="G26:H26"/>
    <mergeCell ref="G27:H27"/>
    <mergeCell ref="G28:H28"/>
    <mergeCell ref="C29:C31"/>
    <mergeCell ref="F29:F31"/>
    <mergeCell ref="G29:H29"/>
    <mergeCell ref="C22:C24"/>
    <mergeCell ref="F22:F24"/>
    <mergeCell ref="G22:H22"/>
    <mergeCell ref="G23:H23"/>
    <mergeCell ref="G24:H24"/>
    <mergeCell ref="C19:C21"/>
    <mergeCell ref="D19:E19"/>
    <mergeCell ref="F19:F21"/>
    <mergeCell ref="G19:H19"/>
    <mergeCell ref="D20:E20"/>
    <mergeCell ref="G20:H20"/>
    <mergeCell ref="D21:E21"/>
    <mergeCell ref="G21:H21"/>
    <mergeCell ref="C16:C18"/>
    <mergeCell ref="D16:E16"/>
    <mergeCell ref="F16:F18"/>
    <mergeCell ref="G16:H16"/>
    <mergeCell ref="D17:E17"/>
    <mergeCell ref="G17:H17"/>
    <mergeCell ref="D18:E18"/>
    <mergeCell ref="G18:H18"/>
    <mergeCell ref="A12:A42"/>
    <mergeCell ref="G12:H12"/>
    <mergeCell ref="B13:B25"/>
    <mergeCell ref="C13:C15"/>
    <mergeCell ref="D13:E13"/>
    <mergeCell ref="G13:H13"/>
    <mergeCell ref="D14:E14"/>
    <mergeCell ref="G14:H14"/>
    <mergeCell ref="D15:E15"/>
    <mergeCell ref="G15:H15"/>
    <mergeCell ref="A10:A11"/>
    <mergeCell ref="B10:E10"/>
    <mergeCell ref="F10:I10"/>
    <mergeCell ref="B11:E11"/>
    <mergeCell ref="F11:I11"/>
    <mergeCell ref="A7:C9"/>
    <mergeCell ref="F7:G7"/>
    <mergeCell ref="H7:I7"/>
    <mergeCell ref="F8:G8"/>
    <mergeCell ref="H8:I8"/>
    <mergeCell ref="F9:G9"/>
    <mergeCell ref="H9:I9"/>
    <mergeCell ref="A3:I3"/>
    <mergeCell ref="A5:C5"/>
    <mergeCell ref="D5:I5"/>
    <mergeCell ref="A6:C6"/>
    <mergeCell ref="D6:E6"/>
    <mergeCell ref="F6:G6"/>
    <mergeCell ref="H6:I6"/>
  </mergeCells>
  <printOptions/>
  <pageMargins left="0.75" right="0.28"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I41"/>
  <sheetViews>
    <sheetView workbookViewId="0" topLeftCell="A1">
      <selection activeCell="K1" sqref="K1:K16384"/>
    </sheetView>
  </sheetViews>
  <sheetFormatPr defaultColWidth="12" defaultRowHeight="11.25"/>
  <cols>
    <col min="1" max="2" width="8.16015625" style="146" customWidth="1"/>
    <col min="3" max="3" width="5.66015625" style="146" customWidth="1"/>
    <col min="4" max="4" width="21.33203125" style="146" customWidth="1"/>
    <col min="5" max="6" width="16.5" style="146" customWidth="1"/>
    <col min="7" max="7" width="9.83203125" style="146" customWidth="1"/>
    <col min="8" max="8" width="10.83203125" style="146" customWidth="1"/>
    <col min="9" max="9" width="13.5" style="146" customWidth="1"/>
    <col min="10" max="16384" width="12" style="146" customWidth="1"/>
  </cols>
  <sheetData>
    <row r="1" spans="1:4" ht="16.5" customHeight="1">
      <c r="A1" s="144"/>
      <c r="B1" s="145"/>
      <c r="C1" s="145"/>
      <c r="D1" s="145"/>
    </row>
    <row r="2" spans="1:9" ht="24" customHeight="1">
      <c r="A2" s="196" t="s">
        <v>34</v>
      </c>
      <c r="B2" s="196"/>
      <c r="C2" s="196"/>
      <c r="D2" s="196"/>
      <c r="E2" s="196"/>
      <c r="F2" s="196"/>
      <c r="G2" s="196"/>
      <c r="H2" s="196"/>
      <c r="I2" s="196"/>
    </row>
    <row r="3" spans="1:9" ht="24" customHeight="1">
      <c r="A3" s="147"/>
      <c r="B3" s="147"/>
      <c r="C3" s="147"/>
      <c r="D3" s="147"/>
      <c r="E3" s="147"/>
      <c r="F3" s="147"/>
      <c r="G3" s="147"/>
      <c r="H3" s="147"/>
      <c r="I3" s="147"/>
    </row>
    <row r="4" spans="1:9" ht="21.75" customHeight="1">
      <c r="A4" s="197" t="s">
        <v>395</v>
      </c>
      <c r="B4" s="198"/>
      <c r="C4" s="198"/>
      <c r="D4" s="199" t="s">
        <v>449</v>
      </c>
      <c r="E4" s="200"/>
      <c r="F4" s="200"/>
      <c r="G4" s="200"/>
      <c r="H4" s="200"/>
      <c r="I4" s="200"/>
    </row>
    <row r="5" spans="1:9" ht="43.5" customHeight="1">
      <c r="A5" s="201" t="s">
        <v>396</v>
      </c>
      <c r="B5" s="202"/>
      <c r="C5" s="202"/>
      <c r="D5" s="203" t="s">
        <v>427</v>
      </c>
      <c r="E5" s="203"/>
      <c r="F5" s="201" t="s">
        <v>428</v>
      </c>
      <c r="G5" s="204"/>
      <c r="H5" s="199" t="s">
        <v>450</v>
      </c>
      <c r="I5" s="200"/>
    </row>
    <row r="6" spans="1:9" ht="21.75" customHeight="1">
      <c r="A6" s="205" t="s">
        <v>397</v>
      </c>
      <c r="B6" s="206"/>
      <c r="C6" s="207"/>
      <c r="D6" s="152" t="s">
        <v>398</v>
      </c>
      <c r="E6" s="152">
        <v>15</v>
      </c>
      <c r="F6" s="214" t="s">
        <v>430</v>
      </c>
      <c r="G6" s="215"/>
      <c r="H6" s="216">
        <v>15</v>
      </c>
      <c r="I6" s="217"/>
    </row>
    <row r="7" spans="1:9" ht="21.75" customHeight="1">
      <c r="A7" s="208"/>
      <c r="B7" s="209"/>
      <c r="C7" s="210"/>
      <c r="D7" s="152" t="s">
        <v>399</v>
      </c>
      <c r="E7" s="152">
        <v>15</v>
      </c>
      <c r="F7" s="214" t="s">
        <v>399</v>
      </c>
      <c r="G7" s="215"/>
      <c r="H7" s="216">
        <v>15</v>
      </c>
      <c r="I7" s="217"/>
    </row>
    <row r="8" spans="1:9" ht="21.75" customHeight="1">
      <c r="A8" s="211"/>
      <c r="B8" s="212"/>
      <c r="C8" s="213"/>
      <c r="D8" s="153" t="s">
        <v>431</v>
      </c>
      <c r="E8" s="153"/>
      <c r="F8" s="214" t="s">
        <v>432</v>
      </c>
      <c r="G8" s="215"/>
      <c r="H8" s="218"/>
      <c r="I8" s="219"/>
    </row>
    <row r="9" spans="1:9" ht="21.75" customHeight="1">
      <c r="A9" s="220" t="s">
        <v>400</v>
      </c>
      <c r="B9" s="222" t="s">
        <v>433</v>
      </c>
      <c r="C9" s="222"/>
      <c r="D9" s="222"/>
      <c r="E9" s="222"/>
      <c r="F9" s="201" t="s">
        <v>401</v>
      </c>
      <c r="G9" s="202"/>
      <c r="H9" s="202"/>
      <c r="I9" s="204"/>
    </row>
    <row r="10" spans="1:9" ht="100.5" customHeight="1">
      <c r="A10" s="221"/>
      <c r="B10" s="223" t="s">
        <v>451</v>
      </c>
      <c r="C10" s="223"/>
      <c r="D10" s="223"/>
      <c r="E10" s="223"/>
      <c r="F10" s="224" t="s">
        <v>452</v>
      </c>
      <c r="G10" s="225"/>
      <c r="H10" s="226"/>
      <c r="I10" s="227"/>
    </row>
    <row r="11" spans="1:9" ht="25.5" customHeight="1">
      <c r="A11" s="222" t="s">
        <v>403</v>
      </c>
      <c r="B11" s="155" t="s">
        <v>404</v>
      </c>
      <c r="C11" s="154" t="s">
        <v>405</v>
      </c>
      <c r="D11" s="154" t="s">
        <v>406</v>
      </c>
      <c r="E11" s="154" t="s">
        <v>407</v>
      </c>
      <c r="F11" s="154" t="s">
        <v>405</v>
      </c>
      <c r="G11" s="222" t="s">
        <v>406</v>
      </c>
      <c r="H11" s="222"/>
      <c r="I11" s="154" t="s">
        <v>407</v>
      </c>
    </row>
    <row r="12" spans="1:9" ht="21.75" customHeight="1">
      <c r="A12" s="222"/>
      <c r="B12" s="222" t="s">
        <v>408</v>
      </c>
      <c r="C12" s="222" t="s">
        <v>409</v>
      </c>
      <c r="D12" s="228" t="s">
        <v>453</v>
      </c>
      <c r="E12" s="228"/>
      <c r="F12" s="156" t="s">
        <v>409</v>
      </c>
      <c r="G12" s="228" t="s">
        <v>454</v>
      </c>
      <c r="H12" s="228"/>
      <c r="I12" s="156" t="s">
        <v>455</v>
      </c>
    </row>
    <row r="13" spans="1:9" ht="21.75" customHeight="1">
      <c r="A13" s="222"/>
      <c r="B13" s="220"/>
      <c r="C13" s="222"/>
      <c r="D13" s="228"/>
      <c r="E13" s="228"/>
      <c r="F13" s="156"/>
      <c r="G13" s="228"/>
      <c r="H13" s="228"/>
      <c r="I13" s="156"/>
    </row>
    <row r="14" spans="1:9" ht="21.75" customHeight="1">
      <c r="A14" s="222"/>
      <c r="B14" s="220"/>
      <c r="C14" s="222"/>
      <c r="D14" s="228"/>
      <c r="E14" s="228"/>
      <c r="F14" s="156"/>
      <c r="G14" s="228"/>
      <c r="H14" s="228"/>
      <c r="I14" s="156"/>
    </row>
    <row r="15" spans="1:9" ht="21.75" customHeight="1">
      <c r="A15" s="222"/>
      <c r="B15" s="220"/>
      <c r="C15" s="222" t="s">
        <v>413</v>
      </c>
      <c r="D15" s="228" t="s">
        <v>456</v>
      </c>
      <c r="E15" s="228"/>
      <c r="F15" s="222" t="s">
        <v>413</v>
      </c>
      <c r="G15" s="228" t="s">
        <v>457</v>
      </c>
      <c r="H15" s="228"/>
      <c r="I15" s="160" t="s">
        <v>458</v>
      </c>
    </row>
    <row r="16" spans="1:9" ht="21.75" customHeight="1">
      <c r="A16" s="222"/>
      <c r="B16" s="220"/>
      <c r="C16" s="222"/>
      <c r="D16" s="228" t="s">
        <v>459</v>
      </c>
      <c r="E16" s="228"/>
      <c r="F16" s="222"/>
      <c r="G16" s="228" t="s">
        <v>460</v>
      </c>
      <c r="H16" s="228"/>
      <c r="I16" s="160" t="s">
        <v>461</v>
      </c>
    </row>
    <row r="17" spans="1:9" ht="21.75" customHeight="1">
      <c r="A17" s="222"/>
      <c r="B17" s="220"/>
      <c r="C17" s="222"/>
      <c r="D17" s="228" t="s">
        <v>462</v>
      </c>
      <c r="E17" s="228"/>
      <c r="F17" s="222"/>
      <c r="G17" s="228" t="s">
        <v>463</v>
      </c>
      <c r="H17" s="228"/>
      <c r="I17" s="156" t="s">
        <v>464</v>
      </c>
    </row>
    <row r="18" spans="1:9" ht="21.75" customHeight="1">
      <c r="A18" s="222"/>
      <c r="B18" s="220"/>
      <c r="C18" s="222" t="s">
        <v>414</v>
      </c>
      <c r="D18" s="228" t="s">
        <v>465</v>
      </c>
      <c r="E18" s="228"/>
      <c r="F18" s="222" t="s">
        <v>414</v>
      </c>
      <c r="G18" s="228" t="s">
        <v>466</v>
      </c>
      <c r="H18" s="228"/>
      <c r="I18" s="162">
        <v>1</v>
      </c>
    </row>
    <row r="19" spans="1:9" ht="21.75" customHeight="1">
      <c r="A19" s="222"/>
      <c r="B19" s="220"/>
      <c r="C19" s="222"/>
      <c r="D19" s="228"/>
      <c r="E19" s="228"/>
      <c r="F19" s="222"/>
      <c r="G19" s="228"/>
      <c r="H19" s="228"/>
      <c r="I19" s="156"/>
    </row>
    <row r="20" spans="1:9" ht="21.75" customHeight="1">
      <c r="A20" s="222"/>
      <c r="B20" s="220"/>
      <c r="C20" s="222"/>
      <c r="D20" s="228"/>
      <c r="E20" s="228"/>
      <c r="F20" s="222"/>
      <c r="G20" s="228"/>
      <c r="H20" s="228"/>
      <c r="I20" s="156"/>
    </row>
    <row r="21" spans="1:9" ht="21.75" customHeight="1">
      <c r="A21" s="222"/>
      <c r="B21" s="220"/>
      <c r="C21" s="222" t="s">
        <v>415</v>
      </c>
      <c r="D21" s="152" t="s">
        <v>467</v>
      </c>
      <c r="E21" s="160" t="s">
        <v>468</v>
      </c>
      <c r="F21" s="222" t="s">
        <v>415</v>
      </c>
      <c r="G21" s="233" t="s">
        <v>467</v>
      </c>
      <c r="H21" s="234"/>
      <c r="I21" s="160" t="s">
        <v>468</v>
      </c>
    </row>
    <row r="22" spans="1:9" ht="21.75" customHeight="1">
      <c r="A22" s="222"/>
      <c r="B22" s="220"/>
      <c r="C22" s="222"/>
      <c r="D22" s="152" t="s">
        <v>469</v>
      </c>
      <c r="E22" s="160" t="s">
        <v>470</v>
      </c>
      <c r="F22" s="222"/>
      <c r="G22" s="233" t="s">
        <v>471</v>
      </c>
      <c r="H22" s="234"/>
      <c r="I22" s="160" t="s">
        <v>470</v>
      </c>
    </row>
    <row r="23" spans="1:9" ht="21.75" customHeight="1">
      <c r="A23" s="222"/>
      <c r="B23" s="220"/>
      <c r="C23" s="222"/>
      <c r="D23" s="152" t="s">
        <v>472</v>
      </c>
      <c r="E23" s="160" t="s">
        <v>473</v>
      </c>
      <c r="F23" s="222"/>
      <c r="G23" s="233" t="s">
        <v>472</v>
      </c>
      <c r="H23" s="234"/>
      <c r="I23" s="160" t="s">
        <v>473</v>
      </c>
    </row>
    <row r="24" spans="1:9" ht="21.75" customHeight="1">
      <c r="A24" s="222"/>
      <c r="B24" s="220"/>
      <c r="C24" s="154" t="s">
        <v>416</v>
      </c>
      <c r="D24" s="159"/>
      <c r="E24" s="154"/>
      <c r="F24" s="154" t="s">
        <v>416</v>
      </c>
      <c r="G24" s="229"/>
      <c r="H24" s="229"/>
      <c r="I24" s="159"/>
    </row>
    <row r="25" spans="1:9" ht="21.75" customHeight="1">
      <c r="A25" s="222"/>
      <c r="B25" s="222" t="s">
        <v>417</v>
      </c>
      <c r="C25" s="222" t="s">
        <v>419</v>
      </c>
      <c r="D25" s="236" t="s">
        <v>474</v>
      </c>
      <c r="E25" s="153" t="s">
        <v>475</v>
      </c>
      <c r="F25" s="222" t="s">
        <v>419</v>
      </c>
      <c r="G25" s="205" t="s">
        <v>474</v>
      </c>
      <c r="H25" s="239"/>
      <c r="I25" s="153" t="s">
        <v>475</v>
      </c>
    </row>
    <row r="26" spans="1:9" ht="21.75" customHeight="1">
      <c r="A26" s="222"/>
      <c r="B26" s="220"/>
      <c r="C26" s="222"/>
      <c r="D26" s="237"/>
      <c r="E26" s="161" t="s">
        <v>476</v>
      </c>
      <c r="F26" s="222"/>
      <c r="G26" s="240"/>
      <c r="H26" s="241"/>
      <c r="I26" s="161" t="s">
        <v>476</v>
      </c>
    </row>
    <row r="27" spans="1:9" ht="21.75" customHeight="1">
      <c r="A27" s="222"/>
      <c r="B27" s="220"/>
      <c r="C27" s="222"/>
      <c r="D27" s="238"/>
      <c r="E27" s="161" t="s">
        <v>477</v>
      </c>
      <c r="F27" s="222"/>
      <c r="G27" s="242"/>
      <c r="H27" s="243"/>
      <c r="I27" s="161" t="s">
        <v>477</v>
      </c>
    </row>
    <row r="28" spans="1:9" ht="21.75" customHeight="1">
      <c r="A28" s="222"/>
      <c r="B28" s="220"/>
      <c r="C28" s="222" t="s">
        <v>418</v>
      </c>
      <c r="D28" s="153" t="s">
        <v>478</v>
      </c>
      <c r="E28" s="161" t="s">
        <v>479</v>
      </c>
      <c r="F28" s="222" t="s">
        <v>418</v>
      </c>
      <c r="G28" s="229" t="s">
        <v>478</v>
      </c>
      <c r="H28" s="229"/>
      <c r="I28" s="161" t="s">
        <v>479</v>
      </c>
    </row>
    <row r="29" spans="1:9" ht="21.75" customHeight="1">
      <c r="A29" s="222"/>
      <c r="B29" s="220"/>
      <c r="C29" s="222"/>
      <c r="D29" s="153"/>
      <c r="E29" s="159"/>
      <c r="F29" s="222"/>
      <c r="G29" s="229"/>
      <c r="H29" s="229"/>
      <c r="I29" s="159"/>
    </row>
    <row r="30" spans="1:9" ht="21.75" customHeight="1">
      <c r="A30" s="222"/>
      <c r="B30" s="220"/>
      <c r="C30" s="222"/>
      <c r="D30" s="153"/>
      <c r="E30" s="159"/>
      <c r="F30" s="222"/>
      <c r="G30" s="229"/>
      <c r="H30" s="229"/>
      <c r="I30" s="159"/>
    </row>
    <row r="31" spans="1:9" ht="21.75" customHeight="1">
      <c r="A31" s="222"/>
      <c r="B31" s="220"/>
      <c r="C31" s="222" t="s">
        <v>420</v>
      </c>
      <c r="D31" s="153" t="s">
        <v>480</v>
      </c>
      <c r="E31" s="161" t="s">
        <v>481</v>
      </c>
      <c r="F31" s="222" t="s">
        <v>420</v>
      </c>
      <c r="G31" s="229" t="s">
        <v>480</v>
      </c>
      <c r="H31" s="229"/>
      <c r="I31" s="161" t="s">
        <v>481</v>
      </c>
    </row>
    <row r="32" spans="1:9" ht="21.75" customHeight="1">
      <c r="A32" s="222"/>
      <c r="B32" s="220"/>
      <c r="C32" s="222"/>
      <c r="D32" s="153"/>
      <c r="E32" s="159"/>
      <c r="F32" s="222"/>
      <c r="G32" s="229"/>
      <c r="H32" s="229"/>
      <c r="I32" s="159"/>
    </row>
    <row r="33" spans="1:9" ht="21.75" customHeight="1">
      <c r="A33" s="222"/>
      <c r="B33" s="220"/>
      <c r="C33" s="222"/>
      <c r="D33" s="153"/>
      <c r="E33" s="159"/>
      <c r="F33" s="222"/>
      <c r="G33" s="229"/>
      <c r="H33" s="229"/>
      <c r="I33" s="159"/>
    </row>
    <row r="34" spans="1:9" ht="21.75" customHeight="1">
      <c r="A34" s="222"/>
      <c r="B34" s="220"/>
      <c r="C34" s="222" t="s">
        <v>421</v>
      </c>
      <c r="D34" s="152" t="s">
        <v>482</v>
      </c>
      <c r="E34" s="160" t="s">
        <v>429</v>
      </c>
      <c r="F34" s="222" t="s">
        <v>421</v>
      </c>
      <c r="G34" s="228" t="s">
        <v>482</v>
      </c>
      <c r="H34" s="228"/>
      <c r="I34" s="160" t="s">
        <v>429</v>
      </c>
    </row>
    <row r="35" spans="1:9" ht="21.75" customHeight="1">
      <c r="A35" s="222"/>
      <c r="B35" s="220"/>
      <c r="C35" s="222"/>
      <c r="D35" s="152"/>
      <c r="E35" s="156"/>
      <c r="F35" s="222"/>
      <c r="G35" s="228"/>
      <c r="H35" s="228"/>
      <c r="I35" s="156"/>
    </row>
    <row r="36" spans="1:9" ht="21.75" customHeight="1">
      <c r="A36" s="222"/>
      <c r="B36" s="220"/>
      <c r="C36" s="222"/>
      <c r="D36" s="152"/>
      <c r="E36" s="156"/>
      <c r="F36" s="222"/>
      <c r="G36" s="228"/>
      <c r="H36" s="228"/>
      <c r="I36" s="156"/>
    </row>
    <row r="37" spans="1:9" ht="21.75" customHeight="1">
      <c r="A37" s="222"/>
      <c r="B37" s="220"/>
      <c r="C37" s="154" t="s">
        <v>416</v>
      </c>
      <c r="D37" s="156"/>
      <c r="E37" s="156"/>
      <c r="F37" s="154" t="s">
        <v>416</v>
      </c>
      <c r="G37" s="228"/>
      <c r="H37" s="228"/>
      <c r="I37" s="156"/>
    </row>
    <row r="38" spans="1:9" ht="21.75" customHeight="1">
      <c r="A38" s="222"/>
      <c r="B38" s="222" t="s">
        <v>422</v>
      </c>
      <c r="C38" s="222" t="s">
        <v>423</v>
      </c>
      <c r="D38" s="152" t="s">
        <v>483</v>
      </c>
      <c r="E38" s="158">
        <v>1</v>
      </c>
      <c r="F38" s="222" t="s">
        <v>423</v>
      </c>
      <c r="G38" s="228" t="s">
        <v>483</v>
      </c>
      <c r="H38" s="228"/>
      <c r="I38" s="158">
        <v>1</v>
      </c>
    </row>
    <row r="39" spans="1:9" ht="21.75" customHeight="1">
      <c r="A39" s="222"/>
      <c r="B39" s="222"/>
      <c r="C39" s="222"/>
      <c r="D39" s="152"/>
      <c r="E39" s="151"/>
      <c r="F39" s="222"/>
      <c r="G39" s="228"/>
      <c r="H39" s="228"/>
      <c r="I39" s="156"/>
    </row>
    <row r="40" spans="1:9" ht="21.75" customHeight="1">
      <c r="A40" s="222"/>
      <c r="B40" s="222"/>
      <c r="C40" s="222"/>
      <c r="D40" s="152"/>
      <c r="E40" s="151"/>
      <c r="F40" s="222"/>
      <c r="G40" s="228"/>
      <c r="H40" s="228"/>
      <c r="I40" s="156"/>
    </row>
    <row r="41" spans="1:9" ht="21.75" customHeight="1">
      <c r="A41" s="222"/>
      <c r="B41" s="222"/>
      <c r="C41" s="154" t="s">
        <v>416</v>
      </c>
      <c r="D41" s="159"/>
      <c r="E41" s="154"/>
      <c r="F41" s="154" t="s">
        <v>416</v>
      </c>
      <c r="G41" s="229"/>
      <c r="H41" s="229"/>
      <c r="I41" s="159"/>
    </row>
  </sheetData>
  <mergeCells count="79">
    <mergeCell ref="G37:H37"/>
    <mergeCell ref="B38:B41"/>
    <mergeCell ref="C38:C40"/>
    <mergeCell ref="F38:F40"/>
    <mergeCell ref="G38:H38"/>
    <mergeCell ref="G39:H39"/>
    <mergeCell ref="G40:H40"/>
    <mergeCell ref="G41:H41"/>
    <mergeCell ref="C34:C36"/>
    <mergeCell ref="F34:F36"/>
    <mergeCell ref="G34:H34"/>
    <mergeCell ref="G35:H35"/>
    <mergeCell ref="G36:H36"/>
    <mergeCell ref="G30:H30"/>
    <mergeCell ref="C31:C33"/>
    <mergeCell ref="F31:F33"/>
    <mergeCell ref="G31:H31"/>
    <mergeCell ref="G32:H32"/>
    <mergeCell ref="G33:H33"/>
    <mergeCell ref="G24:H24"/>
    <mergeCell ref="B25:B37"/>
    <mergeCell ref="C25:C27"/>
    <mergeCell ref="D25:D27"/>
    <mergeCell ref="F25:F27"/>
    <mergeCell ref="G25:H27"/>
    <mergeCell ref="C28:C30"/>
    <mergeCell ref="F28:F30"/>
    <mergeCell ref="G28:H28"/>
    <mergeCell ref="G29:H29"/>
    <mergeCell ref="C21:C23"/>
    <mergeCell ref="F21:F23"/>
    <mergeCell ref="G21:H21"/>
    <mergeCell ref="G22:H22"/>
    <mergeCell ref="G23:H23"/>
    <mergeCell ref="C18:C20"/>
    <mergeCell ref="D18:E18"/>
    <mergeCell ref="F18:F20"/>
    <mergeCell ref="G18:H18"/>
    <mergeCell ref="D19:E19"/>
    <mergeCell ref="G19:H19"/>
    <mergeCell ref="D20:E20"/>
    <mergeCell ref="G20:H20"/>
    <mergeCell ref="C15:C17"/>
    <mergeCell ref="D15:E15"/>
    <mergeCell ref="F15:F17"/>
    <mergeCell ref="G15:H15"/>
    <mergeCell ref="D16:E16"/>
    <mergeCell ref="G16:H16"/>
    <mergeCell ref="D17:E17"/>
    <mergeCell ref="G17:H17"/>
    <mergeCell ref="A11:A41"/>
    <mergeCell ref="G11:H11"/>
    <mergeCell ref="B12:B24"/>
    <mergeCell ref="C12:C14"/>
    <mergeCell ref="D12:E12"/>
    <mergeCell ref="G12:H12"/>
    <mergeCell ref="D13:E13"/>
    <mergeCell ref="G13:H13"/>
    <mergeCell ref="D14:E14"/>
    <mergeCell ref="G14:H14"/>
    <mergeCell ref="A9:A10"/>
    <mergeCell ref="B9:E9"/>
    <mergeCell ref="F9:I9"/>
    <mergeCell ref="B10:E10"/>
    <mergeCell ref="F10:I10"/>
    <mergeCell ref="A6:C8"/>
    <mergeCell ref="F6:G6"/>
    <mergeCell ref="H6:I6"/>
    <mergeCell ref="F7:G7"/>
    <mergeCell ref="H7:I7"/>
    <mergeCell ref="F8:G8"/>
    <mergeCell ref="H8:I8"/>
    <mergeCell ref="A2:I2"/>
    <mergeCell ref="A4:C4"/>
    <mergeCell ref="D4:I4"/>
    <mergeCell ref="A5:C5"/>
    <mergeCell ref="D5:E5"/>
    <mergeCell ref="F5:G5"/>
    <mergeCell ref="H5:I5"/>
  </mergeCells>
  <printOptions/>
  <pageMargins left="0.75" right="0.2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41"/>
  <sheetViews>
    <sheetView workbookViewId="0" topLeftCell="A1">
      <selection activeCell="G21" sqref="G21:H21"/>
    </sheetView>
  </sheetViews>
  <sheetFormatPr defaultColWidth="12" defaultRowHeight="11.25"/>
  <cols>
    <col min="1" max="2" width="8.16015625" style="146" customWidth="1"/>
    <col min="3" max="3" width="5.16015625" style="146" customWidth="1"/>
    <col min="4" max="4" width="20.5" style="146" customWidth="1"/>
    <col min="5" max="5" width="17.83203125" style="146" customWidth="1"/>
    <col min="6" max="6" width="11.66015625" style="146" customWidth="1"/>
    <col min="7" max="7" width="10.33203125" style="146" customWidth="1"/>
    <col min="8" max="8" width="14.66015625" style="146" customWidth="1"/>
    <col min="9" max="9" width="17.33203125" style="146" customWidth="1"/>
    <col min="10" max="16384" width="12" style="146" customWidth="1"/>
  </cols>
  <sheetData>
    <row r="1" spans="1:4" ht="16.5" customHeight="1">
      <c r="A1" s="144"/>
      <c r="B1" s="145"/>
      <c r="C1" s="145"/>
      <c r="D1" s="145"/>
    </row>
    <row r="2" spans="1:9" ht="33.75" customHeight="1">
      <c r="A2" s="196" t="s">
        <v>503</v>
      </c>
      <c r="B2" s="196"/>
      <c r="C2" s="196"/>
      <c r="D2" s="196"/>
      <c r="E2" s="196"/>
      <c r="F2" s="196"/>
      <c r="G2" s="196"/>
      <c r="H2" s="196"/>
      <c r="I2" s="196"/>
    </row>
    <row r="3" spans="1:4" ht="21.75" customHeight="1">
      <c r="A3" s="163"/>
      <c r="B3" s="164"/>
      <c r="C3" s="165"/>
      <c r="D3" s="165"/>
    </row>
    <row r="4" spans="1:9" ht="46.5" customHeight="1">
      <c r="A4" s="197" t="s">
        <v>395</v>
      </c>
      <c r="B4" s="198"/>
      <c r="C4" s="198"/>
      <c r="D4" s="199" t="s">
        <v>484</v>
      </c>
      <c r="E4" s="200"/>
      <c r="F4" s="200"/>
      <c r="G4" s="200"/>
      <c r="H4" s="200"/>
      <c r="I4" s="200"/>
    </row>
    <row r="5" spans="1:9" ht="21.75" customHeight="1">
      <c r="A5" s="201" t="s">
        <v>396</v>
      </c>
      <c r="B5" s="202"/>
      <c r="C5" s="202"/>
      <c r="D5" s="203"/>
      <c r="E5" s="203"/>
      <c r="F5" s="201" t="s">
        <v>428</v>
      </c>
      <c r="G5" s="204"/>
      <c r="H5" s="200"/>
      <c r="I5" s="200"/>
    </row>
    <row r="6" spans="1:9" ht="21.75" customHeight="1">
      <c r="A6" s="205" t="s">
        <v>397</v>
      </c>
      <c r="B6" s="206"/>
      <c r="C6" s="207"/>
      <c r="D6" s="152" t="s">
        <v>398</v>
      </c>
      <c r="E6" s="152">
        <v>13</v>
      </c>
      <c r="F6" s="214" t="s">
        <v>430</v>
      </c>
      <c r="G6" s="215"/>
      <c r="H6" s="216">
        <v>13</v>
      </c>
      <c r="I6" s="217"/>
    </row>
    <row r="7" spans="1:9" ht="21.75" customHeight="1">
      <c r="A7" s="208"/>
      <c r="B7" s="209"/>
      <c r="C7" s="210"/>
      <c r="D7" s="152" t="s">
        <v>399</v>
      </c>
      <c r="E7" s="152">
        <v>13</v>
      </c>
      <c r="F7" s="214" t="s">
        <v>399</v>
      </c>
      <c r="G7" s="215"/>
      <c r="H7" s="216">
        <v>13</v>
      </c>
      <c r="I7" s="217"/>
    </row>
    <row r="8" spans="1:9" ht="21.75" customHeight="1">
      <c r="A8" s="211"/>
      <c r="B8" s="212"/>
      <c r="C8" s="213"/>
      <c r="D8" s="153" t="s">
        <v>431</v>
      </c>
      <c r="E8" s="153"/>
      <c r="F8" s="214" t="s">
        <v>432</v>
      </c>
      <c r="G8" s="215"/>
      <c r="H8" s="218"/>
      <c r="I8" s="219"/>
    </row>
    <row r="9" spans="1:9" ht="21.75" customHeight="1">
      <c r="A9" s="220" t="s">
        <v>400</v>
      </c>
      <c r="B9" s="222" t="s">
        <v>433</v>
      </c>
      <c r="C9" s="222"/>
      <c r="D9" s="222"/>
      <c r="E9" s="222"/>
      <c r="F9" s="201" t="s">
        <v>401</v>
      </c>
      <c r="G9" s="202"/>
      <c r="H9" s="202"/>
      <c r="I9" s="204"/>
    </row>
    <row r="10" spans="1:9" ht="100.5" customHeight="1">
      <c r="A10" s="221"/>
      <c r="B10" s="223" t="s">
        <v>485</v>
      </c>
      <c r="C10" s="223"/>
      <c r="D10" s="223"/>
      <c r="E10" s="223"/>
      <c r="F10" s="224" t="s">
        <v>485</v>
      </c>
      <c r="G10" s="225"/>
      <c r="H10" s="226"/>
      <c r="I10" s="227"/>
    </row>
    <row r="11" spans="1:9" ht="62.25">
      <c r="A11" s="222" t="s">
        <v>403</v>
      </c>
      <c r="B11" s="155" t="s">
        <v>404</v>
      </c>
      <c r="C11" s="154" t="s">
        <v>405</v>
      </c>
      <c r="D11" s="154" t="s">
        <v>406</v>
      </c>
      <c r="E11" s="154" t="s">
        <v>407</v>
      </c>
      <c r="F11" s="154" t="s">
        <v>405</v>
      </c>
      <c r="G11" s="222" t="s">
        <v>406</v>
      </c>
      <c r="H11" s="222"/>
      <c r="I11" s="154" t="s">
        <v>407</v>
      </c>
    </row>
    <row r="12" spans="1:9" ht="21.75" customHeight="1">
      <c r="A12" s="222"/>
      <c r="B12" s="222" t="s">
        <v>408</v>
      </c>
      <c r="C12" s="203" t="s">
        <v>409</v>
      </c>
      <c r="D12" s="152" t="s">
        <v>486</v>
      </c>
      <c r="E12" s="160" t="s">
        <v>487</v>
      </c>
      <c r="F12" s="222" t="s">
        <v>409</v>
      </c>
      <c r="G12" s="228" t="s">
        <v>486</v>
      </c>
      <c r="H12" s="228"/>
      <c r="I12" s="160" t="s">
        <v>487</v>
      </c>
    </row>
    <row r="13" spans="1:9" ht="21.75" customHeight="1">
      <c r="A13" s="222"/>
      <c r="B13" s="220"/>
      <c r="C13" s="203"/>
      <c r="D13" s="152" t="s">
        <v>488</v>
      </c>
      <c r="E13" s="160" t="s">
        <v>489</v>
      </c>
      <c r="F13" s="222"/>
      <c r="G13" s="228" t="s">
        <v>488</v>
      </c>
      <c r="H13" s="228"/>
      <c r="I13" s="160" t="s">
        <v>489</v>
      </c>
    </row>
    <row r="14" spans="1:9" ht="21.75" customHeight="1">
      <c r="A14" s="222"/>
      <c r="B14" s="220"/>
      <c r="C14" s="203"/>
      <c r="D14" s="152"/>
      <c r="E14" s="156"/>
      <c r="F14" s="222"/>
      <c r="G14" s="228"/>
      <c r="H14" s="228"/>
      <c r="I14" s="156"/>
    </row>
    <row r="15" spans="1:9" ht="21.75" customHeight="1">
      <c r="A15" s="222"/>
      <c r="B15" s="220"/>
      <c r="C15" s="203" t="s">
        <v>413</v>
      </c>
      <c r="D15" s="152" t="s">
        <v>490</v>
      </c>
      <c r="E15" s="160" t="s">
        <v>491</v>
      </c>
      <c r="F15" s="222" t="s">
        <v>413</v>
      </c>
      <c r="G15" s="228" t="s">
        <v>490</v>
      </c>
      <c r="H15" s="228"/>
      <c r="I15" s="160" t="s">
        <v>491</v>
      </c>
    </row>
    <row r="16" spans="1:9" ht="21.75" customHeight="1">
      <c r="A16" s="222"/>
      <c r="B16" s="220"/>
      <c r="C16" s="203"/>
      <c r="D16" s="152"/>
      <c r="E16" s="160"/>
      <c r="F16" s="222"/>
      <c r="G16" s="228"/>
      <c r="H16" s="228"/>
      <c r="I16" s="160"/>
    </row>
    <row r="17" spans="1:9" ht="21.75" customHeight="1">
      <c r="A17" s="222"/>
      <c r="B17" s="220"/>
      <c r="C17" s="203"/>
      <c r="D17" s="152"/>
      <c r="E17" s="160"/>
      <c r="F17" s="222"/>
      <c r="G17" s="228"/>
      <c r="H17" s="228"/>
      <c r="I17" s="160"/>
    </row>
    <row r="18" spans="1:9" ht="21.75" customHeight="1">
      <c r="A18" s="222"/>
      <c r="B18" s="220"/>
      <c r="C18" s="203" t="s">
        <v>414</v>
      </c>
      <c r="D18" s="152" t="s">
        <v>492</v>
      </c>
      <c r="E18" s="166">
        <v>43466</v>
      </c>
      <c r="F18" s="222" t="s">
        <v>414</v>
      </c>
      <c r="G18" s="228" t="s">
        <v>492</v>
      </c>
      <c r="H18" s="228"/>
      <c r="I18" s="166">
        <v>43466</v>
      </c>
    </row>
    <row r="19" spans="1:9" ht="21.75" customHeight="1">
      <c r="A19" s="222"/>
      <c r="B19" s="220"/>
      <c r="C19" s="203"/>
      <c r="D19" s="152" t="s">
        <v>493</v>
      </c>
      <c r="E19" s="166">
        <v>43830</v>
      </c>
      <c r="F19" s="222"/>
      <c r="G19" s="228" t="s">
        <v>493</v>
      </c>
      <c r="H19" s="228"/>
      <c r="I19" s="166">
        <v>43830</v>
      </c>
    </row>
    <row r="20" spans="1:9" ht="21.75" customHeight="1">
      <c r="A20" s="222"/>
      <c r="B20" s="220"/>
      <c r="C20" s="203"/>
      <c r="D20" s="152"/>
      <c r="E20" s="156"/>
      <c r="F20" s="222"/>
      <c r="G20" s="228"/>
      <c r="H20" s="228"/>
      <c r="I20" s="156"/>
    </row>
    <row r="21" spans="1:9" ht="21.75" customHeight="1">
      <c r="A21" s="222"/>
      <c r="B21" s="220"/>
      <c r="C21" s="203" t="s">
        <v>415</v>
      </c>
      <c r="D21" s="152" t="s">
        <v>494</v>
      </c>
      <c r="E21" s="160" t="s">
        <v>495</v>
      </c>
      <c r="F21" s="222" t="s">
        <v>415</v>
      </c>
      <c r="G21" s="228" t="s">
        <v>494</v>
      </c>
      <c r="H21" s="228"/>
      <c r="I21" s="160" t="s">
        <v>495</v>
      </c>
    </row>
    <row r="22" spans="1:9" ht="21.75" customHeight="1">
      <c r="A22" s="222"/>
      <c r="B22" s="220"/>
      <c r="C22" s="203"/>
      <c r="D22" s="152" t="s">
        <v>496</v>
      </c>
      <c r="E22" s="160" t="s">
        <v>497</v>
      </c>
      <c r="F22" s="222"/>
      <c r="G22" s="228" t="s">
        <v>496</v>
      </c>
      <c r="H22" s="228"/>
      <c r="I22" s="160" t="s">
        <v>497</v>
      </c>
    </row>
    <row r="23" spans="1:9" ht="21.75" customHeight="1">
      <c r="A23" s="222"/>
      <c r="B23" s="220"/>
      <c r="C23" s="203"/>
      <c r="D23" s="152" t="s">
        <v>498</v>
      </c>
      <c r="E23" s="160" t="s">
        <v>499</v>
      </c>
      <c r="F23" s="222"/>
      <c r="G23" s="228" t="s">
        <v>498</v>
      </c>
      <c r="H23" s="228"/>
      <c r="I23" s="160" t="s">
        <v>499</v>
      </c>
    </row>
    <row r="24" spans="1:9" ht="21.75" customHeight="1">
      <c r="A24" s="222"/>
      <c r="B24" s="220"/>
      <c r="C24" s="154"/>
      <c r="D24" s="159"/>
      <c r="E24" s="154"/>
      <c r="F24" s="154"/>
      <c r="G24" s="229"/>
      <c r="H24" s="229"/>
      <c r="I24" s="159"/>
    </row>
    <row r="25" spans="1:9" ht="21.75" customHeight="1">
      <c r="A25" s="222"/>
      <c r="B25" s="222" t="s">
        <v>417</v>
      </c>
      <c r="C25" s="222" t="s">
        <v>418</v>
      </c>
      <c r="D25" s="153" t="s">
        <v>410</v>
      </c>
      <c r="E25" s="159"/>
      <c r="F25" s="222" t="s">
        <v>418</v>
      </c>
      <c r="G25" s="229" t="s">
        <v>410</v>
      </c>
      <c r="H25" s="229"/>
      <c r="I25" s="159"/>
    </row>
    <row r="26" spans="1:9" ht="21.75" customHeight="1">
      <c r="A26" s="222"/>
      <c r="B26" s="220"/>
      <c r="C26" s="222"/>
      <c r="D26" s="153" t="s">
        <v>411</v>
      </c>
      <c r="E26" s="159"/>
      <c r="F26" s="222"/>
      <c r="G26" s="229" t="s">
        <v>411</v>
      </c>
      <c r="H26" s="229"/>
      <c r="I26" s="159"/>
    </row>
    <row r="27" spans="1:9" ht="21.75" customHeight="1">
      <c r="A27" s="222"/>
      <c r="B27" s="220"/>
      <c r="C27" s="222"/>
      <c r="D27" s="153" t="s">
        <v>412</v>
      </c>
      <c r="E27" s="159"/>
      <c r="F27" s="222"/>
      <c r="G27" s="229" t="s">
        <v>412</v>
      </c>
      <c r="H27" s="229"/>
      <c r="I27" s="159"/>
    </row>
    <row r="28" spans="1:9" ht="21.75" customHeight="1">
      <c r="A28" s="222"/>
      <c r="B28" s="220"/>
      <c r="C28" s="222" t="s">
        <v>419</v>
      </c>
      <c r="D28" s="153" t="s">
        <v>410</v>
      </c>
      <c r="E28" s="159"/>
      <c r="F28" s="222" t="s">
        <v>419</v>
      </c>
      <c r="G28" s="229" t="s">
        <v>410</v>
      </c>
      <c r="H28" s="229"/>
      <c r="I28" s="159"/>
    </row>
    <row r="29" spans="1:9" ht="21.75" customHeight="1">
      <c r="A29" s="222"/>
      <c r="B29" s="220"/>
      <c r="C29" s="222"/>
      <c r="D29" s="153" t="s">
        <v>411</v>
      </c>
      <c r="E29" s="159"/>
      <c r="F29" s="222"/>
      <c r="G29" s="229" t="s">
        <v>411</v>
      </c>
      <c r="H29" s="229"/>
      <c r="I29" s="159"/>
    </row>
    <row r="30" spans="1:9" ht="21.75" customHeight="1">
      <c r="A30" s="222"/>
      <c r="B30" s="220"/>
      <c r="C30" s="222"/>
      <c r="D30" s="153" t="s">
        <v>412</v>
      </c>
      <c r="E30" s="159"/>
      <c r="F30" s="222"/>
      <c r="G30" s="229" t="s">
        <v>412</v>
      </c>
      <c r="H30" s="229"/>
      <c r="I30" s="159"/>
    </row>
    <row r="31" spans="1:9" ht="21.75" customHeight="1">
      <c r="A31" s="222"/>
      <c r="B31" s="220"/>
      <c r="C31" s="222" t="s">
        <v>420</v>
      </c>
      <c r="D31" s="153" t="s">
        <v>410</v>
      </c>
      <c r="E31" s="159"/>
      <c r="F31" s="222" t="s">
        <v>420</v>
      </c>
      <c r="G31" s="229" t="s">
        <v>410</v>
      </c>
      <c r="H31" s="229"/>
      <c r="I31" s="159"/>
    </row>
    <row r="32" spans="1:9" ht="21.75" customHeight="1">
      <c r="A32" s="222"/>
      <c r="B32" s="220"/>
      <c r="C32" s="222"/>
      <c r="D32" s="153" t="s">
        <v>411</v>
      </c>
      <c r="E32" s="159"/>
      <c r="F32" s="222"/>
      <c r="G32" s="229" t="s">
        <v>411</v>
      </c>
      <c r="H32" s="229"/>
      <c r="I32" s="159"/>
    </row>
    <row r="33" spans="1:9" ht="21.75" customHeight="1">
      <c r="A33" s="222"/>
      <c r="B33" s="220"/>
      <c r="C33" s="222"/>
      <c r="D33" s="153" t="s">
        <v>412</v>
      </c>
      <c r="E33" s="159"/>
      <c r="F33" s="222"/>
      <c r="G33" s="229" t="s">
        <v>412</v>
      </c>
      <c r="H33" s="229"/>
      <c r="I33" s="159"/>
    </row>
    <row r="34" spans="1:9" ht="21.75" customHeight="1">
      <c r="A34" s="222"/>
      <c r="B34" s="220"/>
      <c r="C34" s="203" t="s">
        <v>421</v>
      </c>
      <c r="D34" s="152" t="s">
        <v>500</v>
      </c>
      <c r="E34" s="160" t="s">
        <v>429</v>
      </c>
      <c r="F34" s="222" t="s">
        <v>421</v>
      </c>
      <c r="G34" s="228" t="s">
        <v>500</v>
      </c>
      <c r="H34" s="228"/>
      <c r="I34" s="160" t="s">
        <v>429</v>
      </c>
    </row>
    <row r="35" spans="1:9" ht="21.75" customHeight="1">
      <c r="A35" s="222"/>
      <c r="B35" s="220"/>
      <c r="C35" s="203"/>
      <c r="D35" s="152"/>
      <c r="E35" s="156"/>
      <c r="F35" s="222"/>
      <c r="G35" s="228"/>
      <c r="H35" s="228"/>
      <c r="I35" s="156"/>
    </row>
    <row r="36" spans="1:9" ht="21.75" customHeight="1">
      <c r="A36" s="222"/>
      <c r="B36" s="220"/>
      <c r="C36" s="203"/>
      <c r="D36" s="152"/>
      <c r="E36" s="156"/>
      <c r="F36" s="222"/>
      <c r="G36" s="228"/>
      <c r="H36" s="228"/>
      <c r="I36" s="156"/>
    </row>
    <row r="37" spans="1:9" ht="21.75" customHeight="1">
      <c r="A37" s="222"/>
      <c r="B37" s="220"/>
      <c r="C37" s="151" t="s">
        <v>416</v>
      </c>
      <c r="D37" s="156"/>
      <c r="E37" s="156"/>
      <c r="F37" s="154" t="s">
        <v>416</v>
      </c>
      <c r="G37" s="228"/>
      <c r="H37" s="228"/>
      <c r="I37" s="156"/>
    </row>
    <row r="38" spans="1:9" ht="21.75" customHeight="1">
      <c r="A38" s="222"/>
      <c r="B38" s="222" t="s">
        <v>422</v>
      </c>
      <c r="C38" s="203" t="s">
        <v>423</v>
      </c>
      <c r="D38" s="152" t="s">
        <v>501</v>
      </c>
      <c r="E38" s="158">
        <v>1</v>
      </c>
      <c r="F38" s="222" t="s">
        <v>423</v>
      </c>
      <c r="G38" s="228" t="s">
        <v>501</v>
      </c>
      <c r="H38" s="228"/>
      <c r="I38" s="158">
        <v>1</v>
      </c>
    </row>
    <row r="39" spans="1:9" ht="21.75" customHeight="1">
      <c r="A39" s="222"/>
      <c r="B39" s="222"/>
      <c r="C39" s="203"/>
      <c r="D39" s="152"/>
      <c r="E39" s="151"/>
      <c r="F39" s="222"/>
      <c r="G39" s="228"/>
      <c r="H39" s="228"/>
      <c r="I39" s="156"/>
    </row>
    <row r="40" spans="1:9" ht="21.75" customHeight="1">
      <c r="A40" s="222"/>
      <c r="B40" s="222"/>
      <c r="C40" s="203"/>
      <c r="D40" s="152"/>
      <c r="E40" s="151"/>
      <c r="F40" s="222"/>
      <c r="G40" s="228"/>
      <c r="H40" s="228"/>
      <c r="I40" s="156"/>
    </row>
    <row r="41" spans="1:9" ht="21.75" customHeight="1">
      <c r="A41" s="222"/>
      <c r="B41" s="222"/>
      <c r="C41" s="151" t="s">
        <v>416</v>
      </c>
      <c r="D41" s="156"/>
      <c r="E41" s="151"/>
      <c r="F41" s="154" t="s">
        <v>416</v>
      </c>
      <c r="G41" s="228"/>
      <c r="H41" s="228"/>
      <c r="I41" s="156"/>
    </row>
  </sheetData>
  <mergeCells count="72">
    <mergeCell ref="G37:H37"/>
    <mergeCell ref="B38:B41"/>
    <mergeCell ref="C38:C40"/>
    <mergeCell ref="F38:F40"/>
    <mergeCell ref="G38:H38"/>
    <mergeCell ref="G39:H39"/>
    <mergeCell ref="G40:H40"/>
    <mergeCell ref="G41:H41"/>
    <mergeCell ref="C34:C36"/>
    <mergeCell ref="F34:F36"/>
    <mergeCell ref="G34:H34"/>
    <mergeCell ref="G35:H35"/>
    <mergeCell ref="G36:H36"/>
    <mergeCell ref="G29:H29"/>
    <mergeCell ref="G30:H30"/>
    <mergeCell ref="C31:C33"/>
    <mergeCell ref="F31:F33"/>
    <mergeCell ref="G31:H31"/>
    <mergeCell ref="G32:H32"/>
    <mergeCell ref="G33:H33"/>
    <mergeCell ref="G24:H24"/>
    <mergeCell ref="B25:B37"/>
    <mergeCell ref="C25:C27"/>
    <mergeCell ref="F25:F27"/>
    <mergeCell ref="G25:H25"/>
    <mergeCell ref="G26:H26"/>
    <mergeCell ref="G27:H27"/>
    <mergeCell ref="C28:C30"/>
    <mergeCell ref="F28:F30"/>
    <mergeCell ref="G28:H28"/>
    <mergeCell ref="C21:C23"/>
    <mergeCell ref="F21:F23"/>
    <mergeCell ref="G21:H21"/>
    <mergeCell ref="G22:H22"/>
    <mergeCell ref="G23:H23"/>
    <mergeCell ref="G15:H15"/>
    <mergeCell ref="G16:H16"/>
    <mergeCell ref="G17:H17"/>
    <mergeCell ref="C18:C20"/>
    <mergeCell ref="F18:F20"/>
    <mergeCell ref="G18:H18"/>
    <mergeCell ref="G19:H19"/>
    <mergeCell ref="G20:H20"/>
    <mergeCell ref="A11:A41"/>
    <mergeCell ref="G11:H11"/>
    <mergeCell ref="B12:B24"/>
    <mergeCell ref="C12:C14"/>
    <mergeCell ref="F12:F14"/>
    <mergeCell ref="G12:H12"/>
    <mergeCell ref="G13:H13"/>
    <mergeCell ref="G14:H14"/>
    <mergeCell ref="C15:C17"/>
    <mergeCell ref="F15:F17"/>
    <mergeCell ref="A9:A10"/>
    <mergeCell ref="B9:E9"/>
    <mergeCell ref="F9:I9"/>
    <mergeCell ref="B10:E10"/>
    <mergeCell ref="F10:I10"/>
    <mergeCell ref="A6:C8"/>
    <mergeCell ref="F6:G6"/>
    <mergeCell ref="H6:I6"/>
    <mergeCell ref="F7:G7"/>
    <mergeCell ref="H7:I7"/>
    <mergeCell ref="F8:G8"/>
    <mergeCell ref="H8:I8"/>
    <mergeCell ref="A2:I2"/>
    <mergeCell ref="A4:C4"/>
    <mergeCell ref="D4:I4"/>
    <mergeCell ref="A5:C5"/>
    <mergeCell ref="D5:E5"/>
    <mergeCell ref="F5:G5"/>
    <mergeCell ref="H5:I5"/>
  </mergeCells>
  <printOptions/>
  <pageMargins left="0.75" right="0.26"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I41"/>
  <sheetViews>
    <sheetView workbookViewId="0" topLeftCell="A1">
      <selection activeCell="M3" sqref="M3"/>
    </sheetView>
  </sheetViews>
  <sheetFormatPr defaultColWidth="12" defaultRowHeight="11.25"/>
  <cols>
    <col min="1" max="2" width="8.16015625" style="146" customWidth="1"/>
    <col min="3" max="3" width="5.16015625" style="146" customWidth="1"/>
    <col min="4" max="4" width="22" style="146" customWidth="1"/>
    <col min="5" max="5" width="15.66015625" style="146" customWidth="1"/>
    <col min="6" max="6" width="12.5" style="146" customWidth="1"/>
    <col min="7" max="7" width="13" style="146" customWidth="1"/>
    <col min="8" max="8" width="9.33203125" style="146" customWidth="1"/>
    <col min="9" max="9" width="13.16015625" style="146" customWidth="1"/>
    <col min="10" max="16384" width="12" style="146" customWidth="1"/>
  </cols>
  <sheetData>
    <row r="1" spans="1:4" ht="16.5" customHeight="1">
      <c r="A1" s="144"/>
      <c r="B1" s="145"/>
      <c r="C1" s="145"/>
      <c r="D1" s="145"/>
    </row>
    <row r="2" spans="1:9" ht="24" customHeight="1">
      <c r="A2" s="196" t="s">
        <v>34</v>
      </c>
      <c r="B2" s="196"/>
      <c r="C2" s="196"/>
      <c r="D2" s="196"/>
      <c r="E2" s="196"/>
      <c r="F2" s="196"/>
      <c r="G2" s="196"/>
      <c r="H2" s="196"/>
      <c r="I2" s="196"/>
    </row>
    <row r="3" spans="1:9" ht="24" customHeight="1">
      <c r="A3" s="147"/>
      <c r="B3" s="147"/>
      <c r="C3" s="147"/>
      <c r="D3" s="147"/>
      <c r="E3" s="147"/>
      <c r="F3" s="147"/>
      <c r="G3" s="147"/>
      <c r="H3" s="147"/>
      <c r="I3" s="147"/>
    </row>
    <row r="4" spans="1:9" ht="21.75" customHeight="1">
      <c r="A4" s="197" t="s">
        <v>395</v>
      </c>
      <c r="B4" s="198"/>
      <c r="C4" s="198"/>
      <c r="D4" s="250" t="s">
        <v>504</v>
      </c>
      <c r="E4" s="251"/>
      <c r="F4" s="251"/>
      <c r="G4" s="251"/>
      <c r="H4" s="251"/>
      <c r="I4" s="251"/>
    </row>
    <row r="5" spans="1:9" ht="43.5" customHeight="1">
      <c r="A5" s="201" t="s">
        <v>396</v>
      </c>
      <c r="B5" s="202"/>
      <c r="C5" s="202"/>
      <c r="D5" s="252" t="s">
        <v>427</v>
      </c>
      <c r="E5" s="252"/>
      <c r="F5" s="201" t="s">
        <v>428</v>
      </c>
      <c r="G5" s="204"/>
      <c r="H5" s="250" t="s">
        <v>429</v>
      </c>
      <c r="I5" s="251"/>
    </row>
    <row r="6" spans="1:9" ht="21.75" customHeight="1">
      <c r="A6" s="205" t="s">
        <v>397</v>
      </c>
      <c r="B6" s="206"/>
      <c r="C6" s="207"/>
      <c r="D6" s="169" t="s">
        <v>398</v>
      </c>
      <c r="E6" s="169">
        <v>682.5</v>
      </c>
      <c r="F6" s="214" t="s">
        <v>430</v>
      </c>
      <c r="G6" s="215"/>
      <c r="H6" s="248">
        <v>150</v>
      </c>
      <c r="I6" s="249"/>
    </row>
    <row r="7" spans="1:9" ht="21.75" customHeight="1">
      <c r="A7" s="208"/>
      <c r="B7" s="209"/>
      <c r="C7" s="210"/>
      <c r="D7" s="169" t="s">
        <v>399</v>
      </c>
      <c r="E7" s="169">
        <v>682.5</v>
      </c>
      <c r="F7" s="214" t="s">
        <v>399</v>
      </c>
      <c r="G7" s="215"/>
      <c r="H7" s="248">
        <v>150</v>
      </c>
      <c r="I7" s="249"/>
    </row>
    <row r="8" spans="1:9" ht="21.75" customHeight="1">
      <c r="A8" s="211"/>
      <c r="B8" s="212"/>
      <c r="C8" s="213"/>
      <c r="D8" s="153" t="s">
        <v>431</v>
      </c>
      <c r="E8" s="153"/>
      <c r="F8" s="214" t="s">
        <v>432</v>
      </c>
      <c r="G8" s="215"/>
      <c r="H8" s="218"/>
      <c r="I8" s="219"/>
    </row>
    <row r="9" spans="1:9" ht="21.75" customHeight="1">
      <c r="A9" s="220" t="s">
        <v>400</v>
      </c>
      <c r="B9" s="222" t="s">
        <v>433</v>
      </c>
      <c r="C9" s="222"/>
      <c r="D9" s="222"/>
      <c r="E9" s="222"/>
      <c r="F9" s="201" t="s">
        <v>401</v>
      </c>
      <c r="G9" s="202"/>
      <c r="H9" s="202"/>
      <c r="I9" s="204"/>
    </row>
    <row r="10" spans="1:9" ht="100.5" customHeight="1">
      <c r="A10" s="221"/>
      <c r="B10" s="247" t="s">
        <v>505</v>
      </c>
      <c r="C10" s="247"/>
      <c r="D10" s="247"/>
      <c r="E10" s="247"/>
      <c r="F10" s="247" t="s">
        <v>506</v>
      </c>
      <c r="G10" s="247"/>
      <c r="H10" s="247"/>
      <c r="I10" s="247"/>
    </row>
    <row r="11" spans="1:9" ht="25.5" customHeight="1">
      <c r="A11" s="222" t="s">
        <v>403</v>
      </c>
      <c r="B11" s="155" t="s">
        <v>404</v>
      </c>
      <c r="C11" s="154" t="s">
        <v>405</v>
      </c>
      <c r="D11" s="154" t="s">
        <v>406</v>
      </c>
      <c r="E11" s="154" t="s">
        <v>407</v>
      </c>
      <c r="F11" s="154" t="s">
        <v>405</v>
      </c>
      <c r="G11" s="222" t="s">
        <v>406</v>
      </c>
      <c r="H11" s="222"/>
      <c r="I11" s="154" t="s">
        <v>407</v>
      </c>
    </row>
    <row r="12" spans="1:9" ht="27.75" customHeight="1">
      <c r="A12" s="222"/>
      <c r="B12" s="222" t="s">
        <v>408</v>
      </c>
      <c r="C12" s="222" t="s">
        <v>409</v>
      </c>
      <c r="D12" s="244" t="s">
        <v>507</v>
      </c>
      <c r="E12" s="244"/>
      <c r="F12" s="170" t="s">
        <v>409</v>
      </c>
      <c r="G12" s="244" t="s">
        <v>507</v>
      </c>
      <c r="H12" s="244"/>
      <c r="I12" s="167" t="s">
        <v>508</v>
      </c>
    </row>
    <row r="13" spans="1:9" ht="21.75" customHeight="1">
      <c r="A13" s="222"/>
      <c r="B13" s="220"/>
      <c r="C13" s="222"/>
      <c r="D13" s="244" t="s">
        <v>509</v>
      </c>
      <c r="E13" s="244"/>
      <c r="F13" s="170"/>
      <c r="G13" s="244" t="s">
        <v>510</v>
      </c>
      <c r="H13" s="244"/>
      <c r="I13" s="167" t="s">
        <v>511</v>
      </c>
    </row>
    <row r="14" spans="1:9" ht="21.75" customHeight="1">
      <c r="A14" s="222"/>
      <c r="B14" s="220"/>
      <c r="C14" s="222"/>
      <c r="D14" s="244" t="s">
        <v>412</v>
      </c>
      <c r="E14" s="244"/>
      <c r="F14" s="170"/>
      <c r="G14" s="244" t="s">
        <v>412</v>
      </c>
      <c r="H14" s="244"/>
      <c r="I14" s="167"/>
    </row>
    <row r="15" spans="1:9" ht="41.25" customHeight="1">
      <c r="A15" s="222"/>
      <c r="B15" s="220"/>
      <c r="C15" s="222" t="s">
        <v>413</v>
      </c>
      <c r="D15" s="244" t="s">
        <v>512</v>
      </c>
      <c r="E15" s="244"/>
      <c r="F15" s="222" t="s">
        <v>413</v>
      </c>
      <c r="G15" s="244" t="s">
        <v>512</v>
      </c>
      <c r="H15" s="244"/>
      <c r="I15" s="167" t="s">
        <v>513</v>
      </c>
    </row>
    <row r="16" spans="1:9" ht="30" customHeight="1">
      <c r="A16" s="222"/>
      <c r="B16" s="220"/>
      <c r="C16" s="222"/>
      <c r="D16" s="244" t="s">
        <v>514</v>
      </c>
      <c r="E16" s="244"/>
      <c r="F16" s="222"/>
      <c r="G16" s="244" t="s">
        <v>514</v>
      </c>
      <c r="H16" s="244"/>
      <c r="I16" s="167" t="s">
        <v>515</v>
      </c>
    </row>
    <row r="17" spans="1:9" ht="21.75" customHeight="1">
      <c r="A17" s="222"/>
      <c r="B17" s="220"/>
      <c r="C17" s="222"/>
      <c r="D17" s="244" t="s">
        <v>412</v>
      </c>
      <c r="E17" s="244"/>
      <c r="F17" s="222"/>
      <c r="G17" s="244" t="s">
        <v>412</v>
      </c>
      <c r="H17" s="244"/>
      <c r="I17" s="167"/>
    </row>
    <row r="18" spans="1:9" ht="21.75" customHeight="1">
      <c r="A18" s="222"/>
      <c r="B18" s="220"/>
      <c r="C18" s="222" t="s">
        <v>414</v>
      </c>
      <c r="D18" s="244" t="s">
        <v>516</v>
      </c>
      <c r="E18" s="244"/>
      <c r="F18" s="222" t="s">
        <v>414</v>
      </c>
      <c r="G18" s="244" t="s">
        <v>516</v>
      </c>
      <c r="H18" s="244"/>
      <c r="I18" s="171">
        <v>1</v>
      </c>
    </row>
    <row r="19" spans="1:9" ht="21.75" customHeight="1">
      <c r="A19" s="222"/>
      <c r="B19" s="220"/>
      <c r="C19" s="222"/>
      <c r="D19" s="244" t="s">
        <v>517</v>
      </c>
      <c r="E19" s="244"/>
      <c r="F19" s="222"/>
      <c r="G19" s="244" t="s">
        <v>517</v>
      </c>
      <c r="H19" s="244"/>
      <c r="I19" s="171">
        <v>1</v>
      </c>
    </row>
    <row r="20" spans="1:9" ht="21.75" customHeight="1">
      <c r="A20" s="222"/>
      <c r="B20" s="220"/>
      <c r="C20" s="222"/>
      <c r="D20" s="244" t="s">
        <v>412</v>
      </c>
      <c r="E20" s="244"/>
      <c r="F20" s="222"/>
      <c r="G20" s="244" t="s">
        <v>412</v>
      </c>
      <c r="H20" s="244"/>
      <c r="I20" s="167"/>
    </row>
    <row r="21" spans="1:9" ht="36.75" customHeight="1">
      <c r="A21" s="222"/>
      <c r="B21" s="220"/>
      <c r="C21" s="222" t="s">
        <v>415</v>
      </c>
      <c r="D21" s="169" t="s">
        <v>410</v>
      </c>
      <c r="E21" s="167"/>
      <c r="F21" s="222" t="s">
        <v>415</v>
      </c>
      <c r="G21" s="244" t="s">
        <v>410</v>
      </c>
      <c r="H21" s="244"/>
      <c r="I21" s="167"/>
    </row>
    <row r="22" spans="1:9" ht="21.75" customHeight="1">
      <c r="A22" s="222"/>
      <c r="B22" s="220"/>
      <c r="C22" s="222"/>
      <c r="D22" s="169" t="s">
        <v>411</v>
      </c>
      <c r="E22" s="170"/>
      <c r="F22" s="222"/>
      <c r="G22" s="244" t="s">
        <v>411</v>
      </c>
      <c r="H22" s="244"/>
      <c r="I22" s="167"/>
    </row>
    <row r="23" spans="1:9" ht="21.75" customHeight="1">
      <c r="A23" s="222"/>
      <c r="B23" s="220"/>
      <c r="C23" s="222"/>
      <c r="D23" s="169" t="s">
        <v>412</v>
      </c>
      <c r="E23" s="170"/>
      <c r="F23" s="222"/>
      <c r="G23" s="244" t="s">
        <v>412</v>
      </c>
      <c r="H23" s="244"/>
      <c r="I23" s="167"/>
    </row>
    <row r="24" spans="1:9" ht="21.75" customHeight="1">
      <c r="A24" s="222"/>
      <c r="B24" s="220"/>
      <c r="C24" s="154" t="s">
        <v>416</v>
      </c>
      <c r="D24" s="159"/>
      <c r="E24" s="154"/>
      <c r="F24" s="154" t="s">
        <v>416</v>
      </c>
      <c r="G24" s="229"/>
      <c r="H24" s="229"/>
      <c r="I24" s="167"/>
    </row>
    <row r="25" spans="1:9" ht="44.25" customHeight="1">
      <c r="A25" s="222"/>
      <c r="B25" s="222" t="s">
        <v>417</v>
      </c>
      <c r="C25" s="222" t="s">
        <v>418</v>
      </c>
      <c r="D25" s="153" t="s">
        <v>410</v>
      </c>
      <c r="E25" s="161"/>
      <c r="F25" s="222" t="s">
        <v>418</v>
      </c>
      <c r="G25" s="229" t="s">
        <v>410</v>
      </c>
      <c r="H25" s="229"/>
      <c r="I25" s="161"/>
    </row>
    <row r="26" spans="1:9" ht="21.75" customHeight="1">
      <c r="A26" s="222"/>
      <c r="B26" s="220"/>
      <c r="C26" s="222"/>
      <c r="D26" s="153" t="s">
        <v>411</v>
      </c>
      <c r="E26" s="159"/>
      <c r="F26" s="222"/>
      <c r="G26" s="229" t="s">
        <v>411</v>
      </c>
      <c r="H26" s="229"/>
      <c r="I26" s="167"/>
    </row>
    <row r="27" spans="1:9" ht="21.75" customHeight="1">
      <c r="A27" s="222"/>
      <c r="B27" s="220"/>
      <c r="C27" s="222"/>
      <c r="D27" s="153" t="s">
        <v>412</v>
      </c>
      <c r="E27" s="159"/>
      <c r="F27" s="222"/>
      <c r="G27" s="229" t="s">
        <v>412</v>
      </c>
      <c r="H27" s="229"/>
      <c r="I27" s="167"/>
    </row>
    <row r="28" spans="1:9" ht="35.25" customHeight="1">
      <c r="A28" s="222"/>
      <c r="B28" s="220"/>
      <c r="C28" s="222" t="s">
        <v>419</v>
      </c>
      <c r="D28" s="153" t="s">
        <v>518</v>
      </c>
      <c r="E28" s="171" t="s">
        <v>519</v>
      </c>
      <c r="F28" s="222" t="s">
        <v>419</v>
      </c>
      <c r="G28" s="245" t="s">
        <v>518</v>
      </c>
      <c r="H28" s="246"/>
      <c r="I28" s="171" t="s">
        <v>519</v>
      </c>
    </row>
    <row r="29" spans="1:9" ht="21.75" customHeight="1">
      <c r="A29" s="222"/>
      <c r="B29" s="220"/>
      <c r="C29" s="222"/>
      <c r="D29" s="153" t="s">
        <v>520</v>
      </c>
      <c r="E29" s="172" t="s">
        <v>511</v>
      </c>
      <c r="F29" s="222"/>
      <c r="G29" s="229" t="s">
        <v>520</v>
      </c>
      <c r="H29" s="229"/>
      <c r="I29" s="167" t="s">
        <v>511</v>
      </c>
    </row>
    <row r="30" spans="1:9" ht="21.75" customHeight="1">
      <c r="A30" s="222"/>
      <c r="B30" s="220"/>
      <c r="C30" s="222"/>
      <c r="D30" s="153" t="s">
        <v>412</v>
      </c>
      <c r="E30" s="159"/>
      <c r="F30" s="222"/>
      <c r="G30" s="229" t="s">
        <v>412</v>
      </c>
      <c r="H30" s="229"/>
      <c r="I30" s="167"/>
    </row>
    <row r="31" spans="1:9" ht="31.5" customHeight="1">
      <c r="A31" s="222"/>
      <c r="B31" s="220"/>
      <c r="C31" s="222" t="s">
        <v>420</v>
      </c>
      <c r="D31" s="153" t="s">
        <v>521</v>
      </c>
      <c r="E31" s="167" t="s">
        <v>522</v>
      </c>
      <c r="F31" s="222" t="s">
        <v>420</v>
      </c>
      <c r="G31" s="229" t="s">
        <v>521</v>
      </c>
      <c r="H31" s="229"/>
      <c r="I31" s="167" t="s">
        <v>522</v>
      </c>
    </row>
    <row r="32" spans="1:9" ht="21.75" customHeight="1">
      <c r="A32" s="222"/>
      <c r="B32" s="220"/>
      <c r="C32" s="222"/>
      <c r="D32" s="153" t="s">
        <v>523</v>
      </c>
      <c r="E32" s="172" t="s">
        <v>524</v>
      </c>
      <c r="F32" s="222"/>
      <c r="G32" s="229" t="s">
        <v>523</v>
      </c>
      <c r="H32" s="229"/>
      <c r="I32" s="172" t="s">
        <v>524</v>
      </c>
    </row>
    <row r="33" spans="1:9" ht="21.75" customHeight="1">
      <c r="A33" s="222"/>
      <c r="B33" s="220"/>
      <c r="C33" s="222"/>
      <c r="D33" s="153" t="s">
        <v>412</v>
      </c>
      <c r="E33" s="159"/>
      <c r="F33" s="222"/>
      <c r="G33" s="229" t="s">
        <v>412</v>
      </c>
      <c r="H33" s="229"/>
      <c r="I33" s="167"/>
    </row>
    <row r="34" spans="1:9" ht="42" customHeight="1">
      <c r="A34" s="222"/>
      <c r="B34" s="220"/>
      <c r="C34" s="222" t="s">
        <v>421</v>
      </c>
      <c r="D34" s="169" t="s">
        <v>525</v>
      </c>
      <c r="E34" s="167" t="s">
        <v>522</v>
      </c>
      <c r="F34" s="222" t="s">
        <v>421</v>
      </c>
      <c r="G34" s="244" t="s">
        <v>525</v>
      </c>
      <c r="H34" s="244"/>
      <c r="I34" s="167" t="s">
        <v>522</v>
      </c>
    </row>
    <row r="35" spans="1:9" ht="21.75" customHeight="1">
      <c r="A35" s="222"/>
      <c r="B35" s="220"/>
      <c r="C35" s="222"/>
      <c r="D35" s="169" t="s">
        <v>411</v>
      </c>
      <c r="E35" s="170"/>
      <c r="F35" s="222"/>
      <c r="G35" s="244" t="s">
        <v>411</v>
      </c>
      <c r="H35" s="244"/>
      <c r="I35" s="167"/>
    </row>
    <row r="36" spans="1:9" ht="21.75" customHeight="1">
      <c r="A36" s="222"/>
      <c r="B36" s="220"/>
      <c r="C36" s="222"/>
      <c r="D36" s="169" t="s">
        <v>412</v>
      </c>
      <c r="E36" s="170"/>
      <c r="F36" s="222"/>
      <c r="G36" s="244" t="s">
        <v>412</v>
      </c>
      <c r="H36" s="244"/>
      <c r="I36" s="167"/>
    </row>
    <row r="37" spans="1:9" ht="21.75" customHeight="1">
      <c r="A37" s="222"/>
      <c r="B37" s="220"/>
      <c r="C37" s="154" t="s">
        <v>416</v>
      </c>
      <c r="D37" s="170"/>
      <c r="E37" s="170"/>
      <c r="F37" s="154" t="s">
        <v>416</v>
      </c>
      <c r="G37" s="244"/>
      <c r="H37" s="244"/>
      <c r="I37" s="167"/>
    </row>
    <row r="38" spans="1:9" ht="45.75" customHeight="1">
      <c r="A38" s="222"/>
      <c r="B38" s="222" t="s">
        <v>422</v>
      </c>
      <c r="C38" s="222" t="s">
        <v>423</v>
      </c>
      <c r="D38" s="169" t="s">
        <v>526</v>
      </c>
      <c r="E38" s="171" t="s">
        <v>527</v>
      </c>
      <c r="F38" s="222" t="s">
        <v>423</v>
      </c>
      <c r="G38" s="244" t="s">
        <v>526</v>
      </c>
      <c r="H38" s="244"/>
      <c r="I38" s="171" t="s">
        <v>527</v>
      </c>
    </row>
    <row r="39" spans="1:9" ht="21.75" customHeight="1">
      <c r="A39" s="222"/>
      <c r="B39" s="222"/>
      <c r="C39" s="222"/>
      <c r="D39" s="169" t="s">
        <v>411</v>
      </c>
      <c r="E39" s="168"/>
      <c r="F39" s="222"/>
      <c r="G39" s="244" t="s">
        <v>411</v>
      </c>
      <c r="H39" s="244"/>
      <c r="I39" s="167"/>
    </row>
    <row r="40" spans="1:9" ht="21.75" customHeight="1">
      <c r="A40" s="222"/>
      <c r="B40" s="222"/>
      <c r="C40" s="222"/>
      <c r="D40" s="169" t="s">
        <v>412</v>
      </c>
      <c r="E40" s="168"/>
      <c r="F40" s="222"/>
      <c r="G40" s="244" t="s">
        <v>412</v>
      </c>
      <c r="H40" s="244"/>
      <c r="I40" s="167"/>
    </row>
    <row r="41" spans="1:9" ht="21.75" customHeight="1">
      <c r="A41" s="222"/>
      <c r="B41" s="222"/>
      <c r="C41" s="154" t="s">
        <v>416</v>
      </c>
      <c r="D41" s="159"/>
      <c r="E41" s="154"/>
      <c r="F41" s="154" t="s">
        <v>416</v>
      </c>
      <c r="G41" s="229"/>
      <c r="H41" s="229"/>
      <c r="I41" s="167"/>
    </row>
  </sheetData>
  <mergeCells count="80">
    <mergeCell ref="A2:I2"/>
    <mergeCell ref="A4:C4"/>
    <mergeCell ref="D4:I4"/>
    <mergeCell ref="A5:C5"/>
    <mergeCell ref="D5:E5"/>
    <mergeCell ref="F5:G5"/>
    <mergeCell ref="H5:I5"/>
    <mergeCell ref="A6:C8"/>
    <mergeCell ref="F6:G6"/>
    <mergeCell ref="H6:I6"/>
    <mergeCell ref="F7:G7"/>
    <mergeCell ref="H7:I7"/>
    <mergeCell ref="F8:G8"/>
    <mergeCell ref="H8:I8"/>
    <mergeCell ref="A9:A10"/>
    <mergeCell ref="B9:E9"/>
    <mergeCell ref="F9:I9"/>
    <mergeCell ref="B10:E10"/>
    <mergeCell ref="F10:I10"/>
    <mergeCell ref="A11:A41"/>
    <mergeCell ref="G11:H11"/>
    <mergeCell ref="B12:B24"/>
    <mergeCell ref="C12:C14"/>
    <mergeCell ref="D12:E12"/>
    <mergeCell ref="G12:H12"/>
    <mergeCell ref="D13:E13"/>
    <mergeCell ref="G13:H13"/>
    <mergeCell ref="D14:E14"/>
    <mergeCell ref="G14:H14"/>
    <mergeCell ref="C15:C17"/>
    <mergeCell ref="D15:E15"/>
    <mergeCell ref="F15:F17"/>
    <mergeCell ref="G15:H15"/>
    <mergeCell ref="D16:E16"/>
    <mergeCell ref="G16:H16"/>
    <mergeCell ref="D17:E17"/>
    <mergeCell ref="G17:H17"/>
    <mergeCell ref="C18:C20"/>
    <mergeCell ref="D18:E18"/>
    <mergeCell ref="F18:F20"/>
    <mergeCell ref="G18:H18"/>
    <mergeCell ref="D19:E19"/>
    <mergeCell ref="G19:H19"/>
    <mergeCell ref="D20:E20"/>
    <mergeCell ref="G20:H20"/>
    <mergeCell ref="C21:C23"/>
    <mergeCell ref="F21:F23"/>
    <mergeCell ref="G21:H21"/>
    <mergeCell ref="G22:H22"/>
    <mergeCell ref="G23:H23"/>
    <mergeCell ref="G24:H24"/>
    <mergeCell ref="B25:B37"/>
    <mergeCell ref="C25:C27"/>
    <mergeCell ref="F25:F27"/>
    <mergeCell ref="G25:H25"/>
    <mergeCell ref="G26:H26"/>
    <mergeCell ref="G27:H27"/>
    <mergeCell ref="C28:C30"/>
    <mergeCell ref="F28:F30"/>
    <mergeCell ref="G28:H28"/>
    <mergeCell ref="G29:H29"/>
    <mergeCell ref="G30:H30"/>
    <mergeCell ref="C31:C33"/>
    <mergeCell ref="F31:F33"/>
    <mergeCell ref="G31:H31"/>
    <mergeCell ref="G32:H32"/>
    <mergeCell ref="G33:H33"/>
    <mergeCell ref="C34:C36"/>
    <mergeCell ref="F34:F36"/>
    <mergeCell ref="G34:H34"/>
    <mergeCell ref="G35:H35"/>
    <mergeCell ref="G36:H36"/>
    <mergeCell ref="G37:H37"/>
    <mergeCell ref="B38:B41"/>
    <mergeCell ref="C38:C40"/>
    <mergeCell ref="F38:F40"/>
    <mergeCell ref="G38:H38"/>
    <mergeCell ref="G39:H39"/>
    <mergeCell ref="G40:H40"/>
    <mergeCell ref="G41:H41"/>
  </mergeCells>
  <printOptions/>
  <pageMargins left="0.75" right="0.19"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I41"/>
  <sheetViews>
    <sheetView showGridLines="0" workbookViewId="0" topLeftCell="A1">
      <selection activeCell="N7" sqref="N7"/>
    </sheetView>
  </sheetViews>
  <sheetFormatPr defaultColWidth="12" defaultRowHeight="11.25"/>
  <cols>
    <col min="1" max="2" width="8.16015625" style="146" customWidth="1"/>
    <col min="3" max="3" width="10" style="146" customWidth="1"/>
    <col min="4" max="4" width="28.16015625" style="146" customWidth="1"/>
    <col min="5" max="5" width="15.66015625" style="146" customWidth="1"/>
    <col min="6" max="6" width="16.5" style="146" customWidth="1"/>
    <col min="7" max="7" width="15" style="146" customWidth="1"/>
    <col min="8" max="8" width="12.66015625" style="146" customWidth="1"/>
    <col min="9" max="9" width="21.66015625" style="146" customWidth="1"/>
    <col min="10" max="16384" width="12" style="146" customWidth="1"/>
  </cols>
  <sheetData>
    <row r="1" spans="1:4" ht="16.5" customHeight="1">
      <c r="A1" s="144"/>
      <c r="B1" s="145"/>
      <c r="C1" s="145"/>
      <c r="D1" s="145"/>
    </row>
    <row r="2" spans="1:9" ht="24" customHeight="1">
      <c r="A2" s="196" t="s">
        <v>34</v>
      </c>
      <c r="B2" s="196"/>
      <c r="C2" s="196"/>
      <c r="D2" s="196"/>
      <c r="E2" s="196"/>
      <c r="F2" s="196"/>
      <c r="G2" s="196"/>
      <c r="H2" s="196"/>
      <c r="I2" s="196"/>
    </row>
    <row r="3" spans="1:9" ht="24" customHeight="1">
      <c r="A3" s="147"/>
      <c r="B3" s="147"/>
      <c r="C3" s="147"/>
      <c r="D3" s="147"/>
      <c r="E3" s="147"/>
      <c r="F3" s="147"/>
      <c r="G3" s="147"/>
      <c r="H3" s="147"/>
      <c r="I3" s="147"/>
    </row>
    <row r="4" spans="1:9" ht="21.75" customHeight="1">
      <c r="A4" s="197" t="s">
        <v>395</v>
      </c>
      <c r="B4" s="198"/>
      <c r="C4" s="198"/>
      <c r="D4" s="199" t="s">
        <v>528</v>
      </c>
      <c r="E4" s="200"/>
      <c r="F4" s="200"/>
      <c r="G4" s="200"/>
      <c r="H4" s="200"/>
      <c r="I4" s="200"/>
    </row>
    <row r="5" spans="1:9" ht="43.5" customHeight="1">
      <c r="A5" s="201" t="s">
        <v>396</v>
      </c>
      <c r="B5" s="202"/>
      <c r="C5" s="202"/>
      <c r="D5" s="203" t="s">
        <v>427</v>
      </c>
      <c r="E5" s="203"/>
      <c r="F5" s="201" t="s">
        <v>428</v>
      </c>
      <c r="G5" s="204"/>
      <c r="H5" s="199" t="s">
        <v>429</v>
      </c>
      <c r="I5" s="200"/>
    </row>
    <row r="6" spans="1:9" ht="21.75" customHeight="1">
      <c r="A6" s="205" t="s">
        <v>397</v>
      </c>
      <c r="B6" s="206"/>
      <c r="C6" s="207"/>
      <c r="D6" s="152" t="s">
        <v>398</v>
      </c>
      <c r="E6" s="152">
        <v>249.6</v>
      </c>
      <c r="F6" s="214" t="s">
        <v>430</v>
      </c>
      <c r="G6" s="215"/>
      <c r="H6" s="216">
        <v>80</v>
      </c>
      <c r="I6" s="217"/>
    </row>
    <row r="7" spans="1:9" ht="21.75" customHeight="1">
      <c r="A7" s="208"/>
      <c r="B7" s="209"/>
      <c r="C7" s="210"/>
      <c r="D7" s="152" t="s">
        <v>399</v>
      </c>
      <c r="E7" s="152">
        <v>249.6</v>
      </c>
      <c r="F7" s="214" t="s">
        <v>399</v>
      </c>
      <c r="G7" s="215"/>
      <c r="H7" s="216">
        <v>80</v>
      </c>
      <c r="I7" s="217"/>
    </row>
    <row r="8" spans="1:9" ht="21.75" customHeight="1">
      <c r="A8" s="211"/>
      <c r="B8" s="212"/>
      <c r="C8" s="213"/>
      <c r="D8" s="153" t="s">
        <v>431</v>
      </c>
      <c r="E8" s="153"/>
      <c r="F8" s="214" t="s">
        <v>432</v>
      </c>
      <c r="G8" s="215"/>
      <c r="H8" s="218"/>
      <c r="I8" s="219"/>
    </row>
    <row r="9" spans="1:9" ht="21.75" customHeight="1">
      <c r="A9" s="220" t="s">
        <v>400</v>
      </c>
      <c r="B9" s="222" t="s">
        <v>433</v>
      </c>
      <c r="C9" s="222"/>
      <c r="D9" s="222"/>
      <c r="E9" s="222"/>
      <c r="F9" s="201" t="s">
        <v>401</v>
      </c>
      <c r="G9" s="202"/>
      <c r="H9" s="202"/>
      <c r="I9" s="204"/>
    </row>
    <row r="10" spans="1:9" ht="100.5" customHeight="1">
      <c r="A10" s="221"/>
      <c r="B10" s="223" t="s">
        <v>529</v>
      </c>
      <c r="C10" s="223"/>
      <c r="D10" s="223"/>
      <c r="E10" s="223"/>
      <c r="F10" s="223" t="s">
        <v>529</v>
      </c>
      <c r="G10" s="223"/>
      <c r="H10" s="223"/>
      <c r="I10" s="223"/>
    </row>
    <row r="11" spans="1:9" ht="25.5" customHeight="1">
      <c r="A11" s="222" t="s">
        <v>403</v>
      </c>
      <c r="B11" s="155" t="s">
        <v>404</v>
      </c>
      <c r="C11" s="154" t="s">
        <v>405</v>
      </c>
      <c r="D11" s="154" t="s">
        <v>406</v>
      </c>
      <c r="E11" s="154" t="s">
        <v>407</v>
      </c>
      <c r="F11" s="154" t="s">
        <v>405</v>
      </c>
      <c r="G11" s="222" t="s">
        <v>406</v>
      </c>
      <c r="H11" s="222"/>
      <c r="I11" s="154" t="s">
        <v>407</v>
      </c>
    </row>
    <row r="12" spans="1:9" ht="27.75" customHeight="1">
      <c r="A12" s="222"/>
      <c r="B12" s="222" t="s">
        <v>408</v>
      </c>
      <c r="C12" s="222" t="s">
        <v>409</v>
      </c>
      <c r="D12" s="228" t="s">
        <v>530</v>
      </c>
      <c r="E12" s="228"/>
      <c r="F12" s="156" t="s">
        <v>409</v>
      </c>
      <c r="G12" s="228" t="s">
        <v>530</v>
      </c>
      <c r="H12" s="228"/>
      <c r="I12" s="148" t="s">
        <v>531</v>
      </c>
    </row>
    <row r="13" spans="1:9" ht="21.75" customHeight="1">
      <c r="A13" s="222"/>
      <c r="B13" s="220"/>
      <c r="C13" s="222"/>
      <c r="D13" s="228" t="s">
        <v>411</v>
      </c>
      <c r="E13" s="228"/>
      <c r="F13" s="156"/>
      <c r="G13" s="228" t="s">
        <v>411</v>
      </c>
      <c r="H13" s="228"/>
      <c r="I13" s="148"/>
    </row>
    <row r="14" spans="1:9" ht="21.75" customHeight="1">
      <c r="A14" s="222"/>
      <c r="B14" s="220"/>
      <c r="C14" s="222"/>
      <c r="D14" s="228" t="s">
        <v>412</v>
      </c>
      <c r="E14" s="228"/>
      <c r="F14" s="156"/>
      <c r="G14" s="228" t="s">
        <v>412</v>
      </c>
      <c r="H14" s="228"/>
      <c r="I14" s="148"/>
    </row>
    <row r="15" spans="1:9" ht="41.25" customHeight="1">
      <c r="A15" s="222"/>
      <c r="B15" s="220"/>
      <c r="C15" s="222" t="s">
        <v>413</v>
      </c>
      <c r="D15" s="228" t="s">
        <v>532</v>
      </c>
      <c r="E15" s="228"/>
      <c r="F15" s="222" t="s">
        <v>413</v>
      </c>
      <c r="G15" s="228" t="s">
        <v>532</v>
      </c>
      <c r="H15" s="228"/>
      <c r="I15" s="148" t="s">
        <v>533</v>
      </c>
    </row>
    <row r="16" spans="1:9" ht="21.75" customHeight="1">
      <c r="A16" s="222"/>
      <c r="B16" s="220"/>
      <c r="C16" s="222"/>
      <c r="D16" s="228" t="s">
        <v>411</v>
      </c>
      <c r="E16" s="228"/>
      <c r="F16" s="222"/>
      <c r="G16" s="228" t="s">
        <v>411</v>
      </c>
      <c r="H16" s="228"/>
      <c r="I16" s="148"/>
    </row>
    <row r="17" spans="1:9" ht="21.75" customHeight="1">
      <c r="A17" s="222"/>
      <c r="B17" s="220"/>
      <c r="C17" s="222"/>
      <c r="D17" s="228" t="s">
        <v>412</v>
      </c>
      <c r="E17" s="228"/>
      <c r="F17" s="222"/>
      <c r="G17" s="228" t="s">
        <v>412</v>
      </c>
      <c r="H17" s="228"/>
      <c r="I17" s="148"/>
    </row>
    <row r="18" spans="1:9" ht="21.75" customHeight="1">
      <c r="A18" s="222"/>
      <c r="B18" s="220"/>
      <c r="C18" s="222" t="s">
        <v>414</v>
      </c>
      <c r="D18" s="228" t="s">
        <v>516</v>
      </c>
      <c r="E18" s="228"/>
      <c r="F18" s="222" t="s">
        <v>414</v>
      </c>
      <c r="G18" s="228" t="s">
        <v>516</v>
      </c>
      <c r="H18" s="228"/>
      <c r="I18" s="173">
        <v>1</v>
      </c>
    </row>
    <row r="19" spans="1:9" ht="21.75" customHeight="1">
      <c r="A19" s="222"/>
      <c r="B19" s="220"/>
      <c r="C19" s="222"/>
      <c r="D19" s="228" t="s">
        <v>411</v>
      </c>
      <c r="E19" s="228"/>
      <c r="F19" s="222"/>
      <c r="G19" s="228" t="s">
        <v>411</v>
      </c>
      <c r="H19" s="228"/>
      <c r="I19" s="148"/>
    </row>
    <row r="20" spans="1:9" ht="21.75" customHeight="1">
      <c r="A20" s="222"/>
      <c r="B20" s="220"/>
      <c r="C20" s="222"/>
      <c r="D20" s="228" t="s">
        <v>412</v>
      </c>
      <c r="E20" s="228"/>
      <c r="F20" s="222"/>
      <c r="G20" s="228" t="s">
        <v>412</v>
      </c>
      <c r="H20" s="228"/>
      <c r="I20" s="148"/>
    </row>
    <row r="21" spans="1:9" ht="36.75" customHeight="1">
      <c r="A21" s="222"/>
      <c r="B21" s="220"/>
      <c r="C21" s="222" t="s">
        <v>415</v>
      </c>
      <c r="D21" s="152" t="s">
        <v>410</v>
      </c>
      <c r="E21" s="148"/>
      <c r="F21" s="222" t="s">
        <v>415</v>
      </c>
      <c r="G21" s="228" t="s">
        <v>410</v>
      </c>
      <c r="H21" s="228"/>
      <c r="I21" s="148"/>
    </row>
    <row r="22" spans="1:9" ht="21.75" customHeight="1">
      <c r="A22" s="222"/>
      <c r="B22" s="220"/>
      <c r="C22" s="222"/>
      <c r="D22" s="152" t="s">
        <v>411</v>
      </c>
      <c r="E22" s="156"/>
      <c r="F22" s="222"/>
      <c r="G22" s="228" t="s">
        <v>411</v>
      </c>
      <c r="H22" s="228"/>
      <c r="I22" s="148"/>
    </row>
    <row r="23" spans="1:9" ht="21.75" customHeight="1">
      <c r="A23" s="222"/>
      <c r="B23" s="220"/>
      <c r="C23" s="222"/>
      <c r="D23" s="152" t="s">
        <v>412</v>
      </c>
      <c r="E23" s="156"/>
      <c r="F23" s="222"/>
      <c r="G23" s="228" t="s">
        <v>412</v>
      </c>
      <c r="H23" s="228"/>
      <c r="I23" s="148"/>
    </row>
    <row r="24" spans="1:9" ht="21.75" customHeight="1">
      <c r="A24" s="222"/>
      <c r="B24" s="220"/>
      <c r="C24" s="154" t="s">
        <v>416</v>
      </c>
      <c r="D24" s="159"/>
      <c r="E24" s="154"/>
      <c r="F24" s="154" t="s">
        <v>416</v>
      </c>
      <c r="G24" s="229"/>
      <c r="H24" s="229"/>
      <c r="I24" s="148"/>
    </row>
    <row r="25" spans="1:9" ht="44.25" customHeight="1">
      <c r="A25" s="222"/>
      <c r="B25" s="222" t="s">
        <v>417</v>
      </c>
      <c r="C25" s="222" t="s">
        <v>418</v>
      </c>
      <c r="D25" s="153" t="s">
        <v>410</v>
      </c>
      <c r="E25" s="161"/>
      <c r="F25" s="222" t="s">
        <v>418</v>
      </c>
      <c r="G25" s="229" t="s">
        <v>410</v>
      </c>
      <c r="H25" s="229"/>
      <c r="I25" s="161"/>
    </row>
    <row r="26" spans="1:9" ht="21.75" customHeight="1">
      <c r="A26" s="222"/>
      <c r="B26" s="220"/>
      <c r="C26" s="222"/>
      <c r="D26" s="153" t="s">
        <v>411</v>
      </c>
      <c r="E26" s="159"/>
      <c r="F26" s="222"/>
      <c r="G26" s="229" t="s">
        <v>411</v>
      </c>
      <c r="H26" s="229"/>
      <c r="I26" s="148"/>
    </row>
    <row r="27" spans="1:9" ht="21.75" customHeight="1">
      <c r="A27" s="222"/>
      <c r="B27" s="220"/>
      <c r="C27" s="222"/>
      <c r="D27" s="153" t="s">
        <v>412</v>
      </c>
      <c r="E27" s="159"/>
      <c r="F27" s="222"/>
      <c r="G27" s="229" t="s">
        <v>412</v>
      </c>
      <c r="H27" s="229"/>
      <c r="I27" s="148"/>
    </row>
    <row r="28" spans="1:9" ht="35.25" customHeight="1">
      <c r="A28" s="222"/>
      <c r="B28" s="220"/>
      <c r="C28" s="222" t="s">
        <v>419</v>
      </c>
      <c r="D28" s="153" t="s">
        <v>410</v>
      </c>
      <c r="E28" s="148"/>
      <c r="F28" s="222" t="s">
        <v>419</v>
      </c>
      <c r="G28" s="229" t="s">
        <v>410</v>
      </c>
      <c r="H28" s="229"/>
      <c r="I28" s="148"/>
    </row>
    <row r="29" spans="1:9" ht="21.75" customHeight="1">
      <c r="A29" s="222"/>
      <c r="B29" s="220"/>
      <c r="C29" s="222"/>
      <c r="D29" s="153" t="s">
        <v>411</v>
      </c>
      <c r="E29" s="159"/>
      <c r="F29" s="222"/>
      <c r="G29" s="229" t="s">
        <v>411</v>
      </c>
      <c r="H29" s="229"/>
      <c r="I29" s="148"/>
    </row>
    <row r="30" spans="1:9" ht="21.75" customHeight="1">
      <c r="A30" s="222"/>
      <c r="B30" s="220"/>
      <c r="C30" s="222"/>
      <c r="D30" s="153" t="s">
        <v>412</v>
      </c>
      <c r="E30" s="159"/>
      <c r="F30" s="222"/>
      <c r="G30" s="229" t="s">
        <v>412</v>
      </c>
      <c r="H30" s="229"/>
      <c r="I30" s="148"/>
    </row>
    <row r="31" spans="1:9" ht="21.75" customHeight="1">
      <c r="A31" s="222"/>
      <c r="B31" s="220"/>
      <c r="C31" s="222" t="s">
        <v>420</v>
      </c>
      <c r="D31" s="153" t="s">
        <v>410</v>
      </c>
      <c r="E31" s="148"/>
      <c r="F31" s="222" t="s">
        <v>420</v>
      </c>
      <c r="G31" s="229" t="s">
        <v>410</v>
      </c>
      <c r="H31" s="229"/>
      <c r="I31" s="148"/>
    </row>
    <row r="32" spans="1:9" ht="21.75" customHeight="1">
      <c r="A32" s="222"/>
      <c r="B32" s="220"/>
      <c r="C32" s="222"/>
      <c r="D32" s="153" t="s">
        <v>411</v>
      </c>
      <c r="E32" s="159"/>
      <c r="F32" s="222"/>
      <c r="G32" s="229" t="s">
        <v>411</v>
      </c>
      <c r="H32" s="229"/>
      <c r="I32" s="148"/>
    </row>
    <row r="33" spans="1:9" ht="21.75" customHeight="1">
      <c r="A33" s="222"/>
      <c r="B33" s="220"/>
      <c r="C33" s="222"/>
      <c r="D33" s="153" t="s">
        <v>412</v>
      </c>
      <c r="E33" s="159"/>
      <c r="F33" s="222"/>
      <c r="G33" s="229" t="s">
        <v>412</v>
      </c>
      <c r="H33" s="229"/>
      <c r="I33" s="148"/>
    </row>
    <row r="34" spans="1:9" ht="42" customHeight="1">
      <c r="A34" s="222"/>
      <c r="B34" s="220"/>
      <c r="C34" s="222" t="s">
        <v>421</v>
      </c>
      <c r="D34" s="152" t="s">
        <v>410</v>
      </c>
      <c r="E34" s="148"/>
      <c r="F34" s="222" t="s">
        <v>421</v>
      </c>
      <c r="G34" s="228" t="s">
        <v>410</v>
      </c>
      <c r="H34" s="228"/>
      <c r="I34" s="148"/>
    </row>
    <row r="35" spans="1:9" ht="21.75" customHeight="1">
      <c r="A35" s="222"/>
      <c r="B35" s="220"/>
      <c r="C35" s="222"/>
      <c r="D35" s="152" t="s">
        <v>411</v>
      </c>
      <c r="E35" s="156"/>
      <c r="F35" s="222"/>
      <c r="G35" s="228" t="s">
        <v>411</v>
      </c>
      <c r="H35" s="228"/>
      <c r="I35" s="148"/>
    </row>
    <row r="36" spans="1:9" ht="21.75" customHeight="1">
      <c r="A36" s="222"/>
      <c r="B36" s="220"/>
      <c r="C36" s="222"/>
      <c r="D36" s="152" t="s">
        <v>412</v>
      </c>
      <c r="E36" s="156"/>
      <c r="F36" s="222"/>
      <c r="G36" s="228" t="s">
        <v>412</v>
      </c>
      <c r="H36" s="228"/>
      <c r="I36" s="148"/>
    </row>
    <row r="37" spans="1:9" ht="21.75" customHeight="1">
      <c r="A37" s="222"/>
      <c r="B37" s="220"/>
      <c r="C37" s="154" t="s">
        <v>416</v>
      </c>
      <c r="D37" s="156"/>
      <c r="E37" s="156"/>
      <c r="F37" s="154" t="s">
        <v>416</v>
      </c>
      <c r="G37" s="228"/>
      <c r="H37" s="228"/>
      <c r="I37" s="148"/>
    </row>
    <row r="38" spans="1:9" ht="45.75" customHeight="1">
      <c r="A38" s="222"/>
      <c r="B38" s="222" t="s">
        <v>422</v>
      </c>
      <c r="C38" s="222" t="s">
        <v>423</v>
      </c>
      <c r="D38" s="152" t="s">
        <v>526</v>
      </c>
      <c r="E38" s="173" t="s">
        <v>527</v>
      </c>
      <c r="F38" s="222" t="s">
        <v>423</v>
      </c>
      <c r="G38" s="228" t="s">
        <v>526</v>
      </c>
      <c r="H38" s="228"/>
      <c r="I38" s="173" t="s">
        <v>527</v>
      </c>
    </row>
    <row r="39" spans="1:9" ht="21.75" customHeight="1">
      <c r="A39" s="222"/>
      <c r="B39" s="222"/>
      <c r="C39" s="222"/>
      <c r="D39" s="152" t="s">
        <v>411</v>
      </c>
      <c r="E39" s="151"/>
      <c r="F39" s="222"/>
      <c r="G39" s="228" t="s">
        <v>411</v>
      </c>
      <c r="H39" s="228"/>
      <c r="I39" s="148"/>
    </row>
    <row r="40" spans="1:9" ht="21.75" customHeight="1">
      <c r="A40" s="222"/>
      <c r="B40" s="222"/>
      <c r="C40" s="222"/>
      <c r="D40" s="152" t="s">
        <v>412</v>
      </c>
      <c r="E40" s="151"/>
      <c r="F40" s="222"/>
      <c r="G40" s="228" t="s">
        <v>412</v>
      </c>
      <c r="H40" s="228"/>
      <c r="I40" s="148"/>
    </row>
    <row r="41" spans="1:9" ht="21.75" customHeight="1">
      <c r="A41" s="222"/>
      <c r="B41" s="222"/>
      <c r="C41" s="154" t="s">
        <v>416</v>
      </c>
      <c r="D41" s="159"/>
      <c r="E41" s="154"/>
      <c r="F41" s="154" t="s">
        <v>416</v>
      </c>
      <c r="G41" s="229"/>
      <c r="H41" s="229"/>
      <c r="I41" s="148"/>
    </row>
  </sheetData>
  <sheetProtection/>
  <mergeCells count="80">
    <mergeCell ref="G37:H37"/>
    <mergeCell ref="B38:B41"/>
    <mergeCell ref="C38:C40"/>
    <mergeCell ref="F38:F40"/>
    <mergeCell ref="G38:H38"/>
    <mergeCell ref="G39:H39"/>
    <mergeCell ref="G40:H40"/>
    <mergeCell ref="G41:H41"/>
    <mergeCell ref="C34:C36"/>
    <mergeCell ref="F34:F36"/>
    <mergeCell ref="G34:H34"/>
    <mergeCell ref="G35:H35"/>
    <mergeCell ref="G36:H36"/>
    <mergeCell ref="G29:H29"/>
    <mergeCell ref="G30:H30"/>
    <mergeCell ref="C31:C33"/>
    <mergeCell ref="F31:F33"/>
    <mergeCell ref="G31:H31"/>
    <mergeCell ref="G32:H32"/>
    <mergeCell ref="G33:H33"/>
    <mergeCell ref="G24:H24"/>
    <mergeCell ref="B25:B37"/>
    <mergeCell ref="C25:C27"/>
    <mergeCell ref="F25:F27"/>
    <mergeCell ref="G25:H25"/>
    <mergeCell ref="G26:H26"/>
    <mergeCell ref="G27:H27"/>
    <mergeCell ref="C28:C30"/>
    <mergeCell ref="F28:F30"/>
    <mergeCell ref="G28:H28"/>
    <mergeCell ref="C21:C23"/>
    <mergeCell ref="F21:F23"/>
    <mergeCell ref="G21:H21"/>
    <mergeCell ref="G22:H22"/>
    <mergeCell ref="G23:H23"/>
    <mergeCell ref="C18:C20"/>
    <mergeCell ref="D18:E18"/>
    <mergeCell ref="F18:F20"/>
    <mergeCell ref="G18:H18"/>
    <mergeCell ref="D19:E19"/>
    <mergeCell ref="G19:H19"/>
    <mergeCell ref="D20:E20"/>
    <mergeCell ref="G20:H20"/>
    <mergeCell ref="C15:C17"/>
    <mergeCell ref="D15:E15"/>
    <mergeCell ref="F15:F17"/>
    <mergeCell ref="G15:H15"/>
    <mergeCell ref="D16:E16"/>
    <mergeCell ref="G16:H16"/>
    <mergeCell ref="D17:E17"/>
    <mergeCell ref="G17:H17"/>
    <mergeCell ref="A11:A41"/>
    <mergeCell ref="G11:H11"/>
    <mergeCell ref="B12:B24"/>
    <mergeCell ref="C12:C14"/>
    <mergeCell ref="D12:E12"/>
    <mergeCell ref="G12:H12"/>
    <mergeCell ref="D13:E13"/>
    <mergeCell ref="G13:H13"/>
    <mergeCell ref="D14:E14"/>
    <mergeCell ref="G14:H14"/>
    <mergeCell ref="A9:A10"/>
    <mergeCell ref="B9:E9"/>
    <mergeCell ref="F9:I9"/>
    <mergeCell ref="B10:E10"/>
    <mergeCell ref="F10:I10"/>
    <mergeCell ref="A6:C8"/>
    <mergeCell ref="F6:G6"/>
    <mergeCell ref="H6:I6"/>
    <mergeCell ref="F7:G7"/>
    <mergeCell ref="H7:I7"/>
    <mergeCell ref="F8:G8"/>
    <mergeCell ref="H8:I8"/>
    <mergeCell ref="A2:I2"/>
    <mergeCell ref="A4:C4"/>
    <mergeCell ref="D4:I4"/>
    <mergeCell ref="A5:C5"/>
    <mergeCell ref="D5:E5"/>
    <mergeCell ref="F5:G5"/>
    <mergeCell ref="H5:I5"/>
  </mergeCells>
  <printOptions horizontalCentered="1"/>
  <pageMargins left="0.47" right="0.28" top="0.39" bottom="0.39" header="0.35" footer="0.2"/>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I28"/>
  <sheetViews>
    <sheetView showGridLines="0" showZeros="0" workbookViewId="0" topLeftCell="A17">
      <selection activeCell="C30" sqref="C30"/>
    </sheetView>
  </sheetViews>
  <sheetFormatPr defaultColWidth="9.16015625" defaultRowHeight="12.75" customHeight="1"/>
  <cols>
    <col min="1" max="1" width="40.5" style="0" customWidth="1"/>
    <col min="2" max="2" width="12.5" style="1" customWidth="1"/>
    <col min="3" max="3" width="41" style="0" customWidth="1"/>
    <col min="4" max="4" width="13.66015625" style="1" customWidth="1"/>
    <col min="5" max="5" width="43" style="0" customWidth="1"/>
    <col min="6" max="6" width="12.83203125" style="0" customWidth="1"/>
    <col min="7" max="7" width="35.5" style="0" customWidth="1"/>
    <col min="8" max="8" width="12.5" style="0" customWidth="1"/>
  </cols>
  <sheetData>
    <row r="1" spans="1:6" ht="9.75" customHeight="1">
      <c r="A1" s="48" t="s">
        <v>7</v>
      </c>
      <c r="B1" s="49"/>
      <c r="C1" s="49"/>
      <c r="D1" s="49"/>
      <c r="E1" s="49"/>
      <c r="F1" s="50"/>
    </row>
    <row r="2" spans="1:8" ht="22.5" customHeight="1">
      <c r="A2" s="51" t="s">
        <v>8</v>
      </c>
      <c r="B2" s="52"/>
      <c r="C2" s="52"/>
      <c r="D2" s="52"/>
      <c r="E2" s="52"/>
      <c r="F2" s="52"/>
      <c r="G2" s="31"/>
      <c r="H2" s="31"/>
    </row>
    <row r="3" spans="1:8" ht="22.5" customHeight="1">
      <c r="A3" s="53"/>
      <c r="B3" s="53"/>
      <c r="C3" s="54"/>
      <c r="D3" s="54"/>
      <c r="E3" s="55"/>
      <c r="H3" s="56" t="s">
        <v>36</v>
      </c>
    </row>
    <row r="4" spans="1:9" ht="22.5" customHeight="1">
      <c r="A4" s="96" t="s">
        <v>37</v>
      </c>
      <c r="B4" s="97"/>
      <c r="C4" s="96" t="s">
        <v>38</v>
      </c>
      <c r="D4" s="98"/>
      <c r="E4" s="98"/>
      <c r="F4" s="98"/>
      <c r="G4" s="98"/>
      <c r="H4" s="97"/>
      <c r="I4" s="115"/>
    </row>
    <row r="5" spans="1:8" ht="22.5" customHeight="1">
      <c r="A5" s="60" t="s">
        <v>39</v>
      </c>
      <c r="B5" s="99" t="s">
        <v>40</v>
      </c>
      <c r="C5" s="60" t="s">
        <v>41</v>
      </c>
      <c r="D5" s="92" t="s">
        <v>40</v>
      </c>
      <c r="E5" s="60" t="s">
        <v>42</v>
      </c>
      <c r="F5" s="60" t="s">
        <v>40</v>
      </c>
      <c r="G5" s="63" t="s">
        <v>43</v>
      </c>
      <c r="H5" s="60" t="s">
        <v>40</v>
      </c>
    </row>
    <row r="6" spans="1:8" ht="22.5" customHeight="1">
      <c r="A6" s="100" t="s">
        <v>44</v>
      </c>
      <c r="B6" s="119"/>
      <c r="C6" s="120" t="s">
        <v>44</v>
      </c>
      <c r="D6" s="101"/>
      <c r="E6" s="121" t="s">
        <v>44</v>
      </c>
      <c r="F6" s="102"/>
      <c r="G6" s="121" t="s">
        <v>44</v>
      </c>
      <c r="H6" s="101"/>
    </row>
    <row r="7" spans="1:8" ht="22.5" customHeight="1">
      <c r="A7" s="64" t="s">
        <v>45</v>
      </c>
      <c r="B7" s="67">
        <v>17766870.88</v>
      </c>
      <c r="C7" s="103" t="s">
        <v>46</v>
      </c>
      <c r="D7" s="67">
        <v>0</v>
      </c>
      <c r="E7" s="78" t="s">
        <v>47</v>
      </c>
      <c r="F7" s="67">
        <f>SUM(F8:F11)</f>
        <v>14111870.88</v>
      </c>
      <c r="G7" s="70" t="s">
        <v>48</v>
      </c>
      <c r="H7" s="67">
        <v>5553898.08</v>
      </c>
    </row>
    <row r="8" spans="1:8" ht="22.5" customHeight="1">
      <c r="A8" s="64" t="s">
        <v>49</v>
      </c>
      <c r="B8" s="83">
        <v>17766870.88</v>
      </c>
      <c r="C8" s="103" t="s">
        <v>50</v>
      </c>
      <c r="D8" s="67">
        <v>0</v>
      </c>
      <c r="E8" s="74" t="s">
        <v>51</v>
      </c>
      <c r="F8" s="67">
        <v>12024620.88</v>
      </c>
      <c r="G8" s="74" t="s">
        <v>52</v>
      </c>
      <c r="H8" s="67">
        <v>967200</v>
      </c>
    </row>
    <row r="9" spans="1:8" ht="22.5" customHeight="1">
      <c r="A9" s="104" t="s">
        <v>53</v>
      </c>
      <c r="B9" s="105"/>
      <c r="C9" s="106" t="s">
        <v>54</v>
      </c>
      <c r="D9" s="67">
        <v>0</v>
      </c>
      <c r="E9" s="74" t="s">
        <v>55</v>
      </c>
      <c r="F9" s="67">
        <v>1383950</v>
      </c>
      <c r="G9" s="74" t="s">
        <v>56</v>
      </c>
      <c r="H9" s="67">
        <v>50000</v>
      </c>
    </row>
    <row r="10" spans="1:8" ht="22.5" customHeight="1">
      <c r="A10" s="64" t="s">
        <v>57</v>
      </c>
      <c r="B10" s="83">
        <v>0</v>
      </c>
      <c r="C10" s="103" t="s">
        <v>58</v>
      </c>
      <c r="D10" s="67">
        <v>0</v>
      </c>
      <c r="E10" s="74" t="s">
        <v>59</v>
      </c>
      <c r="F10" s="67">
        <v>619300</v>
      </c>
      <c r="G10" s="74" t="s">
        <v>60</v>
      </c>
      <c r="H10" s="67">
        <v>0</v>
      </c>
    </row>
    <row r="11" spans="1:8" ht="22.5" customHeight="1">
      <c r="A11" s="76" t="s">
        <v>61</v>
      </c>
      <c r="B11" s="84"/>
      <c r="C11" s="106" t="s">
        <v>62</v>
      </c>
      <c r="D11" s="83">
        <v>0</v>
      </c>
      <c r="E11" s="74" t="s">
        <v>63</v>
      </c>
      <c r="F11" s="83">
        <v>84000</v>
      </c>
      <c r="G11" s="74" t="s">
        <v>64</v>
      </c>
      <c r="H11" s="67">
        <v>9762472.8</v>
      </c>
    </row>
    <row r="12" spans="1:8" ht="22.5" customHeight="1">
      <c r="A12" s="76" t="s">
        <v>65</v>
      </c>
      <c r="B12" s="83"/>
      <c r="C12" s="106" t="s">
        <v>66</v>
      </c>
      <c r="D12" s="105">
        <v>0</v>
      </c>
      <c r="E12" s="78" t="s">
        <v>67</v>
      </c>
      <c r="F12" s="105">
        <f>SUM(F13:F19)</f>
        <v>3655000</v>
      </c>
      <c r="G12" s="70" t="s">
        <v>68</v>
      </c>
      <c r="H12" s="67">
        <v>34000</v>
      </c>
    </row>
    <row r="13" spans="1:8" ht="22.5" customHeight="1">
      <c r="A13" s="76" t="s">
        <v>69</v>
      </c>
      <c r="B13" s="83"/>
      <c r="C13" s="106" t="s">
        <v>70</v>
      </c>
      <c r="D13" s="67">
        <v>0</v>
      </c>
      <c r="E13" s="74" t="s">
        <v>51</v>
      </c>
      <c r="F13" s="67">
        <v>2430000</v>
      </c>
      <c r="G13" s="74" t="s">
        <v>71</v>
      </c>
      <c r="H13" s="67">
        <v>0</v>
      </c>
    </row>
    <row r="14" spans="1:8" ht="22.5" customHeight="1">
      <c r="A14" s="76" t="s">
        <v>72</v>
      </c>
      <c r="B14" s="83"/>
      <c r="C14" s="106" t="s">
        <v>73</v>
      </c>
      <c r="D14" s="67">
        <v>0</v>
      </c>
      <c r="E14" s="74" t="s">
        <v>55</v>
      </c>
      <c r="F14" s="67">
        <v>725000</v>
      </c>
      <c r="G14" s="74" t="s">
        <v>74</v>
      </c>
      <c r="H14" s="67">
        <v>0</v>
      </c>
    </row>
    <row r="15" spans="1:8" ht="22.5" customHeight="1">
      <c r="A15" s="76" t="s">
        <v>75</v>
      </c>
      <c r="B15" s="83"/>
      <c r="C15" s="106" t="s">
        <v>76</v>
      </c>
      <c r="D15" s="67">
        <v>0</v>
      </c>
      <c r="E15" s="74" t="s">
        <v>77</v>
      </c>
      <c r="F15" s="67">
        <v>500000</v>
      </c>
      <c r="G15" s="74" t="s">
        <v>78</v>
      </c>
      <c r="H15" s="67">
        <v>619300</v>
      </c>
    </row>
    <row r="16" spans="1:8" ht="22.5" customHeight="1">
      <c r="A16" s="107" t="s">
        <v>79</v>
      </c>
      <c r="B16" s="83"/>
      <c r="C16" s="106" t="s">
        <v>80</v>
      </c>
      <c r="D16" s="67">
        <v>0</v>
      </c>
      <c r="E16" s="74" t="s">
        <v>81</v>
      </c>
      <c r="F16" s="67">
        <v>0</v>
      </c>
      <c r="G16" s="74" t="s">
        <v>82</v>
      </c>
      <c r="H16" s="67">
        <v>0</v>
      </c>
    </row>
    <row r="17" spans="1:8" ht="22.5" customHeight="1">
      <c r="A17" s="107" t="s">
        <v>83</v>
      </c>
      <c r="B17" s="83"/>
      <c r="C17" s="106" t="s">
        <v>84</v>
      </c>
      <c r="D17" s="67">
        <v>0</v>
      </c>
      <c r="E17" s="74" t="s">
        <v>85</v>
      </c>
      <c r="F17" s="67">
        <v>0</v>
      </c>
      <c r="G17" s="74" t="s">
        <v>86</v>
      </c>
      <c r="H17" s="67">
        <v>0</v>
      </c>
    </row>
    <row r="18" spans="1:8" ht="22.5" customHeight="1">
      <c r="A18" s="107"/>
      <c r="B18" s="65"/>
      <c r="C18" s="106" t="s">
        <v>87</v>
      </c>
      <c r="D18" s="67">
        <v>0</v>
      </c>
      <c r="E18" s="74" t="s">
        <v>88</v>
      </c>
      <c r="F18" s="67">
        <v>0</v>
      </c>
      <c r="G18" s="74" t="s">
        <v>89</v>
      </c>
      <c r="H18" s="67">
        <v>0</v>
      </c>
    </row>
    <row r="19" spans="1:8" ht="22.5" customHeight="1">
      <c r="A19" s="80"/>
      <c r="B19" s="82"/>
      <c r="C19" s="106" t="s">
        <v>90</v>
      </c>
      <c r="D19" s="67">
        <v>17766870.88</v>
      </c>
      <c r="E19" s="74" t="s">
        <v>91</v>
      </c>
      <c r="F19" s="67">
        <v>0</v>
      </c>
      <c r="G19" s="74" t="s">
        <v>92</v>
      </c>
      <c r="H19" s="67">
        <v>0</v>
      </c>
    </row>
    <row r="20" spans="1:8" ht="26.25" customHeight="1">
      <c r="A20" s="40"/>
      <c r="B20" s="65"/>
      <c r="C20" s="88"/>
      <c r="D20" s="89"/>
      <c r="E20" s="108"/>
      <c r="F20" s="91"/>
      <c r="G20" s="108"/>
      <c r="H20" s="91"/>
    </row>
    <row r="21" spans="1:8" ht="22.5" customHeight="1">
      <c r="A21" s="92" t="s">
        <v>93</v>
      </c>
      <c r="B21" s="82">
        <f>SUM(B7)</f>
        <v>17766870.88</v>
      </c>
      <c r="C21" s="92" t="s">
        <v>94</v>
      </c>
      <c r="D21" s="109">
        <f>SUM(D7:D19)</f>
        <v>17766870.88</v>
      </c>
      <c r="E21" s="92" t="s">
        <v>94</v>
      </c>
      <c r="F21" s="91">
        <f>SUM(F7,F12)</f>
        <v>17766870.880000003</v>
      </c>
      <c r="G21" s="92" t="s">
        <v>94</v>
      </c>
      <c r="H21" s="91">
        <f>SUM(H7:H19)</f>
        <v>16986870.880000003</v>
      </c>
    </row>
    <row r="22" spans="1:8" ht="22.5" customHeight="1">
      <c r="A22" s="110" t="s">
        <v>95</v>
      </c>
      <c r="B22" s="65"/>
      <c r="C22" s="107" t="s">
        <v>96</v>
      </c>
      <c r="D22" s="89"/>
      <c r="E22" s="107" t="s">
        <v>96</v>
      </c>
      <c r="F22" s="91"/>
      <c r="G22" s="107" t="s">
        <v>96</v>
      </c>
      <c r="H22" s="91"/>
    </row>
    <row r="23" spans="1:8" ht="22.5" customHeight="1">
      <c r="A23" s="110" t="s">
        <v>97</v>
      </c>
      <c r="B23" s="65"/>
      <c r="C23" s="111" t="s">
        <v>98</v>
      </c>
      <c r="D23" s="83"/>
      <c r="E23" s="111" t="s">
        <v>98</v>
      </c>
      <c r="F23" s="83"/>
      <c r="G23" s="111" t="s">
        <v>98</v>
      </c>
      <c r="H23" s="83"/>
    </row>
    <row r="24" spans="1:8" ht="22.5" customHeight="1">
      <c r="A24" s="110" t="s">
        <v>99</v>
      </c>
      <c r="B24" s="65"/>
      <c r="C24" s="112"/>
      <c r="D24" s="89"/>
      <c r="E24" s="40"/>
      <c r="F24" s="89"/>
      <c r="G24" s="40"/>
      <c r="H24" s="89"/>
    </row>
    <row r="25" spans="1:8" ht="22.5" customHeight="1">
      <c r="A25" s="110" t="s">
        <v>100</v>
      </c>
      <c r="B25" s="65"/>
      <c r="C25" s="112"/>
      <c r="D25" s="89"/>
      <c r="E25" s="81"/>
      <c r="F25" s="89"/>
      <c r="G25" s="81"/>
      <c r="H25" s="89"/>
    </row>
    <row r="26" spans="1:8" ht="22.5" customHeight="1">
      <c r="A26" s="110" t="s">
        <v>101</v>
      </c>
      <c r="B26" s="65"/>
      <c r="C26" s="112"/>
      <c r="D26" s="114"/>
      <c r="E26" s="40"/>
      <c r="F26" s="89"/>
      <c r="G26" s="40"/>
      <c r="H26" s="89"/>
    </row>
    <row r="27" spans="1:8" ht="21" customHeight="1">
      <c r="A27" s="40"/>
      <c r="B27" s="65"/>
      <c r="C27" s="81"/>
      <c r="D27" s="114"/>
      <c r="E27" s="81"/>
      <c r="F27" s="114"/>
      <c r="G27" s="81"/>
      <c r="H27" s="114"/>
    </row>
    <row r="28" spans="1:8" ht="22.5" customHeight="1">
      <c r="A28" s="60" t="s">
        <v>102</v>
      </c>
      <c r="B28" s="82">
        <f>SUM(B21)</f>
        <v>17766870.88</v>
      </c>
      <c r="C28" s="113" t="s">
        <v>103</v>
      </c>
      <c r="D28" s="114">
        <f>SUM(D21)</f>
        <v>17766870.88</v>
      </c>
      <c r="E28" s="60" t="s">
        <v>103</v>
      </c>
      <c r="F28" s="83">
        <f>SUM(F21)</f>
        <v>17766870.880000003</v>
      </c>
      <c r="G28" s="60" t="s">
        <v>103</v>
      </c>
      <c r="H28" s="83">
        <f>SUM(H21)</f>
        <v>16986870.880000003</v>
      </c>
    </row>
  </sheetData>
  <sheetProtection/>
  <printOptions horizontalCentered="1"/>
  <pageMargins left="0.75" right="0.75" top="0.79" bottom="1" header="0" footer="0"/>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8" sqref="A8:IV13"/>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9.75" customHeight="1">
      <c r="A1" s="1" t="s">
        <v>9</v>
      </c>
      <c r="B1" s="1"/>
      <c r="C1" s="1"/>
    </row>
    <row r="2" spans="1:16" ht="35.25" customHeight="1">
      <c r="A2" s="116" t="s">
        <v>10</v>
      </c>
      <c r="B2" s="116"/>
      <c r="C2" s="116"/>
      <c r="D2" s="116"/>
      <c r="E2" s="116"/>
      <c r="F2" s="116"/>
      <c r="G2" s="116"/>
      <c r="H2" s="116"/>
      <c r="I2" s="116"/>
      <c r="J2" s="116"/>
      <c r="K2" s="116"/>
      <c r="L2" s="116"/>
      <c r="M2" s="116"/>
      <c r="N2" s="116"/>
      <c r="O2" s="116"/>
      <c r="P2" s="31"/>
    </row>
    <row r="3" ht="21.75" customHeight="1">
      <c r="O3" s="26" t="s">
        <v>36</v>
      </c>
    </row>
    <row r="4" spans="1:15" ht="18" customHeight="1">
      <c r="A4" s="182" t="s">
        <v>104</v>
      </c>
      <c r="B4" s="182" t="s">
        <v>105</v>
      </c>
      <c r="C4" s="182" t="s">
        <v>106</v>
      </c>
      <c r="D4" s="181" t="s">
        <v>107</v>
      </c>
      <c r="E4" s="181"/>
      <c r="F4" s="181"/>
      <c r="G4" s="181"/>
      <c r="H4" s="181"/>
      <c r="I4" s="181"/>
      <c r="J4" s="181"/>
      <c r="K4" s="181"/>
      <c r="L4" s="181"/>
      <c r="M4" s="181"/>
      <c r="N4" s="181"/>
      <c r="O4" s="118"/>
    </row>
    <row r="5" spans="1:15" ht="22.5" customHeight="1">
      <c r="A5" s="182"/>
      <c r="B5" s="182"/>
      <c r="C5" s="182"/>
      <c r="D5" s="180" t="s">
        <v>108</v>
      </c>
      <c r="E5" s="117" t="s">
        <v>109</v>
      </c>
      <c r="F5" s="117"/>
      <c r="G5" s="180" t="s">
        <v>110</v>
      </c>
      <c r="H5" s="180" t="s">
        <v>111</v>
      </c>
      <c r="I5" s="180" t="s">
        <v>112</v>
      </c>
      <c r="J5" s="180" t="s">
        <v>113</v>
      </c>
      <c r="K5" s="180" t="s">
        <v>114</v>
      </c>
      <c r="L5" s="180" t="s">
        <v>95</v>
      </c>
      <c r="M5" s="180" t="s">
        <v>99</v>
      </c>
      <c r="N5" s="180" t="s">
        <v>97</v>
      </c>
      <c r="O5" s="180" t="s">
        <v>115</v>
      </c>
    </row>
    <row r="6" spans="1:15" ht="33.75" customHeight="1">
      <c r="A6" s="182"/>
      <c r="B6" s="182"/>
      <c r="C6" s="182"/>
      <c r="D6" s="180"/>
      <c r="E6" s="5" t="s">
        <v>116</v>
      </c>
      <c r="F6" s="5" t="s">
        <v>117</v>
      </c>
      <c r="G6" s="180"/>
      <c r="H6" s="180"/>
      <c r="I6" s="180"/>
      <c r="J6" s="180"/>
      <c r="K6" s="180"/>
      <c r="L6" s="180"/>
      <c r="M6" s="180"/>
      <c r="N6" s="180"/>
      <c r="O6" s="180"/>
    </row>
    <row r="7" spans="1:15" ht="12.75" customHeight="1">
      <c r="A7" s="8" t="s">
        <v>118</v>
      </c>
      <c r="B7" s="8" t="s">
        <v>118</v>
      </c>
      <c r="C7" s="8">
        <v>1</v>
      </c>
      <c r="D7" s="8">
        <v>2</v>
      </c>
      <c r="E7" s="10">
        <v>3</v>
      </c>
      <c r="F7" s="10">
        <v>4</v>
      </c>
      <c r="G7" s="8">
        <v>5</v>
      </c>
      <c r="H7" s="8">
        <v>6</v>
      </c>
      <c r="I7" s="8">
        <v>7</v>
      </c>
      <c r="J7" s="8">
        <v>8</v>
      </c>
      <c r="K7" s="8">
        <v>9</v>
      </c>
      <c r="L7" s="8">
        <v>10</v>
      </c>
      <c r="M7" s="8">
        <v>11</v>
      </c>
      <c r="N7" s="8">
        <v>12</v>
      </c>
      <c r="O7" s="8">
        <v>13</v>
      </c>
    </row>
    <row r="8" spans="1:15" ht="21" customHeight="1">
      <c r="A8" s="11" t="s">
        <v>108</v>
      </c>
      <c r="B8" s="11"/>
      <c r="C8" s="21">
        <v>17766870.88</v>
      </c>
      <c r="D8" s="13">
        <v>17766870.88</v>
      </c>
      <c r="E8" s="14">
        <v>17766870.88</v>
      </c>
      <c r="F8" s="21">
        <v>0</v>
      </c>
      <c r="G8" s="13">
        <v>0</v>
      </c>
      <c r="H8" s="14">
        <v>0</v>
      </c>
      <c r="I8" s="14">
        <v>0</v>
      </c>
      <c r="J8" s="14">
        <v>0</v>
      </c>
      <c r="K8" s="14">
        <v>0</v>
      </c>
      <c r="L8" s="14">
        <v>0</v>
      </c>
      <c r="M8" s="14">
        <v>0</v>
      </c>
      <c r="N8" s="14">
        <v>0</v>
      </c>
      <c r="O8" s="21">
        <v>0</v>
      </c>
    </row>
    <row r="9" spans="1:15" ht="21" customHeight="1">
      <c r="A9" s="11" t="s">
        <v>119</v>
      </c>
      <c r="B9" s="11" t="s">
        <v>120</v>
      </c>
      <c r="C9" s="21">
        <v>17766870.88</v>
      </c>
      <c r="D9" s="13">
        <v>17766870.88</v>
      </c>
      <c r="E9" s="14">
        <v>17766870.88</v>
      </c>
      <c r="F9" s="21">
        <v>0</v>
      </c>
      <c r="G9" s="13">
        <v>0</v>
      </c>
      <c r="H9" s="14">
        <v>0</v>
      </c>
      <c r="I9" s="14">
        <v>0</v>
      </c>
      <c r="J9" s="14">
        <v>0</v>
      </c>
      <c r="K9" s="14">
        <v>0</v>
      </c>
      <c r="L9" s="14">
        <v>0</v>
      </c>
      <c r="M9" s="14">
        <v>0</v>
      </c>
      <c r="N9" s="14">
        <v>0</v>
      </c>
      <c r="O9" s="21">
        <v>0</v>
      </c>
    </row>
    <row r="10" spans="1:16" ht="21" customHeight="1">
      <c r="A10" s="11" t="s">
        <v>121</v>
      </c>
      <c r="B10" s="11" t="s">
        <v>122</v>
      </c>
      <c r="C10" s="21">
        <v>7641318.08</v>
      </c>
      <c r="D10" s="13">
        <v>7641318.08</v>
      </c>
      <c r="E10" s="14">
        <v>7641318.08</v>
      </c>
      <c r="F10" s="21">
        <v>0</v>
      </c>
      <c r="G10" s="13">
        <v>0</v>
      </c>
      <c r="H10" s="14">
        <v>0</v>
      </c>
      <c r="I10" s="14">
        <v>0</v>
      </c>
      <c r="J10" s="14">
        <v>0</v>
      </c>
      <c r="K10" s="14">
        <v>0</v>
      </c>
      <c r="L10" s="14">
        <v>0</v>
      </c>
      <c r="M10" s="14">
        <v>0</v>
      </c>
      <c r="N10" s="14">
        <v>0</v>
      </c>
      <c r="O10" s="21">
        <v>0</v>
      </c>
      <c r="P10" s="1"/>
    </row>
    <row r="11" spans="1:15" ht="21" customHeight="1">
      <c r="A11" s="11" t="s">
        <v>123</v>
      </c>
      <c r="B11" s="11" t="s">
        <v>124</v>
      </c>
      <c r="C11" s="21">
        <v>2451179.24</v>
      </c>
      <c r="D11" s="13">
        <v>2451179.24</v>
      </c>
      <c r="E11" s="14">
        <v>2451179.24</v>
      </c>
      <c r="F11" s="21">
        <v>0</v>
      </c>
      <c r="G11" s="13">
        <v>0</v>
      </c>
      <c r="H11" s="14">
        <v>0</v>
      </c>
      <c r="I11" s="14">
        <v>0</v>
      </c>
      <c r="J11" s="14">
        <v>0</v>
      </c>
      <c r="K11" s="14">
        <v>0</v>
      </c>
      <c r="L11" s="14">
        <v>0</v>
      </c>
      <c r="M11" s="14">
        <v>0</v>
      </c>
      <c r="N11" s="14">
        <v>0</v>
      </c>
      <c r="O11" s="21">
        <v>0</v>
      </c>
    </row>
    <row r="12" spans="1:15" ht="21" customHeight="1">
      <c r="A12" s="11" t="s">
        <v>125</v>
      </c>
      <c r="B12" s="11" t="s">
        <v>126</v>
      </c>
      <c r="C12" s="21">
        <v>2163624</v>
      </c>
      <c r="D12" s="13">
        <v>2163624</v>
      </c>
      <c r="E12" s="14">
        <v>2163624</v>
      </c>
      <c r="F12" s="21">
        <v>0</v>
      </c>
      <c r="G12" s="13">
        <v>0</v>
      </c>
      <c r="H12" s="14">
        <v>0</v>
      </c>
      <c r="I12" s="14">
        <v>0</v>
      </c>
      <c r="J12" s="14">
        <v>0</v>
      </c>
      <c r="K12" s="14">
        <v>0</v>
      </c>
      <c r="L12" s="14">
        <v>0</v>
      </c>
      <c r="M12" s="14">
        <v>0</v>
      </c>
      <c r="N12" s="14">
        <v>0</v>
      </c>
      <c r="O12" s="21">
        <v>0</v>
      </c>
    </row>
    <row r="13" spans="1:16" ht="21" customHeight="1">
      <c r="A13" s="11" t="s">
        <v>127</v>
      </c>
      <c r="B13" s="11" t="s">
        <v>128</v>
      </c>
      <c r="C13" s="21">
        <v>5510749.56</v>
      </c>
      <c r="D13" s="13">
        <v>5510749.56</v>
      </c>
      <c r="E13" s="14">
        <v>5510749.56</v>
      </c>
      <c r="F13" s="21">
        <v>0</v>
      </c>
      <c r="G13" s="13">
        <v>0</v>
      </c>
      <c r="H13" s="14">
        <v>0</v>
      </c>
      <c r="I13" s="14">
        <v>0</v>
      </c>
      <c r="J13" s="14">
        <v>0</v>
      </c>
      <c r="K13" s="14">
        <v>0</v>
      </c>
      <c r="L13" s="14">
        <v>0</v>
      </c>
      <c r="M13" s="14">
        <v>0</v>
      </c>
      <c r="N13" s="14">
        <v>0</v>
      </c>
      <c r="O13" s="21">
        <v>0</v>
      </c>
      <c r="P13" s="1"/>
    </row>
    <row r="14" spans="1:15" ht="12.75" customHeight="1">
      <c r="A14" s="16"/>
      <c r="B14" s="16"/>
      <c r="C14" s="16"/>
      <c r="D14" s="16"/>
      <c r="E14" s="16"/>
      <c r="F14" s="16"/>
      <c r="G14" s="16"/>
      <c r="H14" s="16"/>
      <c r="I14" s="16"/>
      <c r="J14" s="16"/>
      <c r="K14" s="16"/>
      <c r="L14" s="16"/>
      <c r="M14" s="16"/>
      <c r="N14" s="16"/>
      <c r="O14" s="16"/>
    </row>
    <row r="15" spans="4:16" ht="12.75" customHeight="1">
      <c r="D15" s="1"/>
      <c r="E15" s="1"/>
      <c r="F15" s="1"/>
      <c r="N15" s="1"/>
      <c r="O15" s="1"/>
      <c r="P15" s="1"/>
    </row>
    <row r="16" spans="4:16" ht="12.75" customHeight="1">
      <c r="D16" s="1"/>
      <c r="E16" s="1"/>
      <c r="F16" s="1"/>
      <c r="G16" s="1"/>
      <c r="L16" s="1"/>
      <c r="N16" s="1"/>
      <c r="O16" s="1"/>
      <c r="P16" s="1"/>
    </row>
    <row r="17" spans="7:16" ht="12.75" customHeight="1">
      <c r="G17" s="1"/>
      <c r="M17" s="1"/>
      <c r="N17" s="1"/>
      <c r="O17" s="1"/>
      <c r="P17" s="1"/>
    </row>
    <row r="18" spans="13:16" ht="12.75" customHeight="1">
      <c r="M18" s="1"/>
      <c r="N18" s="1"/>
      <c r="O18" s="1"/>
      <c r="P18" s="1"/>
    </row>
    <row r="19" spans="13:15" ht="12.75" customHeight="1">
      <c r="M19" s="1"/>
      <c r="O19" s="1"/>
    </row>
    <row r="20" spans="13:15" ht="12.75" customHeight="1">
      <c r="M20" s="1"/>
      <c r="N20" s="1"/>
      <c r="O20" s="1"/>
    </row>
    <row r="21" spans="14:15" ht="12.75" customHeight="1">
      <c r="N21" s="1"/>
      <c r="O21" s="1"/>
    </row>
  </sheetData>
  <sheetProtection/>
  <mergeCells count="14">
    <mergeCell ref="D4:N4"/>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B10" sqref="B10"/>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9.75" customHeight="1">
      <c r="A1" s="1" t="s">
        <v>11</v>
      </c>
      <c r="B1" s="1"/>
      <c r="C1" s="1"/>
    </row>
    <row r="2" spans="1:16" ht="35.25" customHeight="1">
      <c r="A2" s="116" t="s">
        <v>12</v>
      </c>
      <c r="B2" s="116"/>
      <c r="C2" s="116"/>
      <c r="D2" s="116"/>
      <c r="E2" s="116"/>
      <c r="F2" s="116"/>
      <c r="G2" s="116"/>
      <c r="H2" s="116"/>
      <c r="I2" s="116"/>
      <c r="J2" s="116"/>
      <c r="K2" s="116"/>
      <c r="L2" s="116"/>
      <c r="M2" s="116"/>
      <c r="N2" s="116"/>
      <c r="O2" s="116"/>
      <c r="P2" s="31"/>
    </row>
    <row r="3" ht="21.75" customHeight="1">
      <c r="O3" s="26" t="s">
        <v>36</v>
      </c>
    </row>
    <row r="4" spans="1:15" ht="18" customHeight="1">
      <c r="A4" s="182" t="s">
        <v>104</v>
      </c>
      <c r="B4" s="182" t="s">
        <v>105</v>
      </c>
      <c r="C4" s="182" t="s">
        <v>106</v>
      </c>
      <c r="D4" s="181" t="s">
        <v>107</v>
      </c>
      <c r="E4" s="181"/>
      <c r="F4" s="181"/>
      <c r="G4" s="181"/>
      <c r="H4" s="181"/>
      <c r="I4" s="181"/>
      <c r="J4" s="181"/>
      <c r="K4" s="181"/>
      <c r="L4" s="181"/>
      <c r="M4" s="181"/>
      <c r="N4" s="181"/>
      <c r="O4" s="118"/>
    </row>
    <row r="5" spans="1:15" ht="22.5" customHeight="1">
      <c r="A5" s="182"/>
      <c r="B5" s="182"/>
      <c r="C5" s="182"/>
      <c r="D5" s="180" t="s">
        <v>108</v>
      </c>
      <c r="E5" s="117" t="s">
        <v>109</v>
      </c>
      <c r="F5" s="117"/>
      <c r="G5" s="180" t="s">
        <v>110</v>
      </c>
      <c r="H5" s="180" t="s">
        <v>111</v>
      </c>
      <c r="I5" s="180" t="s">
        <v>112</v>
      </c>
      <c r="J5" s="180" t="s">
        <v>113</v>
      </c>
      <c r="K5" s="180" t="s">
        <v>114</v>
      </c>
      <c r="L5" s="180" t="s">
        <v>95</v>
      </c>
      <c r="M5" s="180" t="s">
        <v>99</v>
      </c>
      <c r="N5" s="180" t="s">
        <v>97</v>
      </c>
      <c r="O5" s="180" t="s">
        <v>115</v>
      </c>
    </row>
    <row r="6" spans="1:15" ht="33.75" customHeight="1">
      <c r="A6" s="182"/>
      <c r="B6" s="182"/>
      <c r="C6" s="182"/>
      <c r="D6" s="180"/>
      <c r="E6" s="5" t="s">
        <v>116</v>
      </c>
      <c r="F6" s="5" t="s">
        <v>117</v>
      </c>
      <c r="G6" s="180"/>
      <c r="H6" s="180"/>
      <c r="I6" s="180"/>
      <c r="J6" s="180"/>
      <c r="K6" s="180"/>
      <c r="L6" s="180"/>
      <c r="M6" s="180"/>
      <c r="N6" s="180"/>
      <c r="O6" s="180"/>
    </row>
    <row r="7" spans="1:15" ht="27" customHeight="1">
      <c r="A7" s="8" t="s">
        <v>118</v>
      </c>
      <c r="B7" s="8" t="s">
        <v>118</v>
      </c>
      <c r="C7" s="8">
        <v>1</v>
      </c>
      <c r="D7" s="8">
        <v>2</v>
      </c>
      <c r="E7" s="10">
        <v>3</v>
      </c>
      <c r="F7" s="10">
        <v>4</v>
      </c>
      <c r="G7" s="8">
        <v>5</v>
      </c>
      <c r="H7" s="8">
        <v>6</v>
      </c>
      <c r="I7" s="8">
        <v>7</v>
      </c>
      <c r="J7" s="8">
        <v>8</v>
      </c>
      <c r="K7" s="8">
        <v>9</v>
      </c>
      <c r="L7" s="8">
        <v>10</v>
      </c>
      <c r="M7" s="8">
        <v>11</v>
      </c>
      <c r="N7" s="8">
        <v>12</v>
      </c>
      <c r="O7" s="8">
        <v>13</v>
      </c>
    </row>
    <row r="8" spans="1:15" ht="27" customHeight="1">
      <c r="A8" s="11" t="s">
        <v>108</v>
      </c>
      <c r="B8" s="11"/>
      <c r="C8" s="21">
        <v>17766870.88</v>
      </c>
      <c r="D8" s="13">
        <v>17766870.88</v>
      </c>
      <c r="E8" s="14">
        <v>17766870.88</v>
      </c>
      <c r="F8" s="21">
        <v>0</v>
      </c>
      <c r="G8" s="13">
        <v>0</v>
      </c>
      <c r="H8" s="14">
        <v>0</v>
      </c>
      <c r="I8" s="14">
        <v>0</v>
      </c>
      <c r="J8" s="14">
        <v>0</v>
      </c>
      <c r="K8" s="14">
        <v>0</v>
      </c>
      <c r="L8" s="14">
        <v>0</v>
      </c>
      <c r="M8" s="14">
        <v>0</v>
      </c>
      <c r="N8" s="14">
        <v>0</v>
      </c>
      <c r="O8" s="21">
        <v>0</v>
      </c>
    </row>
    <row r="9" spans="1:15" ht="27" customHeight="1">
      <c r="A9" s="11" t="s">
        <v>119</v>
      </c>
      <c r="B9" s="11" t="s">
        <v>120</v>
      </c>
      <c r="C9" s="21">
        <v>17766870.88</v>
      </c>
      <c r="D9" s="13">
        <v>17766870.88</v>
      </c>
      <c r="E9" s="14">
        <v>17766870.88</v>
      </c>
      <c r="F9" s="21">
        <v>0</v>
      </c>
      <c r="G9" s="13">
        <v>0</v>
      </c>
      <c r="H9" s="14">
        <v>0</v>
      </c>
      <c r="I9" s="14">
        <v>0</v>
      </c>
      <c r="J9" s="14">
        <v>0</v>
      </c>
      <c r="K9" s="14">
        <v>0</v>
      </c>
      <c r="L9" s="14">
        <v>0</v>
      </c>
      <c r="M9" s="14">
        <v>0</v>
      </c>
      <c r="N9" s="14">
        <v>0</v>
      </c>
      <c r="O9" s="21">
        <v>0</v>
      </c>
    </row>
    <row r="10" spans="1:16" ht="27" customHeight="1">
      <c r="A10" s="11" t="s">
        <v>121</v>
      </c>
      <c r="B10" s="11" t="s">
        <v>122</v>
      </c>
      <c r="C10" s="21">
        <v>7641318.08</v>
      </c>
      <c r="D10" s="13">
        <v>7641318.08</v>
      </c>
      <c r="E10" s="14">
        <v>7641318.08</v>
      </c>
      <c r="F10" s="21">
        <v>0</v>
      </c>
      <c r="G10" s="13">
        <v>0</v>
      </c>
      <c r="H10" s="14">
        <v>0</v>
      </c>
      <c r="I10" s="14">
        <v>0</v>
      </c>
      <c r="J10" s="14">
        <v>0</v>
      </c>
      <c r="K10" s="14">
        <v>0</v>
      </c>
      <c r="L10" s="14">
        <v>0</v>
      </c>
      <c r="M10" s="14">
        <v>0</v>
      </c>
      <c r="N10" s="14">
        <v>0</v>
      </c>
      <c r="O10" s="21">
        <v>0</v>
      </c>
      <c r="P10" s="1"/>
    </row>
    <row r="11" spans="1:15" ht="27" customHeight="1">
      <c r="A11" s="11" t="s">
        <v>123</v>
      </c>
      <c r="B11" s="11" t="s">
        <v>124</v>
      </c>
      <c r="C11" s="21">
        <v>2451179.24</v>
      </c>
      <c r="D11" s="13">
        <v>2451179.24</v>
      </c>
      <c r="E11" s="14">
        <v>2451179.24</v>
      </c>
      <c r="F11" s="21">
        <v>0</v>
      </c>
      <c r="G11" s="13">
        <v>0</v>
      </c>
      <c r="H11" s="14">
        <v>0</v>
      </c>
      <c r="I11" s="14">
        <v>0</v>
      </c>
      <c r="J11" s="14">
        <v>0</v>
      </c>
      <c r="K11" s="14">
        <v>0</v>
      </c>
      <c r="L11" s="14">
        <v>0</v>
      </c>
      <c r="M11" s="14">
        <v>0</v>
      </c>
      <c r="N11" s="14">
        <v>0</v>
      </c>
      <c r="O11" s="21">
        <v>0</v>
      </c>
    </row>
    <row r="12" spans="1:15" ht="27" customHeight="1">
      <c r="A12" s="11" t="s">
        <v>125</v>
      </c>
      <c r="B12" s="11" t="s">
        <v>126</v>
      </c>
      <c r="C12" s="21">
        <v>2163624</v>
      </c>
      <c r="D12" s="13">
        <v>2163624</v>
      </c>
      <c r="E12" s="14">
        <v>2163624</v>
      </c>
      <c r="F12" s="21">
        <v>0</v>
      </c>
      <c r="G12" s="13">
        <v>0</v>
      </c>
      <c r="H12" s="14">
        <v>0</v>
      </c>
      <c r="I12" s="14">
        <v>0</v>
      </c>
      <c r="J12" s="14">
        <v>0</v>
      </c>
      <c r="K12" s="14">
        <v>0</v>
      </c>
      <c r="L12" s="14">
        <v>0</v>
      </c>
      <c r="M12" s="14">
        <v>0</v>
      </c>
      <c r="N12" s="14">
        <v>0</v>
      </c>
      <c r="O12" s="21">
        <v>0</v>
      </c>
    </row>
    <row r="13" spans="1:16" ht="27" customHeight="1">
      <c r="A13" s="11" t="s">
        <v>127</v>
      </c>
      <c r="B13" s="11" t="s">
        <v>128</v>
      </c>
      <c r="C13" s="21">
        <v>5510749.56</v>
      </c>
      <c r="D13" s="13">
        <v>5510749.56</v>
      </c>
      <c r="E13" s="14">
        <v>5510749.56</v>
      </c>
      <c r="F13" s="21">
        <v>0</v>
      </c>
      <c r="G13" s="13">
        <v>0</v>
      </c>
      <c r="H13" s="14">
        <v>0</v>
      </c>
      <c r="I13" s="14">
        <v>0</v>
      </c>
      <c r="J13" s="14">
        <v>0</v>
      </c>
      <c r="K13" s="14">
        <v>0</v>
      </c>
      <c r="L13" s="14">
        <v>0</v>
      </c>
      <c r="M13" s="14">
        <v>0</v>
      </c>
      <c r="N13" s="14">
        <v>0</v>
      </c>
      <c r="O13" s="21">
        <v>0</v>
      </c>
      <c r="P13" s="1"/>
    </row>
    <row r="14" spans="1:15" ht="12.75" customHeight="1">
      <c r="A14" s="16"/>
      <c r="B14" s="16"/>
      <c r="C14" s="16"/>
      <c r="D14" s="16"/>
      <c r="E14" s="16"/>
      <c r="F14" s="16"/>
      <c r="G14" s="16"/>
      <c r="H14" s="16"/>
      <c r="I14" s="16"/>
      <c r="J14" s="16"/>
      <c r="K14" s="16"/>
      <c r="L14" s="16"/>
      <c r="M14" s="16"/>
      <c r="N14" s="16"/>
      <c r="O14" s="16"/>
    </row>
    <row r="15" spans="4:16" ht="12.75" customHeight="1">
      <c r="D15" s="1"/>
      <c r="E15" s="1"/>
      <c r="F15" s="1"/>
      <c r="N15" s="1"/>
      <c r="O15" s="1"/>
      <c r="P15" s="1"/>
    </row>
    <row r="16" spans="4:16" ht="12.75" customHeight="1">
      <c r="D16" s="1"/>
      <c r="E16" s="1"/>
      <c r="F16" s="1"/>
      <c r="G16" s="1"/>
      <c r="L16" s="1"/>
      <c r="N16" s="1"/>
      <c r="O16" s="1"/>
      <c r="P16" s="1"/>
    </row>
    <row r="17" spans="7:16" ht="12.75" customHeight="1">
      <c r="G17" s="1"/>
      <c r="M17" s="1"/>
      <c r="N17" s="1"/>
      <c r="O17" s="1"/>
      <c r="P17" s="1"/>
    </row>
    <row r="18" spans="13:16" ht="12.75" customHeight="1">
      <c r="M18" s="1"/>
      <c r="N18" s="1"/>
      <c r="O18" s="1"/>
      <c r="P18" s="1"/>
    </row>
    <row r="19" spans="13:15" ht="12.75" customHeight="1">
      <c r="M19" s="1"/>
      <c r="O19" s="1"/>
    </row>
    <row r="20" spans="13:15" ht="12.75" customHeight="1">
      <c r="M20" s="1"/>
      <c r="N20" s="1"/>
      <c r="O20" s="1"/>
    </row>
    <row r="21" spans="14:15" ht="12.75" customHeight="1">
      <c r="N21" s="1"/>
      <c r="O21" s="1"/>
    </row>
  </sheetData>
  <sheetProtection/>
  <mergeCells count="14">
    <mergeCell ref="D4:N4"/>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dimension ref="A1:I26"/>
  <sheetViews>
    <sheetView showGridLines="0" showZeros="0" workbookViewId="0" topLeftCell="A13">
      <selection activeCell="A36" sqref="A21:IV36"/>
    </sheetView>
  </sheetViews>
  <sheetFormatPr defaultColWidth="9.16015625" defaultRowHeight="12.75" customHeight="1"/>
  <cols>
    <col min="1" max="1" width="40.5" style="0" customWidth="1"/>
    <col min="2" max="2" width="12.5" style="0" customWidth="1"/>
    <col min="3" max="3" width="41" style="0" customWidth="1"/>
    <col min="4" max="4" width="13.66015625" style="0" customWidth="1"/>
    <col min="5" max="5" width="43" style="0" customWidth="1"/>
    <col min="6" max="6" width="12.83203125" style="0" customWidth="1"/>
    <col min="7" max="7" width="35.5" style="0" customWidth="1"/>
    <col min="8" max="8" width="12.5" style="0" customWidth="1"/>
  </cols>
  <sheetData>
    <row r="1" spans="1:6" ht="9.75" customHeight="1">
      <c r="A1" s="48" t="s">
        <v>13</v>
      </c>
      <c r="B1" s="49"/>
      <c r="C1" s="49"/>
      <c r="D1" s="49"/>
      <c r="E1" s="49"/>
      <c r="F1" s="50"/>
    </row>
    <row r="2" spans="1:8" ht="22.5" customHeight="1">
      <c r="A2" s="51" t="s">
        <v>14</v>
      </c>
      <c r="B2" s="52"/>
      <c r="C2" s="52"/>
      <c r="D2" s="52"/>
      <c r="E2" s="52"/>
      <c r="F2" s="52"/>
      <c r="G2" s="31"/>
      <c r="H2" s="31"/>
    </row>
    <row r="3" spans="1:8" ht="22.5" customHeight="1">
      <c r="A3" s="53"/>
      <c r="B3" s="53"/>
      <c r="C3" s="54"/>
      <c r="D3" s="54"/>
      <c r="E3" s="55"/>
      <c r="H3" s="56" t="s">
        <v>36</v>
      </c>
    </row>
    <row r="4" spans="1:9" ht="22.5" customHeight="1">
      <c r="A4" s="96" t="s">
        <v>37</v>
      </c>
      <c r="B4" s="97"/>
      <c r="C4" s="96" t="s">
        <v>38</v>
      </c>
      <c r="D4" s="98"/>
      <c r="E4" s="98"/>
      <c r="F4" s="98"/>
      <c r="G4" s="98"/>
      <c r="H4" s="97"/>
      <c r="I4" s="115"/>
    </row>
    <row r="5" spans="1:8" ht="22.5" customHeight="1">
      <c r="A5" s="60" t="s">
        <v>39</v>
      </c>
      <c r="B5" s="99" t="s">
        <v>40</v>
      </c>
      <c r="C5" s="60" t="s">
        <v>41</v>
      </c>
      <c r="D5" s="92" t="s">
        <v>40</v>
      </c>
      <c r="E5" s="60" t="s">
        <v>42</v>
      </c>
      <c r="F5" s="60" t="s">
        <v>40</v>
      </c>
      <c r="G5" s="63" t="s">
        <v>43</v>
      </c>
      <c r="H5" s="60" t="s">
        <v>40</v>
      </c>
    </row>
    <row r="6" spans="1:8" ht="22.5" customHeight="1">
      <c r="A6" s="100" t="s">
        <v>129</v>
      </c>
      <c r="B6" s="67"/>
      <c r="C6" s="100" t="s">
        <v>129</v>
      </c>
      <c r="D6" s="101"/>
      <c r="E6" s="100" t="s">
        <v>129</v>
      </c>
      <c r="F6" s="102"/>
      <c r="G6" s="100" t="s">
        <v>129</v>
      </c>
      <c r="H6" s="101"/>
    </row>
    <row r="7" spans="1:8" ht="22.5" customHeight="1">
      <c r="A7" s="64" t="s">
        <v>130</v>
      </c>
      <c r="B7" s="83">
        <v>17766870.88</v>
      </c>
      <c r="C7" s="103" t="s">
        <v>46</v>
      </c>
      <c r="D7" s="67">
        <v>0</v>
      </c>
      <c r="E7" s="78" t="s">
        <v>47</v>
      </c>
      <c r="F7" s="67">
        <f>SUM(F8:F11)</f>
        <v>14111870.88</v>
      </c>
      <c r="G7" s="70" t="s">
        <v>48</v>
      </c>
      <c r="H7" s="67">
        <v>5553898.08</v>
      </c>
    </row>
    <row r="8" spans="1:8" ht="22.5" customHeight="1">
      <c r="A8" s="104" t="s">
        <v>53</v>
      </c>
      <c r="B8" s="105"/>
      <c r="C8" s="103" t="s">
        <v>50</v>
      </c>
      <c r="D8" s="67">
        <v>0</v>
      </c>
      <c r="E8" s="74" t="s">
        <v>51</v>
      </c>
      <c r="F8" s="67">
        <v>12024620.88</v>
      </c>
      <c r="G8" s="74" t="s">
        <v>52</v>
      </c>
      <c r="H8" s="67">
        <v>967200</v>
      </c>
    </row>
    <row r="9" spans="1:8" ht="22.5" customHeight="1">
      <c r="A9" s="64" t="s">
        <v>131</v>
      </c>
      <c r="B9" s="83">
        <v>0</v>
      </c>
      <c r="C9" s="103" t="s">
        <v>54</v>
      </c>
      <c r="D9" s="67">
        <v>0</v>
      </c>
      <c r="E9" s="74" t="s">
        <v>55</v>
      </c>
      <c r="F9" s="67">
        <v>1383950</v>
      </c>
      <c r="G9" s="74" t="s">
        <v>56</v>
      </c>
      <c r="H9" s="67">
        <v>50000</v>
      </c>
    </row>
    <row r="10" spans="1:8" ht="22.5" customHeight="1">
      <c r="A10" s="64" t="s">
        <v>132</v>
      </c>
      <c r="B10" s="84"/>
      <c r="C10" s="103" t="s">
        <v>58</v>
      </c>
      <c r="D10" s="67">
        <v>0</v>
      </c>
      <c r="E10" s="74" t="s">
        <v>59</v>
      </c>
      <c r="F10" s="67">
        <v>619300</v>
      </c>
      <c r="G10" s="74" t="s">
        <v>60</v>
      </c>
      <c r="H10" s="67">
        <v>0</v>
      </c>
    </row>
    <row r="11" spans="1:8" ht="22.5" customHeight="1">
      <c r="A11" s="76"/>
      <c r="B11" s="84"/>
      <c r="C11" s="106" t="s">
        <v>62</v>
      </c>
      <c r="D11" s="83">
        <v>0</v>
      </c>
      <c r="E11" s="74" t="s">
        <v>63</v>
      </c>
      <c r="F11" s="83">
        <v>84000</v>
      </c>
      <c r="G11" s="74" t="s">
        <v>64</v>
      </c>
      <c r="H11" s="67">
        <v>9762472.8</v>
      </c>
    </row>
    <row r="12" spans="1:8" ht="22.5" customHeight="1">
      <c r="A12" s="64"/>
      <c r="B12" s="83"/>
      <c r="C12" s="106" t="s">
        <v>66</v>
      </c>
      <c r="D12" s="105">
        <v>0</v>
      </c>
      <c r="E12" s="78" t="s">
        <v>67</v>
      </c>
      <c r="F12" s="105">
        <f>SUM(F13:F20)</f>
        <v>3655000</v>
      </c>
      <c r="G12" s="70" t="s">
        <v>68</v>
      </c>
      <c r="H12" s="67">
        <v>34000</v>
      </c>
    </row>
    <row r="13" spans="1:8" ht="22.5" customHeight="1">
      <c r="A13" s="76"/>
      <c r="B13" s="83"/>
      <c r="C13" s="106" t="s">
        <v>70</v>
      </c>
      <c r="D13" s="67">
        <v>0</v>
      </c>
      <c r="E13" s="74" t="s">
        <v>51</v>
      </c>
      <c r="F13" s="67">
        <v>2430000</v>
      </c>
      <c r="G13" s="74" t="s">
        <v>71</v>
      </c>
      <c r="H13" s="67">
        <v>0</v>
      </c>
    </row>
    <row r="14" spans="1:8" ht="22.5" customHeight="1">
      <c r="A14" s="76"/>
      <c r="B14" s="83"/>
      <c r="C14" s="106" t="s">
        <v>73</v>
      </c>
      <c r="D14" s="67">
        <v>0</v>
      </c>
      <c r="E14" s="74" t="s">
        <v>55</v>
      </c>
      <c r="F14" s="67">
        <v>725000</v>
      </c>
      <c r="G14" s="74" t="s">
        <v>74</v>
      </c>
      <c r="H14" s="67">
        <v>0</v>
      </c>
    </row>
    <row r="15" spans="1:8" ht="22.5" customHeight="1">
      <c r="A15" s="76"/>
      <c r="B15" s="83"/>
      <c r="C15" s="106" t="s">
        <v>76</v>
      </c>
      <c r="D15" s="67">
        <v>0</v>
      </c>
      <c r="E15" s="74" t="s">
        <v>77</v>
      </c>
      <c r="F15" s="67">
        <v>500000</v>
      </c>
      <c r="G15" s="74" t="s">
        <v>78</v>
      </c>
      <c r="H15" s="67">
        <v>619300</v>
      </c>
    </row>
    <row r="16" spans="1:8" ht="22.5" customHeight="1">
      <c r="A16" s="107"/>
      <c r="B16" s="83"/>
      <c r="C16" s="106" t="s">
        <v>80</v>
      </c>
      <c r="D16" s="67">
        <v>0</v>
      </c>
      <c r="E16" s="74" t="s">
        <v>81</v>
      </c>
      <c r="F16" s="67">
        <v>0</v>
      </c>
      <c r="G16" s="74" t="s">
        <v>82</v>
      </c>
      <c r="H16" s="67">
        <v>0</v>
      </c>
    </row>
    <row r="17" spans="1:8" ht="22.5" customHeight="1">
      <c r="A17" s="107"/>
      <c r="B17" s="83"/>
      <c r="C17" s="106" t="s">
        <v>84</v>
      </c>
      <c r="D17" s="67">
        <v>0</v>
      </c>
      <c r="E17" s="74" t="s">
        <v>85</v>
      </c>
      <c r="F17" s="67">
        <v>0</v>
      </c>
      <c r="G17" s="74" t="s">
        <v>86</v>
      </c>
      <c r="H17" s="67">
        <v>0</v>
      </c>
    </row>
    <row r="18" spans="1:8" ht="22.5" customHeight="1">
      <c r="A18" s="107"/>
      <c r="B18" s="65"/>
      <c r="C18" s="106" t="s">
        <v>87</v>
      </c>
      <c r="D18" s="67">
        <v>0</v>
      </c>
      <c r="E18" s="74" t="s">
        <v>88</v>
      </c>
      <c r="F18" s="67">
        <v>0</v>
      </c>
      <c r="G18" s="74" t="s">
        <v>89</v>
      </c>
      <c r="H18" s="67">
        <v>0</v>
      </c>
    </row>
    <row r="19" spans="1:8" ht="22.5" customHeight="1">
      <c r="A19" s="80"/>
      <c r="B19" s="82"/>
      <c r="C19" s="106" t="s">
        <v>90</v>
      </c>
      <c r="D19" s="67">
        <v>17766870.88</v>
      </c>
      <c r="E19" s="74" t="s">
        <v>91</v>
      </c>
      <c r="F19" s="67">
        <v>0</v>
      </c>
      <c r="G19" s="74" t="s">
        <v>92</v>
      </c>
      <c r="H19" s="67">
        <v>0</v>
      </c>
    </row>
    <row r="20" spans="1:9" ht="22.5" customHeight="1">
      <c r="A20" s="80"/>
      <c r="B20" s="65"/>
      <c r="C20" s="106" t="s">
        <v>133</v>
      </c>
      <c r="D20" s="67">
        <v>0</v>
      </c>
      <c r="E20" s="74" t="s">
        <v>134</v>
      </c>
      <c r="F20" s="67">
        <v>0</v>
      </c>
      <c r="G20" s="74" t="s">
        <v>135</v>
      </c>
      <c r="H20" s="67">
        <v>0</v>
      </c>
      <c r="I20" s="1"/>
    </row>
    <row r="21" spans="1:8" ht="26.25" customHeight="1">
      <c r="A21" s="40"/>
      <c r="B21" s="65"/>
      <c r="C21" s="88"/>
      <c r="D21" s="89"/>
      <c r="E21" s="108"/>
      <c r="F21" s="91"/>
      <c r="G21" s="108"/>
      <c r="H21" s="91"/>
    </row>
    <row r="22" spans="1:8" ht="22.5" customHeight="1">
      <c r="A22" s="92" t="s">
        <v>93</v>
      </c>
      <c r="B22" s="82">
        <f>SUM(B7,B9)</f>
        <v>17766870.88</v>
      </c>
      <c r="C22" s="92" t="s">
        <v>94</v>
      </c>
      <c r="D22" s="109">
        <f>SUM(D7:D20)</f>
        <v>17766870.88</v>
      </c>
      <c r="E22" s="92" t="s">
        <v>94</v>
      </c>
      <c r="F22" s="91">
        <f>SUM(F7,F12)</f>
        <v>17766870.880000003</v>
      </c>
      <c r="G22" s="92" t="s">
        <v>94</v>
      </c>
      <c r="H22" s="91">
        <f>SUM(H7:H20)</f>
        <v>16986870.880000003</v>
      </c>
    </row>
    <row r="23" spans="1:8" ht="22.5" customHeight="1">
      <c r="A23" s="110" t="s">
        <v>99</v>
      </c>
      <c r="B23" s="65"/>
      <c r="C23" s="107" t="s">
        <v>96</v>
      </c>
      <c r="D23" s="89"/>
      <c r="E23" s="107" t="s">
        <v>96</v>
      </c>
      <c r="F23" s="91"/>
      <c r="G23" s="107" t="s">
        <v>96</v>
      </c>
      <c r="H23" s="91"/>
    </row>
    <row r="24" spans="1:8" ht="22.5" customHeight="1">
      <c r="A24" s="110" t="s">
        <v>100</v>
      </c>
      <c r="B24" s="65"/>
      <c r="C24" s="111"/>
      <c r="D24" s="83"/>
      <c r="E24" s="111"/>
      <c r="F24" s="83"/>
      <c r="G24" s="111"/>
      <c r="H24" s="83"/>
    </row>
    <row r="25" spans="1:8" ht="22.5" customHeight="1">
      <c r="A25" s="110" t="s">
        <v>101</v>
      </c>
      <c r="B25" s="65"/>
      <c r="C25" s="112"/>
      <c r="D25" s="89"/>
      <c r="E25" s="40"/>
      <c r="F25" s="89"/>
      <c r="G25" s="40"/>
      <c r="H25" s="89"/>
    </row>
    <row r="26" spans="1:8" ht="22.5" customHeight="1">
      <c r="A26" s="60" t="s">
        <v>102</v>
      </c>
      <c r="B26" s="82">
        <f>SUM(B22)</f>
        <v>17766870.88</v>
      </c>
      <c r="C26" s="113" t="s">
        <v>103</v>
      </c>
      <c r="D26" s="114">
        <f>SUM(D22)</f>
        <v>17766870.88</v>
      </c>
      <c r="E26" s="60" t="s">
        <v>103</v>
      </c>
      <c r="F26" s="83">
        <f>SUM(F22)</f>
        <v>17766870.880000003</v>
      </c>
      <c r="G26" s="60" t="s">
        <v>103</v>
      </c>
      <c r="H26" s="83">
        <f>SUM(H22)</f>
        <v>16986870.880000003</v>
      </c>
    </row>
  </sheetData>
  <sheetProtection/>
  <printOptions horizontalCentered="1"/>
  <pageMargins left="0.75" right="0.75" top="0.79" bottom="1" header="0" footer="0"/>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showZeros="0" workbookViewId="0" topLeftCell="A1">
      <selection activeCell="A6" sqref="A6:IV18"/>
    </sheetView>
  </sheetViews>
  <sheetFormatPr defaultColWidth="9.16015625" defaultRowHeight="12.75" customHeight="1"/>
  <cols>
    <col min="1" max="5" width="21.33203125" style="0" customWidth="1"/>
    <col min="6" max="6" width="19.33203125" style="0" customWidth="1"/>
    <col min="7" max="7" width="21.33203125" style="0" customWidth="1"/>
  </cols>
  <sheetData>
    <row r="1" ht="9.75" customHeight="1">
      <c r="A1" s="1" t="s">
        <v>15</v>
      </c>
    </row>
    <row r="2" spans="1:7" ht="28.5" customHeight="1">
      <c r="A2" s="2" t="s">
        <v>16</v>
      </c>
      <c r="B2" s="2"/>
      <c r="C2" s="2"/>
      <c r="D2" s="2"/>
      <c r="E2" s="2"/>
      <c r="F2" s="2"/>
      <c r="G2" s="2"/>
    </row>
    <row r="3" ht="22.5" customHeight="1">
      <c r="G3" s="26" t="s">
        <v>36</v>
      </c>
    </row>
    <row r="4" spans="1:7" ht="22.5" customHeight="1">
      <c r="A4" s="28" t="s">
        <v>136</v>
      </c>
      <c r="B4" s="28" t="s">
        <v>137</v>
      </c>
      <c r="C4" s="28" t="s">
        <v>108</v>
      </c>
      <c r="D4" s="28" t="s">
        <v>138</v>
      </c>
      <c r="E4" s="28" t="s">
        <v>139</v>
      </c>
      <c r="F4" s="28" t="s">
        <v>140</v>
      </c>
      <c r="G4" s="28" t="s">
        <v>141</v>
      </c>
    </row>
    <row r="5" spans="1:7" ht="15.75" customHeight="1">
      <c r="A5" s="10" t="s">
        <v>118</v>
      </c>
      <c r="B5" s="10" t="s">
        <v>118</v>
      </c>
      <c r="C5" s="10">
        <v>1</v>
      </c>
      <c r="D5" s="10">
        <v>2</v>
      </c>
      <c r="E5" s="10">
        <v>3</v>
      </c>
      <c r="F5" s="10">
        <v>4</v>
      </c>
      <c r="G5" s="10" t="s">
        <v>118</v>
      </c>
    </row>
    <row r="6" spans="1:7" ht="21" customHeight="1">
      <c r="A6" s="11" t="s">
        <v>108</v>
      </c>
      <c r="B6" s="95"/>
      <c r="C6" s="14">
        <v>17766870.88</v>
      </c>
      <c r="D6" s="14">
        <v>12643920.88</v>
      </c>
      <c r="E6" s="14">
        <v>1467950</v>
      </c>
      <c r="F6" s="14">
        <v>3655000</v>
      </c>
      <c r="G6" s="12"/>
    </row>
    <row r="7" spans="1:7" ht="21" customHeight="1">
      <c r="A7" s="11" t="s">
        <v>142</v>
      </c>
      <c r="B7" s="95" t="s">
        <v>143</v>
      </c>
      <c r="C7" s="14">
        <v>17766870.88</v>
      </c>
      <c r="D7" s="14">
        <v>12643920.88</v>
      </c>
      <c r="E7" s="14">
        <v>1467950</v>
      </c>
      <c r="F7" s="14">
        <v>3655000</v>
      </c>
      <c r="G7" s="12"/>
    </row>
    <row r="8" spans="1:7" ht="21" customHeight="1">
      <c r="A8" s="11" t="s">
        <v>144</v>
      </c>
      <c r="B8" s="95" t="s">
        <v>145</v>
      </c>
      <c r="C8" s="14">
        <v>11976121.32</v>
      </c>
      <c r="D8" s="14">
        <v>9798921.32</v>
      </c>
      <c r="E8" s="14">
        <v>1102200</v>
      </c>
      <c r="F8" s="14">
        <v>1075000</v>
      </c>
      <c r="G8" s="12"/>
    </row>
    <row r="9" spans="1:7" ht="21" customHeight="1">
      <c r="A9" s="11" t="s">
        <v>146</v>
      </c>
      <c r="B9" s="95" t="s">
        <v>147</v>
      </c>
      <c r="C9" s="14">
        <v>6861318.08</v>
      </c>
      <c r="D9" s="14">
        <v>5844118.08</v>
      </c>
      <c r="E9" s="14">
        <v>722200</v>
      </c>
      <c r="F9" s="14">
        <v>295000</v>
      </c>
      <c r="G9" s="12"/>
    </row>
    <row r="10" spans="1:7" ht="21" customHeight="1">
      <c r="A10" s="11" t="s">
        <v>148</v>
      </c>
      <c r="B10" s="95" t="s">
        <v>149</v>
      </c>
      <c r="C10" s="14">
        <v>4614803.24</v>
      </c>
      <c r="D10" s="14">
        <v>3954803.24</v>
      </c>
      <c r="E10" s="14">
        <v>380000</v>
      </c>
      <c r="F10" s="14">
        <v>280000</v>
      </c>
      <c r="G10" s="12"/>
    </row>
    <row r="11" spans="1:7" ht="21" customHeight="1">
      <c r="A11" s="11" t="s">
        <v>150</v>
      </c>
      <c r="B11" s="95" t="s">
        <v>151</v>
      </c>
      <c r="C11" s="14">
        <v>500000</v>
      </c>
      <c r="D11" s="14">
        <v>0</v>
      </c>
      <c r="E11" s="14">
        <v>0</v>
      </c>
      <c r="F11" s="14">
        <v>500000</v>
      </c>
      <c r="G11" s="12"/>
    </row>
    <row r="12" spans="1:7" ht="21" customHeight="1">
      <c r="A12" s="11" t="s">
        <v>152</v>
      </c>
      <c r="B12" s="95" t="s">
        <v>153</v>
      </c>
      <c r="C12" s="14">
        <v>5510749.56</v>
      </c>
      <c r="D12" s="14">
        <v>2844999.56</v>
      </c>
      <c r="E12" s="14">
        <v>365750</v>
      </c>
      <c r="F12" s="14">
        <v>2300000</v>
      </c>
      <c r="G12" s="12"/>
    </row>
    <row r="13" spans="1:7" ht="21" customHeight="1">
      <c r="A13" s="11" t="s">
        <v>154</v>
      </c>
      <c r="B13" s="95" t="s">
        <v>155</v>
      </c>
      <c r="C13" s="14">
        <v>5510749.56</v>
      </c>
      <c r="D13" s="14">
        <v>2844999.56</v>
      </c>
      <c r="E13" s="14">
        <v>365750</v>
      </c>
      <c r="F13" s="14">
        <v>2300000</v>
      </c>
      <c r="G13" s="12"/>
    </row>
    <row r="14" spans="1:7" ht="21" customHeight="1">
      <c r="A14" s="11" t="s">
        <v>156</v>
      </c>
      <c r="B14" s="95" t="s">
        <v>157</v>
      </c>
      <c r="C14" s="14">
        <v>280000</v>
      </c>
      <c r="D14" s="14">
        <v>0</v>
      </c>
      <c r="E14" s="14">
        <v>0</v>
      </c>
      <c r="F14" s="14">
        <v>280000</v>
      </c>
      <c r="G14" s="12"/>
    </row>
    <row r="15" spans="1:7" ht="21" customHeight="1">
      <c r="A15" s="11" t="s">
        <v>158</v>
      </c>
      <c r="B15" s="95" t="s">
        <v>159</v>
      </c>
      <c r="C15" s="14">
        <v>30000</v>
      </c>
      <c r="D15" s="14">
        <v>0</v>
      </c>
      <c r="E15" s="14">
        <v>0</v>
      </c>
      <c r="F15" s="14">
        <v>30000</v>
      </c>
      <c r="G15" s="12"/>
    </row>
    <row r="16" spans="1:7" ht="21" customHeight="1">
      <c r="A16" s="11" t="s">
        <v>160</v>
      </c>
      <c r="B16" s="95" t="s">
        <v>161</v>
      </c>
      <c r="C16" s="14">
        <v>50000</v>
      </c>
      <c r="D16" s="14">
        <v>0</v>
      </c>
      <c r="E16" s="14">
        <v>0</v>
      </c>
      <c r="F16" s="14">
        <v>50000</v>
      </c>
      <c r="G16" s="12"/>
    </row>
    <row r="17" spans="1:7" ht="21" customHeight="1">
      <c r="A17" s="11" t="s">
        <v>162</v>
      </c>
      <c r="B17" s="95" t="s">
        <v>163</v>
      </c>
      <c r="C17" s="14">
        <v>100000</v>
      </c>
      <c r="D17" s="14">
        <v>0</v>
      </c>
      <c r="E17" s="14">
        <v>0</v>
      </c>
      <c r="F17" s="14">
        <v>100000</v>
      </c>
      <c r="G17" s="12"/>
    </row>
    <row r="18" spans="1:7" ht="21" customHeight="1">
      <c r="A18" s="11" t="s">
        <v>164</v>
      </c>
      <c r="B18" s="95" t="s">
        <v>165</v>
      </c>
      <c r="C18" s="14">
        <v>100000</v>
      </c>
      <c r="D18" s="14">
        <v>0</v>
      </c>
      <c r="E18" s="14">
        <v>0</v>
      </c>
      <c r="F18" s="14">
        <v>100000</v>
      </c>
      <c r="G18" s="12"/>
    </row>
    <row r="19" spans="1:7" ht="12.75" customHeight="1">
      <c r="A19" s="16"/>
      <c r="B19" s="16"/>
      <c r="C19" s="16"/>
      <c r="D19" s="16"/>
      <c r="E19" s="16"/>
      <c r="F19" s="16"/>
      <c r="G19" s="16"/>
    </row>
    <row r="20" spans="1:7" ht="12.75" customHeight="1">
      <c r="A20" s="16"/>
      <c r="B20" s="16"/>
      <c r="C20" s="16"/>
      <c r="D20" s="16"/>
      <c r="E20" s="16"/>
      <c r="F20" s="16"/>
      <c r="G20" s="16"/>
    </row>
    <row r="21" spans="1:7" ht="12.75" customHeight="1">
      <c r="A21" s="16"/>
      <c r="B21" s="16"/>
      <c r="C21" s="16"/>
      <c r="D21" s="16"/>
      <c r="E21" s="16"/>
      <c r="F21" s="16"/>
      <c r="G21" s="16"/>
    </row>
  </sheetData>
  <sheetProtection/>
  <printOptions horizontalCentered="1"/>
  <pageMargins left="0.59" right="0.59" top="0.79" bottom="0.79" header="0.5" footer="0.5"/>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64"/>
  <sheetViews>
    <sheetView showGridLines="0" showZeros="0" workbookViewId="0" topLeftCell="A1">
      <selection activeCell="A1" sqref="A1"/>
    </sheetView>
  </sheetViews>
  <sheetFormatPr defaultColWidth="9.16015625" defaultRowHeight="12.75" customHeight="1"/>
  <cols>
    <col min="1" max="1" width="11.16015625" style="0" customWidth="1"/>
    <col min="2" max="2" width="25.5" style="0" customWidth="1"/>
    <col min="3" max="3" width="11.33203125" style="0" customWidth="1"/>
    <col min="4" max="4" width="23.66015625" style="0" customWidth="1"/>
    <col min="5" max="9" width="21.33203125" style="0" customWidth="1"/>
  </cols>
  <sheetData>
    <row r="1" ht="9.75" customHeight="1">
      <c r="A1" s="1" t="s">
        <v>17</v>
      </c>
    </row>
    <row r="2" spans="1:9" ht="28.5" customHeight="1">
      <c r="A2" s="2" t="s">
        <v>18</v>
      </c>
      <c r="B2" s="2"/>
      <c r="C2" s="2"/>
      <c r="D2" s="2"/>
      <c r="E2" s="2"/>
      <c r="F2" s="2"/>
      <c r="G2" s="2"/>
      <c r="H2" s="2"/>
      <c r="I2" s="2"/>
    </row>
    <row r="3" ht="22.5" customHeight="1">
      <c r="I3" s="26" t="s">
        <v>36</v>
      </c>
    </row>
    <row r="4" spans="1:9" ht="22.5" customHeight="1">
      <c r="A4" s="28" t="s">
        <v>166</v>
      </c>
      <c r="B4" s="28" t="s">
        <v>167</v>
      </c>
      <c r="C4" s="28" t="s">
        <v>168</v>
      </c>
      <c r="D4" s="28" t="s">
        <v>169</v>
      </c>
      <c r="E4" s="28" t="s">
        <v>108</v>
      </c>
      <c r="F4" s="28" t="s">
        <v>138</v>
      </c>
      <c r="G4" s="28" t="s">
        <v>139</v>
      </c>
      <c r="H4" s="28" t="s">
        <v>140</v>
      </c>
      <c r="I4" s="28" t="s">
        <v>141</v>
      </c>
    </row>
    <row r="5" spans="1:9" ht="15.75" customHeight="1">
      <c r="A5" s="10" t="s">
        <v>118</v>
      </c>
      <c r="B5" s="10" t="s">
        <v>118</v>
      </c>
      <c r="C5" s="10" t="s">
        <v>118</v>
      </c>
      <c r="D5" s="10" t="s">
        <v>118</v>
      </c>
      <c r="E5" s="10">
        <v>1</v>
      </c>
      <c r="F5" s="10">
        <v>2</v>
      </c>
      <c r="G5" s="10">
        <v>3</v>
      </c>
      <c r="H5" s="10">
        <v>4</v>
      </c>
      <c r="I5" s="10" t="s">
        <v>118</v>
      </c>
    </row>
    <row r="6" spans="1:9" ht="12.75" customHeight="1">
      <c r="A6" s="12" t="s">
        <v>108</v>
      </c>
      <c r="B6" s="94"/>
      <c r="C6" s="30"/>
      <c r="D6" s="12"/>
      <c r="E6" s="13">
        <v>17766870.88</v>
      </c>
      <c r="F6" s="14">
        <v>12643920.88</v>
      </c>
      <c r="G6" s="14">
        <v>1467950</v>
      </c>
      <c r="H6" s="14">
        <v>3655000</v>
      </c>
      <c r="I6" s="12"/>
    </row>
    <row r="7" spans="1:9" ht="12.75" customHeight="1">
      <c r="A7" s="12" t="s">
        <v>170</v>
      </c>
      <c r="B7" s="94" t="s">
        <v>171</v>
      </c>
      <c r="C7" s="30"/>
      <c r="D7" s="12"/>
      <c r="E7" s="13">
        <v>14454620.88</v>
      </c>
      <c r="F7" s="14">
        <v>12024620.88</v>
      </c>
      <c r="G7" s="14">
        <v>0</v>
      </c>
      <c r="H7" s="14">
        <v>2430000</v>
      </c>
      <c r="I7" s="12"/>
    </row>
    <row r="8" spans="1:10" ht="12.75" customHeight="1">
      <c r="A8" s="12" t="s">
        <v>172</v>
      </c>
      <c r="B8" s="94" t="s">
        <v>173</v>
      </c>
      <c r="C8" s="30" t="s">
        <v>174</v>
      </c>
      <c r="D8" s="12" t="s">
        <v>171</v>
      </c>
      <c r="E8" s="13">
        <v>2893908</v>
      </c>
      <c r="F8" s="14">
        <v>2893908</v>
      </c>
      <c r="G8" s="14">
        <v>0</v>
      </c>
      <c r="H8" s="14">
        <v>0</v>
      </c>
      <c r="I8" s="12"/>
      <c r="J8" s="1"/>
    </row>
    <row r="9" spans="1:11" ht="12.75" customHeight="1">
      <c r="A9" s="12" t="s">
        <v>172</v>
      </c>
      <c r="B9" s="94" t="s">
        <v>173</v>
      </c>
      <c r="C9" s="30" t="s">
        <v>175</v>
      </c>
      <c r="D9" s="12" t="s">
        <v>176</v>
      </c>
      <c r="E9" s="13">
        <v>2535900</v>
      </c>
      <c r="F9" s="14">
        <v>2535900</v>
      </c>
      <c r="G9" s="14">
        <v>0</v>
      </c>
      <c r="H9" s="14">
        <v>0</v>
      </c>
      <c r="I9" s="12"/>
      <c r="K9" s="1"/>
    </row>
    <row r="10" spans="1:9" ht="12.75" customHeight="1">
      <c r="A10" s="12" t="s">
        <v>177</v>
      </c>
      <c r="B10" s="94" t="s">
        <v>178</v>
      </c>
      <c r="C10" s="30" t="s">
        <v>174</v>
      </c>
      <c r="D10" s="12" t="s">
        <v>171</v>
      </c>
      <c r="E10" s="13">
        <v>348000</v>
      </c>
      <c r="F10" s="14">
        <v>348000</v>
      </c>
      <c r="G10" s="14">
        <v>0</v>
      </c>
      <c r="H10" s="14">
        <v>0</v>
      </c>
      <c r="I10" s="12"/>
    </row>
    <row r="11" spans="1:9" ht="12.75" customHeight="1">
      <c r="A11" s="12" t="s">
        <v>177</v>
      </c>
      <c r="B11" s="94" t="s">
        <v>178</v>
      </c>
      <c r="C11" s="30" t="s">
        <v>175</v>
      </c>
      <c r="D11" s="12" t="s">
        <v>176</v>
      </c>
      <c r="E11" s="13">
        <v>1227864</v>
      </c>
      <c r="F11" s="14">
        <v>1227864</v>
      </c>
      <c r="G11" s="14">
        <v>0</v>
      </c>
      <c r="H11" s="14">
        <v>0</v>
      </c>
      <c r="I11" s="12"/>
    </row>
    <row r="12" spans="1:9" ht="12.75" customHeight="1">
      <c r="A12" s="12" t="s">
        <v>179</v>
      </c>
      <c r="B12" s="94" t="s">
        <v>180</v>
      </c>
      <c r="C12" s="30" t="s">
        <v>174</v>
      </c>
      <c r="D12" s="12" t="s">
        <v>171</v>
      </c>
      <c r="E12" s="13">
        <v>2224080</v>
      </c>
      <c r="F12" s="14">
        <v>2224080</v>
      </c>
      <c r="G12" s="14">
        <v>0</v>
      </c>
      <c r="H12" s="14">
        <v>0</v>
      </c>
      <c r="I12" s="12"/>
    </row>
    <row r="13" spans="1:11" ht="12.75" customHeight="1">
      <c r="A13" s="12" t="s">
        <v>179</v>
      </c>
      <c r="B13" s="94" t="s">
        <v>180</v>
      </c>
      <c r="C13" s="30" t="s">
        <v>175</v>
      </c>
      <c r="D13" s="12" t="s">
        <v>176</v>
      </c>
      <c r="E13" s="13">
        <v>935760</v>
      </c>
      <c r="F13" s="14">
        <v>935760</v>
      </c>
      <c r="G13" s="14">
        <v>0</v>
      </c>
      <c r="H13" s="14">
        <v>0</v>
      </c>
      <c r="I13" s="12"/>
      <c r="K13" s="1"/>
    </row>
    <row r="14" spans="1:9" ht="12.75" customHeight="1">
      <c r="A14" s="12" t="s">
        <v>181</v>
      </c>
      <c r="B14" s="94" t="s">
        <v>182</v>
      </c>
      <c r="C14" s="30" t="s">
        <v>174</v>
      </c>
      <c r="D14" s="12" t="s">
        <v>171</v>
      </c>
      <c r="E14" s="13">
        <v>327959.28</v>
      </c>
      <c r="F14" s="14">
        <v>327959.28</v>
      </c>
      <c r="G14" s="14">
        <v>0</v>
      </c>
      <c r="H14" s="14">
        <v>0</v>
      </c>
      <c r="I14" s="12"/>
    </row>
    <row r="15" spans="1:9" ht="12.75" customHeight="1">
      <c r="A15" s="12" t="s">
        <v>181</v>
      </c>
      <c r="B15" s="94" t="s">
        <v>182</v>
      </c>
      <c r="C15" s="30" t="s">
        <v>183</v>
      </c>
      <c r="D15" s="12" t="s">
        <v>184</v>
      </c>
      <c r="E15" s="13">
        <v>281903.04</v>
      </c>
      <c r="F15" s="14">
        <v>281903.04</v>
      </c>
      <c r="G15" s="14">
        <v>0</v>
      </c>
      <c r="H15" s="14">
        <v>0</v>
      </c>
      <c r="I15" s="12"/>
    </row>
    <row r="16" spans="1:9" ht="12.75" customHeight="1">
      <c r="A16" s="12" t="s">
        <v>185</v>
      </c>
      <c r="B16" s="94" t="s">
        <v>186</v>
      </c>
      <c r="C16" s="30" t="s">
        <v>183</v>
      </c>
      <c r="D16" s="12" t="s">
        <v>184</v>
      </c>
      <c r="E16" s="13">
        <v>8664.96</v>
      </c>
      <c r="F16" s="14">
        <v>8664.96</v>
      </c>
      <c r="G16" s="14">
        <v>0</v>
      </c>
      <c r="H16" s="14">
        <v>0</v>
      </c>
      <c r="I16" s="12"/>
    </row>
    <row r="17" spans="1:9" ht="12.75" customHeight="1">
      <c r="A17" s="12" t="s">
        <v>185</v>
      </c>
      <c r="B17" s="94" t="s">
        <v>186</v>
      </c>
      <c r="C17" s="30" t="s">
        <v>174</v>
      </c>
      <c r="D17" s="12" t="s">
        <v>171</v>
      </c>
      <c r="E17" s="13">
        <v>20856.96</v>
      </c>
      <c r="F17" s="14">
        <v>20856.96</v>
      </c>
      <c r="G17" s="14">
        <v>0</v>
      </c>
      <c r="H17" s="14">
        <v>0</v>
      </c>
      <c r="I17" s="12"/>
    </row>
    <row r="18" spans="1:9" ht="12.75" customHeight="1">
      <c r="A18" s="12" t="s">
        <v>187</v>
      </c>
      <c r="B18" s="94" t="s">
        <v>188</v>
      </c>
      <c r="C18" s="30" t="s">
        <v>174</v>
      </c>
      <c r="D18" s="12" t="s">
        <v>171</v>
      </c>
      <c r="E18" s="13">
        <v>655918.56</v>
      </c>
      <c r="F18" s="14">
        <v>655918.56</v>
      </c>
      <c r="G18" s="14">
        <v>0</v>
      </c>
      <c r="H18" s="14">
        <v>0</v>
      </c>
      <c r="I18" s="12"/>
    </row>
    <row r="19" spans="1:9" ht="12.75" customHeight="1">
      <c r="A19" s="12" t="s">
        <v>187</v>
      </c>
      <c r="B19" s="94" t="s">
        <v>188</v>
      </c>
      <c r="C19" s="30" t="s">
        <v>189</v>
      </c>
      <c r="D19" s="12" t="s">
        <v>190</v>
      </c>
      <c r="E19" s="13">
        <v>563806.08</v>
      </c>
      <c r="F19" s="14">
        <v>563806.08</v>
      </c>
      <c r="G19" s="14">
        <v>0</v>
      </c>
      <c r="H19" s="14">
        <v>0</v>
      </c>
      <c r="I19" s="12"/>
    </row>
    <row r="20" spans="1:9" ht="12.75" customHeight="1">
      <c r="A20" s="12" t="s">
        <v>191</v>
      </c>
      <c r="B20" s="94" t="s">
        <v>192</v>
      </c>
      <c r="C20" s="30" t="s">
        <v>174</v>
      </c>
      <c r="D20" s="12" t="s">
        <v>171</v>
      </c>
      <c r="E20" s="13">
        <v>2430000</v>
      </c>
      <c r="F20" s="14">
        <v>0</v>
      </c>
      <c r="G20" s="14">
        <v>0</v>
      </c>
      <c r="H20" s="14">
        <v>2430000</v>
      </c>
      <c r="I20" s="12"/>
    </row>
    <row r="21" spans="1:9" ht="12.75" customHeight="1">
      <c r="A21" s="12" t="s">
        <v>193</v>
      </c>
      <c r="B21" s="94" t="s">
        <v>194</v>
      </c>
      <c r="C21" s="30"/>
      <c r="D21" s="12"/>
      <c r="E21" s="13">
        <v>2108950</v>
      </c>
      <c r="F21" s="14">
        <v>0</v>
      </c>
      <c r="G21" s="14">
        <v>1383950</v>
      </c>
      <c r="H21" s="14">
        <v>725000</v>
      </c>
      <c r="I21" s="12"/>
    </row>
    <row r="22" spans="1:9" ht="12.75" customHeight="1">
      <c r="A22" s="12" t="s">
        <v>195</v>
      </c>
      <c r="B22" s="94" t="s">
        <v>196</v>
      </c>
      <c r="C22" s="30"/>
      <c r="D22" s="12"/>
      <c r="E22" s="13">
        <v>180000</v>
      </c>
      <c r="F22" s="14">
        <v>0</v>
      </c>
      <c r="G22" s="14">
        <v>0</v>
      </c>
      <c r="H22" s="14">
        <v>180000</v>
      </c>
      <c r="I22" s="12"/>
    </row>
    <row r="23" spans="1:9" ht="12.75" customHeight="1">
      <c r="A23" s="12" t="s">
        <v>195</v>
      </c>
      <c r="B23" s="94" t="s">
        <v>196</v>
      </c>
      <c r="C23" s="30" t="s">
        <v>197</v>
      </c>
      <c r="D23" s="12" t="s">
        <v>198</v>
      </c>
      <c r="E23" s="13">
        <v>82600</v>
      </c>
      <c r="F23" s="14">
        <v>0</v>
      </c>
      <c r="G23" s="14">
        <v>32600</v>
      </c>
      <c r="H23" s="14">
        <v>50000</v>
      </c>
      <c r="I23" s="12"/>
    </row>
    <row r="24" spans="1:9" ht="12.75" customHeight="1">
      <c r="A24" s="12" t="s">
        <v>195</v>
      </c>
      <c r="B24" s="94" t="s">
        <v>196</v>
      </c>
      <c r="C24" s="30" t="s">
        <v>199</v>
      </c>
      <c r="D24" s="12" t="s">
        <v>194</v>
      </c>
      <c r="E24" s="13">
        <v>132250</v>
      </c>
      <c r="F24" s="14">
        <v>0</v>
      </c>
      <c r="G24" s="14">
        <v>132250</v>
      </c>
      <c r="H24" s="14">
        <v>0</v>
      </c>
      <c r="I24" s="12"/>
    </row>
    <row r="25" spans="1:9" ht="12.75" customHeight="1">
      <c r="A25" s="12" t="s">
        <v>200</v>
      </c>
      <c r="B25" s="94" t="s">
        <v>201</v>
      </c>
      <c r="C25" s="30" t="s">
        <v>197</v>
      </c>
      <c r="D25" s="12" t="s">
        <v>198</v>
      </c>
      <c r="E25" s="13">
        <v>10000</v>
      </c>
      <c r="F25" s="14">
        <v>0</v>
      </c>
      <c r="G25" s="14">
        <v>10000</v>
      </c>
      <c r="H25" s="14">
        <v>0</v>
      </c>
      <c r="I25" s="12"/>
    </row>
    <row r="26" spans="1:9" ht="12.75" customHeight="1">
      <c r="A26" s="12" t="s">
        <v>200</v>
      </c>
      <c r="B26" s="94" t="s">
        <v>201</v>
      </c>
      <c r="C26" s="30" t="s">
        <v>199</v>
      </c>
      <c r="D26" s="12" t="s">
        <v>194</v>
      </c>
      <c r="E26" s="13">
        <v>27000</v>
      </c>
      <c r="F26" s="14">
        <v>0</v>
      </c>
      <c r="G26" s="14">
        <v>27000</v>
      </c>
      <c r="H26" s="14">
        <v>0</v>
      </c>
      <c r="I26" s="12"/>
    </row>
    <row r="27" spans="1:9" ht="12.75" customHeight="1">
      <c r="A27" s="12" t="s">
        <v>202</v>
      </c>
      <c r="B27" s="94" t="s">
        <v>203</v>
      </c>
      <c r="C27" s="30" t="s">
        <v>199</v>
      </c>
      <c r="D27" s="12" t="s">
        <v>194</v>
      </c>
      <c r="E27" s="13">
        <v>20000</v>
      </c>
      <c r="F27" s="14">
        <v>0</v>
      </c>
      <c r="G27" s="14">
        <v>20000</v>
      </c>
      <c r="H27" s="14">
        <v>0</v>
      </c>
      <c r="I27" s="12"/>
    </row>
    <row r="28" spans="1:9" ht="12.75" customHeight="1">
      <c r="A28" s="12" t="s">
        <v>202</v>
      </c>
      <c r="B28" s="94" t="s">
        <v>203</v>
      </c>
      <c r="C28" s="30" t="s">
        <v>204</v>
      </c>
      <c r="D28" s="12" t="s">
        <v>205</v>
      </c>
      <c r="E28" s="13">
        <v>5000</v>
      </c>
      <c r="F28" s="14">
        <v>0</v>
      </c>
      <c r="G28" s="14">
        <v>5000</v>
      </c>
      <c r="H28" s="14">
        <v>0</v>
      </c>
      <c r="I28" s="12"/>
    </row>
    <row r="29" spans="1:9" ht="12.75" customHeight="1">
      <c r="A29" s="12" t="s">
        <v>206</v>
      </c>
      <c r="B29" s="94" t="s">
        <v>207</v>
      </c>
      <c r="C29" s="30" t="s">
        <v>199</v>
      </c>
      <c r="D29" s="12" t="s">
        <v>194</v>
      </c>
      <c r="E29" s="13">
        <v>3000</v>
      </c>
      <c r="F29" s="14">
        <v>0</v>
      </c>
      <c r="G29" s="14">
        <v>3000</v>
      </c>
      <c r="H29" s="14">
        <v>0</v>
      </c>
      <c r="I29" s="12"/>
    </row>
    <row r="30" spans="1:9" ht="12.75" customHeight="1">
      <c r="A30" s="12" t="s">
        <v>206</v>
      </c>
      <c r="B30" s="94" t="s">
        <v>207</v>
      </c>
      <c r="C30" s="30" t="s">
        <v>197</v>
      </c>
      <c r="D30" s="12" t="s">
        <v>198</v>
      </c>
      <c r="E30" s="13">
        <v>1000</v>
      </c>
      <c r="F30" s="14">
        <v>0</v>
      </c>
      <c r="G30" s="14">
        <v>1000</v>
      </c>
      <c r="H30" s="14">
        <v>0</v>
      </c>
      <c r="I30" s="12"/>
    </row>
    <row r="31" spans="1:9" ht="12.75" customHeight="1">
      <c r="A31" s="12" t="s">
        <v>208</v>
      </c>
      <c r="B31" s="94" t="s">
        <v>209</v>
      </c>
      <c r="C31" s="30" t="s">
        <v>197</v>
      </c>
      <c r="D31" s="12" t="s">
        <v>198</v>
      </c>
      <c r="E31" s="13">
        <v>10000</v>
      </c>
      <c r="F31" s="14">
        <v>0</v>
      </c>
      <c r="G31" s="14">
        <v>10000</v>
      </c>
      <c r="H31" s="14">
        <v>0</v>
      </c>
      <c r="I31" s="12"/>
    </row>
    <row r="32" spans="1:9" ht="12.75" customHeight="1">
      <c r="A32" s="12" t="s">
        <v>208</v>
      </c>
      <c r="B32" s="94" t="s">
        <v>209</v>
      </c>
      <c r="C32" s="30" t="s">
        <v>199</v>
      </c>
      <c r="D32" s="12" t="s">
        <v>194</v>
      </c>
      <c r="E32" s="13">
        <v>5500</v>
      </c>
      <c r="F32" s="14">
        <v>0</v>
      </c>
      <c r="G32" s="14">
        <v>5500</v>
      </c>
      <c r="H32" s="14">
        <v>0</v>
      </c>
      <c r="I32" s="12"/>
    </row>
    <row r="33" spans="1:9" ht="12.75" customHeight="1">
      <c r="A33" s="12" t="s">
        <v>210</v>
      </c>
      <c r="B33" s="94" t="s">
        <v>211</v>
      </c>
      <c r="C33" s="30" t="s">
        <v>199</v>
      </c>
      <c r="D33" s="12" t="s">
        <v>194</v>
      </c>
      <c r="E33" s="13">
        <v>32500</v>
      </c>
      <c r="F33" s="14">
        <v>0</v>
      </c>
      <c r="G33" s="14">
        <v>32500</v>
      </c>
      <c r="H33" s="14">
        <v>0</v>
      </c>
      <c r="I33" s="12"/>
    </row>
    <row r="34" spans="1:9" ht="12.75" customHeight="1">
      <c r="A34" s="12" t="s">
        <v>210</v>
      </c>
      <c r="B34" s="94" t="s">
        <v>211</v>
      </c>
      <c r="C34" s="30" t="s">
        <v>197</v>
      </c>
      <c r="D34" s="12" t="s">
        <v>198</v>
      </c>
      <c r="E34" s="13">
        <v>50000</v>
      </c>
      <c r="F34" s="14">
        <v>0</v>
      </c>
      <c r="G34" s="14">
        <v>50000</v>
      </c>
      <c r="H34" s="14">
        <v>0</v>
      </c>
      <c r="I34" s="12"/>
    </row>
    <row r="35" spans="1:9" ht="12.75" customHeight="1">
      <c r="A35" s="12" t="s">
        <v>212</v>
      </c>
      <c r="B35" s="94" t="s">
        <v>213</v>
      </c>
      <c r="C35" s="30" t="s">
        <v>197</v>
      </c>
      <c r="D35" s="12" t="s">
        <v>198</v>
      </c>
      <c r="E35" s="13">
        <v>50000</v>
      </c>
      <c r="F35" s="14">
        <v>0</v>
      </c>
      <c r="G35" s="14">
        <v>50000</v>
      </c>
      <c r="H35" s="14">
        <v>0</v>
      </c>
      <c r="I35" s="12"/>
    </row>
    <row r="36" spans="1:9" ht="12.75" customHeight="1">
      <c r="A36" s="12" t="s">
        <v>212</v>
      </c>
      <c r="B36" s="94" t="s">
        <v>213</v>
      </c>
      <c r="C36" s="30" t="s">
        <v>199</v>
      </c>
      <c r="D36" s="12" t="s">
        <v>194</v>
      </c>
      <c r="E36" s="13">
        <v>22000</v>
      </c>
      <c r="F36" s="14">
        <v>0</v>
      </c>
      <c r="G36" s="14">
        <v>22000</v>
      </c>
      <c r="H36" s="14">
        <v>0</v>
      </c>
      <c r="I36" s="12"/>
    </row>
    <row r="37" spans="1:9" ht="12.75" customHeight="1">
      <c r="A37" s="12" t="s">
        <v>214</v>
      </c>
      <c r="B37" s="94" t="s">
        <v>215</v>
      </c>
      <c r="C37" s="30" t="s">
        <v>199</v>
      </c>
      <c r="D37" s="12" t="s">
        <v>194</v>
      </c>
      <c r="E37" s="13">
        <v>10000</v>
      </c>
      <c r="F37" s="14">
        <v>0</v>
      </c>
      <c r="G37" s="14">
        <v>10000</v>
      </c>
      <c r="H37" s="14">
        <v>0</v>
      </c>
      <c r="I37" s="12"/>
    </row>
    <row r="38" spans="1:9" ht="12.75" customHeight="1">
      <c r="A38" s="12" t="s">
        <v>216</v>
      </c>
      <c r="B38" s="94" t="s">
        <v>217</v>
      </c>
      <c r="C38" s="30" t="s">
        <v>197</v>
      </c>
      <c r="D38" s="12" t="s">
        <v>198</v>
      </c>
      <c r="E38" s="13">
        <v>3000</v>
      </c>
      <c r="F38" s="14">
        <v>0</v>
      </c>
      <c r="G38" s="14">
        <v>3000</v>
      </c>
      <c r="H38" s="14">
        <v>0</v>
      </c>
      <c r="I38" s="12"/>
    </row>
    <row r="39" spans="1:9" ht="12.75" customHeight="1">
      <c r="A39" s="12" t="s">
        <v>216</v>
      </c>
      <c r="B39" s="94" t="s">
        <v>217</v>
      </c>
      <c r="C39" s="30" t="s">
        <v>199</v>
      </c>
      <c r="D39" s="12" t="s">
        <v>194</v>
      </c>
      <c r="E39" s="13">
        <v>5000</v>
      </c>
      <c r="F39" s="14">
        <v>0</v>
      </c>
      <c r="G39" s="14">
        <v>5000</v>
      </c>
      <c r="H39" s="14">
        <v>0</v>
      </c>
      <c r="I39" s="12"/>
    </row>
    <row r="40" spans="1:9" ht="12.75" customHeight="1">
      <c r="A40" s="12" t="s">
        <v>218</v>
      </c>
      <c r="B40" s="94" t="s">
        <v>219</v>
      </c>
      <c r="C40" s="30" t="s">
        <v>199</v>
      </c>
      <c r="D40" s="12" t="s">
        <v>194</v>
      </c>
      <c r="E40" s="13">
        <v>112000</v>
      </c>
      <c r="F40" s="14">
        <v>0</v>
      </c>
      <c r="G40" s="14">
        <v>112000</v>
      </c>
      <c r="H40" s="14">
        <v>0</v>
      </c>
      <c r="I40" s="12"/>
    </row>
    <row r="41" spans="1:9" ht="12.75" customHeight="1">
      <c r="A41" s="12" t="s">
        <v>218</v>
      </c>
      <c r="B41" s="94" t="s">
        <v>219</v>
      </c>
      <c r="C41" s="30" t="s">
        <v>197</v>
      </c>
      <c r="D41" s="12" t="s">
        <v>198</v>
      </c>
      <c r="E41" s="13">
        <v>120000</v>
      </c>
      <c r="F41" s="14">
        <v>0</v>
      </c>
      <c r="G41" s="14">
        <v>120000</v>
      </c>
      <c r="H41" s="14">
        <v>0</v>
      </c>
      <c r="I41" s="12"/>
    </row>
    <row r="42" spans="1:9" ht="12.75" customHeight="1">
      <c r="A42" s="12" t="s">
        <v>220</v>
      </c>
      <c r="B42" s="94" t="s">
        <v>221</v>
      </c>
      <c r="C42" s="30" t="s">
        <v>199</v>
      </c>
      <c r="D42" s="12" t="s">
        <v>194</v>
      </c>
      <c r="E42" s="13">
        <v>29000</v>
      </c>
      <c r="F42" s="14">
        <v>0</v>
      </c>
      <c r="G42" s="14">
        <v>29000</v>
      </c>
      <c r="H42" s="14">
        <v>0</v>
      </c>
      <c r="I42" s="12"/>
    </row>
    <row r="43" spans="1:9" ht="12.75" customHeight="1">
      <c r="A43" s="12" t="s">
        <v>220</v>
      </c>
      <c r="B43" s="94" t="s">
        <v>221</v>
      </c>
      <c r="C43" s="30" t="s">
        <v>222</v>
      </c>
      <c r="D43" s="12" t="s">
        <v>223</v>
      </c>
      <c r="E43" s="13">
        <v>10000</v>
      </c>
      <c r="F43" s="14">
        <v>0</v>
      </c>
      <c r="G43" s="14">
        <v>10000</v>
      </c>
      <c r="H43" s="14">
        <v>0</v>
      </c>
      <c r="I43" s="12"/>
    </row>
    <row r="44" spans="1:9" ht="12.75" customHeight="1">
      <c r="A44" s="12" t="s">
        <v>220</v>
      </c>
      <c r="B44" s="94" t="s">
        <v>221</v>
      </c>
      <c r="C44" s="30"/>
      <c r="D44" s="12"/>
      <c r="E44" s="13">
        <v>100000</v>
      </c>
      <c r="F44" s="14">
        <v>0</v>
      </c>
      <c r="G44" s="14">
        <v>0</v>
      </c>
      <c r="H44" s="14">
        <v>100000</v>
      </c>
      <c r="I44" s="12"/>
    </row>
    <row r="45" spans="1:9" ht="12.75" customHeight="1">
      <c r="A45" s="12" t="s">
        <v>224</v>
      </c>
      <c r="B45" s="94" t="s">
        <v>225</v>
      </c>
      <c r="C45" s="30" t="s">
        <v>199</v>
      </c>
      <c r="D45" s="12" t="s">
        <v>194</v>
      </c>
      <c r="E45" s="13">
        <v>28000</v>
      </c>
      <c r="F45" s="14">
        <v>0</v>
      </c>
      <c r="G45" s="14">
        <v>28000</v>
      </c>
      <c r="H45" s="14">
        <v>0</v>
      </c>
      <c r="I45" s="12"/>
    </row>
    <row r="46" spans="1:9" ht="12.75" customHeight="1">
      <c r="A46" s="12" t="s">
        <v>226</v>
      </c>
      <c r="B46" s="94" t="s">
        <v>227</v>
      </c>
      <c r="C46" s="30" t="s">
        <v>228</v>
      </c>
      <c r="D46" s="12" t="s">
        <v>229</v>
      </c>
      <c r="E46" s="13">
        <v>8000</v>
      </c>
      <c r="F46" s="14">
        <v>0</v>
      </c>
      <c r="G46" s="14">
        <v>8000</v>
      </c>
      <c r="H46" s="14">
        <v>0</v>
      </c>
      <c r="I46" s="12"/>
    </row>
    <row r="47" spans="1:9" ht="12.75" customHeight="1">
      <c r="A47" s="12" t="s">
        <v>226</v>
      </c>
      <c r="B47" s="94" t="s">
        <v>227</v>
      </c>
      <c r="C47" s="30" t="s">
        <v>199</v>
      </c>
      <c r="D47" s="12" t="s">
        <v>194</v>
      </c>
      <c r="E47" s="13">
        <v>10000</v>
      </c>
      <c r="F47" s="14">
        <v>0</v>
      </c>
      <c r="G47" s="14">
        <v>10000</v>
      </c>
      <c r="H47" s="14">
        <v>0</v>
      </c>
      <c r="I47" s="12"/>
    </row>
    <row r="48" spans="1:9" ht="12.75" customHeight="1">
      <c r="A48" s="12" t="s">
        <v>230</v>
      </c>
      <c r="B48" s="94" t="s">
        <v>231</v>
      </c>
      <c r="C48" s="30" t="s">
        <v>199</v>
      </c>
      <c r="D48" s="12" t="s">
        <v>194</v>
      </c>
      <c r="E48" s="13">
        <v>36000</v>
      </c>
      <c r="F48" s="14">
        <v>0</v>
      </c>
      <c r="G48" s="14">
        <v>36000</v>
      </c>
      <c r="H48" s="14">
        <v>0</v>
      </c>
      <c r="I48" s="12"/>
    </row>
    <row r="49" spans="1:9" ht="12.75" customHeight="1">
      <c r="A49" s="12" t="s">
        <v>230</v>
      </c>
      <c r="B49" s="94" t="s">
        <v>231</v>
      </c>
      <c r="C49" s="30" t="s">
        <v>232</v>
      </c>
      <c r="D49" s="12" t="s">
        <v>233</v>
      </c>
      <c r="E49" s="13">
        <v>80600</v>
      </c>
      <c r="F49" s="14">
        <v>0</v>
      </c>
      <c r="G49" s="14">
        <v>80600</v>
      </c>
      <c r="H49" s="14">
        <v>0</v>
      </c>
      <c r="I49" s="12"/>
    </row>
    <row r="50" spans="1:9" ht="12.75" customHeight="1">
      <c r="A50" s="12" t="s">
        <v>234</v>
      </c>
      <c r="B50" s="94" t="s">
        <v>235</v>
      </c>
      <c r="C50" s="30" t="s">
        <v>204</v>
      </c>
      <c r="D50" s="12" t="s">
        <v>205</v>
      </c>
      <c r="E50" s="13">
        <v>10000</v>
      </c>
      <c r="F50" s="14">
        <v>0</v>
      </c>
      <c r="G50" s="14">
        <v>10000</v>
      </c>
      <c r="H50" s="14">
        <v>0</v>
      </c>
      <c r="I50" s="12"/>
    </row>
    <row r="51" spans="1:9" ht="12.75" customHeight="1">
      <c r="A51" s="12" t="s">
        <v>234</v>
      </c>
      <c r="B51" s="94" t="s">
        <v>235</v>
      </c>
      <c r="C51" s="30" t="s">
        <v>199</v>
      </c>
      <c r="D51" s="12" t="s">
        <v>194</v>
      </c>
      <c r="E51" s="13">
        <v>11500</v>
      </c>
      <c r="F51" s="14">
        <v>0</v>
      </c>
      <c r="G51" s="14">
        <v>11500</v>
      </c>
      <c r="H51" s="14">
        <v>0</v>
      </c>
      <c r="I51" s="12"/>
    </row>
    <row r="52" spans="1:9" ht="12.75" customHeight="1">
      <c r="A52" s="12" t="s">
        <v>236</v>
      </c>
      <c r="B52" s="94" t="s">
        <v>237</v>
      </c>
      <c r="C52" s="30" t="s">
        <v>204</v>
      </c>
      <c r="D52" s="12" t="s">
        <v>205</v>
      </c>
      <c r="E52" s="13">
        <v>12000</v>
      </c>
      <c r="F52" s="14">
        <v>0</v>
      </c>
      <c r="G52" s="14">
        <v>12000</v>
      </c>
      <c r="H52" s="14">
        <v>0</v>
      </c>
      <c r="I52" s="12"/>
    </row>
    <row r="53" spans="1:9" ht="12.75" customHeight="1">
      <c r="A53" s="12" t="s">
        <v>238</v>
      </c>
      <c r="B53" s="94" t="s">
        <v>239</v>
      </c>
      <c r="C53" s="30" t="s">
        <v>240</v>
      </c>
      <c r="D53" s="12" t="s">
        <v>241</v>
      </c>
      <c r="E53" s="13">
        <v>114000</v>
      </c>
      <c r="F53" s="14">
        <v>0</v>
      </c>
      <c r="G53" s="14">
        <v>114000</v>
      </c>
      <c r="H53" s="14">
        <v>0</v>
      </c>
      <c r="I53" s="12"/>
    </row>
    <row r="54" spans="1:9" ht="12.75" customHeight="1">
      <c r="A54" s="12" t="s">
        <v>238</v>
      </c>
      <c r="B54" s="94" t="s">
        <v>239</v>
      </c>
      <c r="C54" s="30" t="s">
        <v>199</v>
      </c>
      <c r="D54" s="12" t="s">
        <v>194</v>
      </c>
      <c r="E54" s="13">
        <v>228000</v>
      </c>
      <c r="F54" s="14">
        <v>0</v>
      </c>
      <c r="G54" s="14">
        <v>228000</v>
      </c>
      <c r="H54" s="14">
        <v>0</v>
      </c>
      <c r="I54" s="12"/>
    </row>
    <row r="55" spans="1:9" ht="12.75" customHeight="1">
      <c r="A55" s="12" t="s">
        <v>242</v>
      </c>
      <c r="B55" s="94" t="s">
        <v>243</v>
      </c>
      <c r="C55" s="30" t="s">
        <v>197</v>
      </c>
      <c r="D55" s="12" t="s">
        <v>198</v>
      </c>
      <c r="E55" s="13">
        <v>156000</v>
      </c>
      <c r="F55" s="14">
        <v>0</v>
      </c>
      <c r="G55" s="14">
        <v>156000</v>
      </c>
      <c r="H55" s="14">
        <v>0</v>
      </c>
      <c r="I55" s="12"/>
    </row>
    <row r="56" spans="1:9" ht="12.75" customHeight="1">
      <c r="A56" s="12" t="s">
        <v>244</v>
      </c>
      <c r="B56" s="94" t="s">
        <v>245</v>
      </c>
      <c r="C56" s="30" t="s">
        <v>246</v>
      </c>
      <c r="D56" s="12" t="s">
        <v>247</v>
      </c>
      <c r="E56" s="13">
        <v>245000</v>
      </c>
      <c r="F56" s="14">
        <v>0</v>
      </c>
      <c r="G56" s="14">
        <v>0</v>
      </c>
      <c r="H56" s="14">
        <v>245000</v>
      </c>
      <c r="I56" s="12"/>
    </row>
    <row r="57" spans="1:9" ht="12.75" customHeight="1">
      <c r="A57" s="12" t="s">
        <v>244</v>
      </c>
      <c r="B57" s="94" t="s">
        <v>245</v>
      </c>
      <c r="C57" s="30" t="s">
        <v>199</v>
      </c>
      <c r="D57" s="12" t="s">
        <v>194</v>
      </c>
      <c r="E57" s="13">
        <v>150000</v>
      </c>
      <c r="F57" s="14">
        <v>0</v>
      </c>
      <c r="G57" s="14">
        <v>0</v>
      </c>
      <c r="H57" s="14">
        <v>150000</v>
      </c>
      <c r="I57" s="12"/>
    </row>
    <row r="58" spans="1:9" ht="12.75" customHeight="1">
      <c r="A58" s="12" t="s">
        <v>248</v>
      </c>
      <c r="B58" s="94" t="s">
        <v>249</v>
      </c>
      <c r="C58" s="30"/>
      <c r="D58" s="12"/>
      <c r="E58" s="13">
        <v>1119300</v>
      </c>
      <c r="F58" s="14">
        <v>619300</v>
      </c>
      <c r="G58" s="14">
        <v>0</v>
      </c>
      <c r="H58" s="14">
        <v>500000</v>
      </c>
      <c r="I58" s="12"/>
    </row>
    <row r="59" spans="1:9" ht="12.75" customHeight="1">
      <c r="A59" s="12" t="s">
        <v>250</v>
      </c>
      <c r="B59" s="94" t="s">
        <v>251</v>
      </c>
      <c r="C59" s="30" t="s">
        <v>252</v>
      </c>
      <c r="D59" s="12" t="s">
        <v>253</v>
      </c>
      <c r="E59" s="13">
        <v>96000</v>
      </c>
      <c r="F59" s="14">
        <v>96000</v>
      </c>
      <c r="G59" s="14">
        <v>0</v>
      </c>
      <c r="H59" s="14">
        <v>0</v>
      </c>
      <c r="I59" s="12"/>
    </row>
    <row r="60" spans="1:9" ht="12.75" customHeight="1">
      <c r="A60" s="12" t="s">
        <v>254</v>
      </c>
      <c r="B60" s="94" t="s">
        <v>255</v>
      </c>
      <c r="C60" s="30"/>
      <c r="D60" s="12"/>
      <c r="E60" s="13">
        <v>500000</v>
      </c>
      <c r="F60" s="14">
        <v>0</v>
      </c>
      <c r="G60" s="14">
        <v>0</v>
      </c>
      <c r="H60" s="14">
        <v>500000</v>
      </c>
      <c r="I60" s="12"/>
    </row>
    <row r="61" spans="1:9" ht="12.75" customHeight="1">
      <c r="A61" s="12" t="s">
        <v>256</v>
      </c>
      <c r="B61" s="94" t="s">
        <v>257</v>
      </c>
      <c r="C61" s="30" t="s">
        <v>258</v>
      </c>
      <c r="D61" s="12" t="s">
        <v>259</v>
      </c>
      <c r="E61" s="13">
        <v>523300</v>
      </c>
      <c r="F61" s="14">
        <v>523300</v>
      </c>
      <c r="G61" s="14">
        <v>0</v>
      </c>
      <c r="H61" s="14">
        <v>0</v>
      </c>
      <c r="I61" s="12"/>
    </row>
    <row r="62" spans="1:9" ht="12.75" customHeight="1">
      <c r="A62" s="12" t="s">
        <v>260</v>
      </c>
      <c r="B62" s="94" t="s">
        <v>261</v>
      </c>
      <c r="C62" s="30"/>
      <c r="D62" s="12"/>
      <c r="E62" s="13">
        <v>84000</v>
      </c>
      <c r="F62" s="14">
        <v>0</v>
      </c>
      <c r="G62" s="14">
        <v>84000</v>
      </c>
      <c r="H62" s="14">
        <v>0</v>
      </c>
      <c r="I62" s="12"/>
    </row>
    <row r="63" spans="1:9" ht="12.75" customHeight="1">
      <c r="A63" s="12" t="s">
        <v>262</v>
      </c>
      <c r="B63" s="94" t="s">
        <v>263</v>
      </c>
      <c r="C63" s="30" t="s">
        <v>264</v>
      </c>
      <c r="D63" s="12" t="s">
        <v>265</v>
      </c>
      <c r="E63" s="13">
        <v>50000</v>
      </c>
      <c r="F63" s="14">
        <v>0</v>
      </c>
      <c r="G63" s="14">
        <v>50000</v>
      </c>
      <c r="H63" s="14">
        <v>0</v>
      </c>
      <c r="I63" s="12"/>
    </row>
    <row r="64" spans="1:9" ht="12.75" customHeight="1">
      <c r="A64" s="12" t="s">
        <v>262</v>
      </c>
      <c r="B64" s="94" t="s">
        <v>263</v>
      </c>
      <c r="C64" s="30" t="s">
        <v>266</v>
      </c>
      <c r="D64" s="12" t="s">
        <v>267</v>
      </c>
      <c r="E64" s="13">
        <v>34000</v>
      </c>
      <c r="F64" s="14">
        <v>0</v>
      </c>
      <c r="G64" s="14">
        <v>34000</v>
      </c>
      <c r="H64" s="14">
        <v>0</v>
      </c>
      <c r="I64" s="12"/>
    </row>
  </sheetData>
  <sheetProtection/>
  <printOptions horizontalCentered="1"/>
  <pageMargins left="0.59" right="0.59" top="0.79" bottom="0.79" header="0.5" footer="0.5"/>
  <pageSetup fitToHeight="1000" fitToWidth="1"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A5" sqref="A5:IV12"/>
    </sheetView>
  </sheetViews>
  <sheetFormatPr defaultColWidth="9.16015625" defaultRowHeight="12.75" customHeight="1"/>
  <cols>
    <col min="1" max="6" width="21.33203125" style="0" customWidth="1"/>
  </cols>
  <sheetData>
    <row r="1" ht="9.75" customHeight="1">
      <c r="A1" s="1" t="s">
        <v>19</v>
      </c>
    </row>
    <row r="2" spans="1:6" ht="28.5" customHeight="1">
      <c r="A2" s="2" t="s">
        <v>20</v>
      </c>
      <c r="B2" s="2"/>
      <c r="C2" s="2"/>
      <c r="D2" s="2"/>
      <c r="E2" s="2"/>
      <c r="F2" s="2"/>
    </row>
    <row r="3" ht="22.5" customHeight="1">
      <c r="F3" s="26" t="s">
        <v>36</v>
      </c>
    </row>
    <row r="4" spans="1:6" ht="22.5" customHeight="1">
      <c r="A4" s="28" t="s">
        <v>136</v>
      </c>
      <c r="B4" s="28" t="s">
        <v>137</v>
      </c>
      <c r="C4" s="28" t="s">
        <v>108</v>
      </c>
      <c r="D4" s="28" t="s">
        <v>138</v>
      </c>
      <c r="E4" s="28" t="s">
        <v>139</v>
      </c>
      <c r="F4" s="28" t="s">
        <v>141</v>
      </c>
    </row>
    <row r="5" spans="1:6" ht="27" customHeight="1">
      <c r="A5" s="10" t="s">
        <v>118</v>
      </c>
      <c r="B5" s="10" t="s">
        <v>118</v>
      </c>
      <c r="C5" s="10">
        <v>1</v>
      </c>
      <c r="D5" s="10">
        <v>2</v>
      </c>
      <c r="E5" s="10">
        <v>3</v>
      </c>
      <c r="F5" s="10" t="s">
        <v>118</v>
      </c>
    </row>
    <row r="6" spans="1:6" ht="27" customHeight="1">
      <c r="A6" s="11" t="s">
        <v>108</v>
      </c>
      <c r="B6" s="95"/>
      <c r="C6" s="21">
        <v>14111870.88</v>
      </c>
      <c r="D6" s="13">
        <v>12643920.88</v>
      </c>
      <c r="E6" s="14">
        <v>1467950</v>
      </c>
      <c r="F6" s="12"/>
    </row>
    <row r="7" spans="1:6" ht="27" customHeight="1">
      <c r="A7" s="11" t="s">
        <v>142</v>
      </c>
      <c r="B7" s="95" t="s">
        <v>143</v>
      </c>
      <c r="C7" s="21">
        <v>14111870.88</v>
      </c>
      <c r="D7" s="13">
        <v>12643920.88</v>
      </c>
      <c r="E7" s="14">
        <v>1467950</v>
      </c>
      <c r="F7" s="12"/>
    </row>
    <row r="8" spans="1:6" ht="27" customHeight="1">
      <c r="A8" s="11" t="s">
        <v>144</v>
      </c>
      <c r="B8" s="95" t="s">
        <v>145</v>
      </c>
      <c r="C8" s="21">
        <v>10901121.32</v>
      </c>
      <c r="D8" s="13">
        <v>9798921.32</v>
      </c>
      <c r="E8" s="14">
        <v>1102200</v>
      </c>
      <c r="F8" s="12"/>
    </row>
    <row r="9" spans="1:6" ht="27" customHeight="1">
      <c r="A9" s="11" t="s">
        <v>146</v>
      </c>
      <c r="B9" s="95" t="s">
        <v>147</v>
      </c>
      <c r="C9" s="21">
        <v>6566318.08</v>
      </c>
      <c r="D9" s="13">
        <v>5844118.08</v>
      </c>
      <c r="E9" s="14">
        <v>722200</v>
      </c>
      <c r="F9" s="12"/>
    </row>
    <row r="10" spans="1:6" ht="27" customHeight="1">
      <c r="A10" s="11" t="s">
        <v>148</v>
      </c>
      <c r="B10" s="95" t="s">
        <v>149</v>
      </c>
      <c r="C10" s="21">
        <v>4334803.24</v>
      </c>
      <c r="D10" s="13">
        <v>3954803.24</v>
      </c>
      <c r="E10" s="14">
        <v>380000</v>
      </c>
      <c r="F10" s="12"/>
    </row>
    <row r="11" spans="1:6" ht="27" customHeight="1">
      <c r="A11" s="11" t="s">
        <v>152</v>
      </c>
      <c r="B11" s="95" t="s">
        <v>153</v>
      </c>
      <c r="C11" s="21">
        <v>3210749.56</v>
      </c>
      <c r="D11" s="13">
        <v>2844999.56</v>
      </c>
      <c r="E11" s="14">
        <v>365750</v>
      </c>
      <c r="F11" s="12"/>
    </row>
    <row r="12" spans="1:6" ht="27" customHeight="1">
      <c r="A12" s="11" t="s">
        <v>154</v>
      </c>
      <c r="B12" s="95" t="s">
        <v>155</v>
      </c>
      <c r="C12" s="21">
        <v>3210749.56</v>
      </c>
      <c r="D12" s="13">
        <v>2844999.56</v>
      </c>
      <c r="E12" s="14">
        <v>365750</v>
      </c>
      <c r="F12" s="12"/>
    </row>
    <row r="13" spans="1:6" ht="12.75" customHeight="1">
      <c r="A13" s="16"/>
      <c r="B13" s="16"/>
      <c r="C13" s="16"/>
      <c r="D13" s="16"/>
      <c r="E13" s="16"/>
      <c r="F13" s="16"/>
    </row>
    <row r="14" spans="1:6" ht="12.75" customHeight="1">
      <c r="A14" s="16"/>
      <c r="B14" s="16"/>
      <c r="C14" s="16"/>
      <c r="D14" s="16"/>
      <c r="E14" s="16"/>
      <c r="F14" s="16"/>
    </row>
    <row r="15" spans="1:6" ht="12.75" customHeight="1">
      <c r="A15" s="16"/>
      <c r="B15" s="16"/>
      <c r="C15" s="16"/>
      <c r="D15" s="16"/>
      <c r="E15" s="16"/>
      <c r="F15" s="16"/>
    </row>
    <row r="16" ht="12.75" customHeight="1">
      <c r="B16" s="1"/>
    </row>
    <row r="17" ht="12.75" customHeight="1">
      <c r="B17" s="1"/>
    </row>
    <row r="18" ht="12.75" customHeight="1">
      <c r="B18" s="1"/>
    </row>
    <row r="19" ht="12.75" customHeight="1">
      <c r="B19" s="1"/>
    </row>
  </sheetData>
  <sheetProtection/>
  <printOptions horizontalCentered="1"/>
  <pageMargins left="0.59" right="0.59" top="0.79" bottom="0.79" header="0.5" footer="0.5"/>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wwkj</cp:lastModifiedBy>
  <cp:lastPrinted>2019-04-16T04:18:53Z</cp:lastPrinted>
  <dcterms:created xsi:type="dcterms:W3CDTF">2019-04-09T01:19:49Z</dcterms:created>
  <dcterms:modified xsi:type="dcterms:W3CDTF">2019-04-16T07:43:27Z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