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1000" activeTab="0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一级项目绩效目标表" sheetId="16" r:id="rId16"/>
  </sheets>
  <definedNames>
    <definedName name="_xlnm.Print_Area" localSheetId="3">'表2-收入总表'!$A$1:$O$10</definedName>
    <definedName name="_xlnm.Print_Area" localSheetId="4">'表3-支出总表'!$A$1:$O$10</definedName>
    <definedName name="_xlnm.Print_Area" localSheetId="6">'表5-一般公共预算支出明细表（按功能科目）'!$A$1:$G$9</definedName>
    <definedName name="_xlnm.Print_Area" localSheetId="8">'表7-一般公共预算基本支出明细表（按功能科目）'!$A$1:$F$9</definedName>
    <definedName name="_xlnm.Print_Area" localSheetId="9">'表8-一般公共预算基本支出明细表（按经济分类科目）'!$A$1:$H$28</definedName>
    <definedName name="_xlnm.Print_Titles" localSheetId="3">'表2-收入总表'!$1:$7</definedName>
    <definedName name="_xlnm.Print_Titles" localSheetId="4">'表3-支出总表'!$1:$7</definedName>
    <definedName name="_xlnm.Print_Titles" localSheetId="6">'表5-一般公共预算支出明细表（按功能科目）'!$1:$5</definedName>
    <definedName name="_xlnm.Print_Titles" localSheetId="8">'表7-一般公共预算基本支出明细表（按功能科目）'!$1:$5</definedName>
    <definedName name="_xlnm.Print_Titles" localSheetId="9">'表8-一般公共预算基本支出明细表（按经济分类科目）'!$1:$5</definedName>
  </definedNames>
  <calcPr fullCalcOnLoad="1"/>
</workbook>
</file>

<file path=xl/sharedStrings.xml><?xml version="1.0" encoding="utf-8"?>
<sst xmlns="http://schemas.openxmlformats.org/spreadsheetml/2006/main" count="974" uniqueCount="399">
  <si>
    <t>预算单位代码</t>
  </si>
  <si>
    <t xml:space="preserve">  </t>
  </si>
  <si>
    <t>政府预算支出经济分类科目（按大类）</t>
  </si>
  <si>
    <t>增减变化情况</t>
  </si>
  <si>
    <t>2019年部门综合预算收入总表</t>
  </si>
  <si>
    <t>十三、转移性支出</t>
  </si>
  <si>
    <t xml:space="preserve">  职工基本医疗保险缴费</t>
  </si>
  <si>
    <t>一、财政拨款</t>
  </si>
  <si>
    <t>是否空表</t>
  </si>
  <si>
    <t>功能分类科目名称</t>
  </si>
  <si>
    <t xml:space="preserve">  5、对事业单位经常性补助</t>
  </si>
  <si>
    <t>部门经济科目编码</t>
  </si>
  <si>
    <t>支出总计</t>
  </si>
  <si>
    <t xml:space="preserve">    债务付息及费用支出</t>
  </si>
  <si>
    <t xml:space="preserve">  5、教育支出</t>
  </si>
  <si>
    <t>其他支出</t>
  </si>
  <si>
    <t>规格型号</t>
  </si>
  <si>
    <t>对个人和家庭的补助</t>
  </si>
  <si>
    <t xml:space="preserve">  2、上级补助收入</t>
  </si>
  <si>
    <t xml:space="preserve">  30112</t>
  </si>
  <si>
    <t xml:space="preserve">       (4)资本性支出</t>
  </si>
  <si>
    <t>一、政府性基金拨款</t>
  </si>
  <si>
    <t>22=13-4</t>
  </si>
  <si>
    <t>政府预算支出
经济科目编码</t>
  </si>
  <si>
    <t xml:space="preserve">  12、城乡社区支出</t>
  </si>
  <si>
    <t xml:space="preserve">  30211</t>
  </si>
  <si>
    <t>136</t>
  </si>
  <si>
    <t>八、资源勘探信息等支出</t>
  </si>
  <si>
    <t xml:space="preserve">  27、债务还本支出</t>
  </si>
  <si>
    <t xml:space="preserve">       (6)资本性支出</t>
  </si>
  <si>
    <t xml:space="preserve">       (5)资本性支出(基本建设)</t>
  </si>
  <si>
    <t xml:space="preserve">  电费</t>
  </si>
  <si>
    <t>单位：元</t>
  </si>
  <si>
    <t>部门预算</t>
  </si>
  <si>
    <t>住房公积金</t>
  </si>
  <si>
    <t>399</t>
  </si>
  <si>
    <t>2019年部门专项业务经费一级项目绩效目标表</t>
  </si>
  <si>
    <t>313</t>
  </si>
  <si>
    <t xml:space="preserve">      其中：纳入财政专户管理的收费</t>
  </si>
  <si>
    <t>项目类别</t>
  </si>
  <si>
    <t xml:space="preserve">  30101</t>
  </si>
  <si>
    <t>十五、债务发行费用支出</t>
  </si>
  <si>
    <t>设备购置（一）</t>
  </si>
  <si>
    <t>收入总计</t>
  </si>
  <si>
    <t>支                        出</t>
  </si>
  <si>
    <t>上级补助收入</t>
  </si>
  <si>
    <t>2019年部门综合预算财政拨款结转资金支出表</t>
  </si>
  <si>
    <t xml:space="preserve">       (10)其他支出</t>
  </si>
  <si>
    <t>24=15-6</t>
  </si>
  <si>
    <t>六、对事业单位资本性补助</t>
  </si>
  <si>
    <t xml:space="preserve">  30202</t>
  </si>
  <si>
    <t>2019年部门综合预算政府采购（资产配置、购买服务）预算表</t>
  </si>
  <si>
    <t xml:space="preserve">  30206</t>
  </si>
  <si>
    <t>一般公共预算拨款</t>
  </si>
  <si>
    <t>2019年部门综合预算支出总表</t>
  </si>
  <si>
    <t>七、交通运输支出</t>
  </si>
  <si>
    <t>上年结转</t>
  </si>
  <si>
    <t>因公出国（境）费用</t>
  </si>
  <si>
    <t xml:space="preserve">  6、对事业单位资本性补助</t>
  </si>
  <si>
    <t>绩
效
指
标</t>
  </si>
  <si>
    <t>基层工会组织建设</t>
  </si>
  <si>
    <t>未安排支出的实户资金</t>
  </si>
  <si>
    <t>困难职工救助</t>
  </si>
  <si>
    <t>支出功能分类科目（按大类）</t>
  </si>
  <si>
    <t xml:space="preserve">  6、其他收入</t>
  </si>
  <si>
    <t>一般公共服务支出</t>
  </si>
  <si>
    <t>表6</t>
  </si>
  <si>
    <t>生态效益
指标</t>
  </si>
  <si>
    <t>表2</t>
  </si>
  <si>
    <t>指标值</t>
  </si>
  <si>
    <t xml:space="preserve">  4、事业单位经营收入</t>
  </si>
  <si>
    <t xml:space="preserve">  1、机关工资福利支出</t>
  </si>
  <si>
    <t>表10</t>
  </si>
  <si>
    <t>本年支出合计</t>
  </si>
  <si>
    <t>表14</t>
  </si>
  <si>
    <t xml:space="preserve">  21、粮油物资储备支出</t>
  </si>
  <si>
    <t>效
益
指
标</t>
  </si>
  <si>
    <t>十、金融支出</t>
  </si>
  <si>
    <t xml:space="preserve">    商品和服务支出</t>
  </si>
  <si>
    <t xml:space="preserve">  31302</t>
  </si>
  <si>
    <t xml:space="preserve">  10、卫生健康支出</t>
  </si>
  <si>
    <t>公务用车购置费</t>
  </si>
  <si>
    <t>数量</t>
  </si>
  <si>
    <t xml:space="preserve">  136001</t>
  </si>
  <si>
    <t>本年收入合计</t>
  </si>
  <si>
    <t xml:space="preserve">  24、预备费</t>
  </si>
  <si>
    <t xml:space="preserve">    对企业补助</t>
  </si>
  <si>
    <t xml:space="preserve">  其他支出</t>
  </si>
  <si>
    <t xml:space="preserve">  其他对个人和家庭的补助支出</t>
  </si>
  <si>
    <t xml:space="preserve">  14、交通运输支出</t>
  </si>
  <si>
    <t>二级指标</t>
  </si>
  <si>
    <t>合计</t>
  </si>
  <si>
    <t>劳动竞赛</t>
  </si>
  <si>
    <t>项    目</t>
  </si>
  <si>
    <t>五、对附属单位补助支出</t>
  </si>
  <si>
    <t xml:space="preserve">    2012901</t>
  </si>
  <si>
    <t xml:space="preserve">  17、金融支出</t>
  </si>
  <si>
    <t xml:space="preserve">  12、债务还本支出</t>
  </si>
  <si>
    <t xml:space="preserve">  30228</t>
  </si>
  <si>
    <t>数量指标</t>
  </si>
  <si>
    <t>政府经济分类科目代码</t>
  </si>
  <si>
    <t>2019年部门综合预算财政拨款收支总表</t>
  </si>
  <si>
    <t xml:space="preserve">  11、节能环保支出</t>
  </si>
  <si>
    <t xml:space="preserve">  4、机关资本性支出（二）</t>
  </si>
  <si>
    <t>2019年部门综合预算政府性基金收支表</t>
  </si>
  <si>
    <t xml:space="preserve">       (7)对企业补助(基本建设)</t>
  </si>
  <si>
    <t xml:space="preserve">  13、农林水支出</t>
  </si>
  <si>
    <t>303</t>
  </si>
  <si>
    <t>工会活动经费</t>
  </si>
  <si>
    <t xml:space="preserve">    其中：财政拨款资金结转</t>
  </si>
  <si>
    <t xml:space="preserve">    工资福利支出</t>
  </si>
  <si>
    <t xml:space="preserve">  3、事业收入</t>
  </si>
  <si>
    <t>2019年部门综合预算一般公共预算基本支出明细表（按支出经济分类科目）</t>
  </si>
  <si>
    <t>一般公共预算拨款安排的“三公”经费预算</t>
  </si>
  <si>
    <t>十四、债务付息支出</t>
  </si>
  <si>
    <t>备 注：1、绩效指标可选择填写。 2、根据需要可往下续表。 3、省级部门专项业务经费一级项目的绩效目标必须公开。4、我县要求公开部门专项业务经费绩效目标。</t>
  </si>
  <si>
    <t>十一、其他支出</t>
  </si>
  <si>
    <t xml:space="preserve">  8、对企业资本性支出</t>
  </si>
  <si>
    <t>59999</t>
  </si>
  <si>
    <t xml:space="preserve">  1、财政拨款</t>
  </si>
  <si>
    <t>采购目录</t>
  </si>
  <si>
    <t xml:space="preserve">       (8)对企业补助</t>
  </si>
  <si>
    <t>三、上缴上级支出</t>
  </si>
  <si>
    <t>功能科目编码</t>
  </si>
  <si>
    <t>2019-04-01</t>
  </si>
  <si>
    <t xml:space="preserve">  劳务费</t>
  </si>
  <si>
    <t>310</t>
  </si>
  <si>
    <t>部门预算支出
经济科目编码</t>
  </si>
  <si>
    <t xml:space="preserve">          非财政拨款资金结余</t>
  </si>
  <si>
    <t xml:space="preserve">  11、债务利息及费用支出</t>
  </si>
  <si>
    <t xml:space="preserve">  30102</t>
  </si>
  <si>
    <t xml:space="preserve">  5、附属单位上缴收入</t>
  </si>
  <si>
    <t xml:space="preserve">  水费</t>
  </si>
  <si>
    <t>满意度指标</t>
  </si>
  <si>
    <t>总工会</t>
  </si>
  <si>
    <t>单位（项目）名称</t>
  </si>
  <si>
    <t xml:space="preserve">  30201</t>
  </si>
  <si>
    <t>三 、机关资本性支出（一）</t>
  </si>
  <si>
    <t xml:space="preserve">  30205</t>
  </si>
  <si>
    <t xml:space="preserve">  8、社会保障和就业支出</t>
  </si>
  <si>
    <t>资金金额
（万元）</t>
  </si>
  <si>
    <t xml:space="preserve">  6、科学技术支出</t>
  </si>
  <si>
    <t>类</t>
  </si>
  <si>
    <t>29</t>
  </si>
  <si>
    <t>三、社会保障和就业支出</t>
  </si>
  <si>
    <t xml:space="preserve">  2、政府性基金拨款</t>
  </si>
  <si>
    <t>预算金额</t>
  </si>
  <si>
    <t>十、对社会保障基金补助</t>
  </si>
  <si>
    <t>对社会保障基金补助</t>
  </si>
  <si>
    <t xml:space="preserve">       其中：专项资金列入部门预算的项目</t>
  </si>
  <si>
    <t>50103</t>
  </si>
  <si>
    <t>报表</t>
  </si>
  <si>
    <t xml:space="preserve">  办公费</t>
  </si>
  <si>
    <t>一级
指标</t>
  </si>
  <si>
    <t xml:space="preserve">    其他支出</t>
  </si>
  <si>
    <t xml:space="preserve">  22、国有资本经营预算支出</t>
  </si>
  <si>
    <t>表9</t>
  </si>
  <si>
    <t>表5</t>
  </si>
  <si>
    <t xml:space="preserve">  2、专项业务经费支出</t>
  </si>
  <si>
    <t xml:space="preserve">       (3)对个人和家庭的补助</t>
  </si>
  <si>
    <t>表1</t>
  </si>
  <si>
    <t>可持续影响
指标</t>
  </si>
  <si>
    <t>136001</t>
  </si>
  <si>
    <t>项目简介</t>
  </si>
  <si>
    <t>社会保障缴费</t>
  </si>
  <si>
    <t>政府经济科目编码</t>
  </si>
  <si>
    <t>表13</t>
  </si>
  <si>
    <t>预算数</t>
  </si>
  <si>
    <t xml:space="preserve">    资本性支出(基本建设)</t>
  </si>
  <si>
    <t>事业单位经营收入</t>
  </si>
  <si>
    <t>五、对事业单位经常性补助</t>
  </si>
  <si>
    <t xml:space="preserve">  津贴补贴</t>
  </si>
  <si>
    <t>……</t>
  </si>
  <si>
    <t>其中：专项资金列入部门预算项目</t>
  </si>
  <si>
    <t xml:space="preserve">    (2)政府性基金拨款</t>
  </si>
  <si>
    <t xml:space="preserve"> 指标2：</t>
  </si>
  <si>
    <t>十一、债务利息及费用支出</t>
  </si>
  <si>
    <t xml:space="preserve">  31002</t>
  </si>
  <si>
    <t>指标内容</t>
  </si>
  <si>
    <t>五、城乡社区支出</t>
  </si>
  <si>
    <t>一、人员经费和公用经费支出</t>
  </si>
  <si>
    <t>2019年部门综合预算一般公共预算支出明细表（按支出经济分类科目）</t>
  </si>
  <si>
    <t>时效指标</t>
  </si>
  <si>
    <t>21=12-3</t>
  </si>
  <si>
    <t>公务接待费</t>
  </si>
  <si>
    <t>单位编码</t>
  </si>
  <si>
    <t>主管部门</t>
  </si>
  <si>
    <t>对社会保障资金补助（款）</t>
  </si>
  <si>
    <t>23=14-5</t>
  </si>
  <si>
    <t>注：项目类别指基本支出或项目支出；资金性质指一般公共预算支出、政府性基金预算支出、国有资本经营预算支出等。</t>
  </si>
  <si>
    <t>四、节能环保支出</t>
  </si>
  <si>
    <t xml:space="preserve">    资本性支出</t>
  </si>
  <si>
    <t>27=18-9</t>
  </si>
  <si>
    <t xml:space="preserve">    (3)国有资本经营预算收入</t>
  </si>
  <si>
    <t>2019年部门综合预算一般公共预算拨款“三公”经费及会议费、培训费支出预算表</t>
  </si>
  <si>
    <t>十四、预备费及预留</t>
  </si>
  <si>
    <t>目录</t>
  </si>
  <si>
    <t xml:space="preserve"> 指标1：</t>
  </si>
  <si>
    <t>302</t>
  </si>
  <si>
    <t>工资福利支出</t>
  </si>
  <si>
    <t>小计</t>
  </si>
  <si>
    <t>一、机关工资福利支出</t>
  </si>
  <si>
    <t>其他对个人和家庭的补助</t>
  </si>
  <si>
    <t xml:space="preserve">  30110</t>
  </si>
  <si>
    <t xml:space="preserve">  9、社会保险基金支出</t>
  </si>
  <si>
    <t xml:space="preserve">  5、对附属单位补助支出</t>
  </si>
  <si>
    <t>51002</t>
  </si>
  <si>
    <t xml:space="preserve">  13、转移性支出</t>
  </si>
  <si>
    <t xml:space="preserve">  30213</t>
  </si>
  <si>
    <t xml:space="preserve">  1、一般公共预算拨款</t>
  </si>
  <si>
    <t xml:space="preserve">  30217</t>
  </si>
  <si>
    <t xml:space="preserve">  7、文化旅游体育与传媒支出</t>
  </si>
  <si>
    <t>培训费</t>
  </si>
  <si>
    <t>二、文化体育与传媒支出</t>
  </si>
  <si>
    <t>备注</t>
  </si>
  <si>
    <t xml:space="preserve">  其他社会保障缴费</t>
  </si>
  <si>
    <t>资本性支出</t>
  </si>
  <si>
    <t>委托业务费</t>
  </si>
  <si>
    <t>2019年部门综合预算一般公共预算基本支出明细表（按支出功能分类科目）</t>
  </si>
  <si>
    <t>A010201</t>
  </si>
  <si>
    <t xml:space="preserve">  群众团体事务</t>
  </si>
  <si>
    <t>产
出
指
标</t>
  </si>
  <si>
    <t>采购项目</t>
  </si>
  <si>
    <t>八、对企业资本性支出</t>
  </si>
  <si>
    <t xml:space="preserve">    对个人和家庭的补助</t>
  </si>
  <si>
    <t>经济效益
指标</t>
  </si>
  <si>
    <t>工资奖金津补贴</t>
  </si>
  <si>
    <t>其他收入</t>
  </si>
  <si>
    <t xml:space="preserve">  工会经费</t>
  </si>
  <si>
    <t>政府经济分类科目名称</t>
  </si>
  <si>
    <t xml:space="preserve">  25、其他支出</t>
  </si>
  <si>
    <t>附件2</t>
  </si>
  <si>
    <t>2019年部门综合预算收支总表</t>
  </si>
  <si>
    <t>25=16-7</t>
  </si>
  <si>
    <t>十三、债务还本支出</t>
  </si>
  <si>
    <t xml:space="preserve">  15、其他支出</t>
  </si>
  <si>
    <t>**</t>
  </si>
  <si>
    <t>年度目标</t>
  </si>
  <si>
    <t>收                   入</t>
  </si>
  <si>
    <t>50205</t>
  </si>
  <si>
    <t>50209</t>
  </si>
  <si>
    <t>功能分类科目代码</t>
  </si>
  <si>
    <t>50201</t>
  </si>
  <si>
    <t xml:space="preserve">       其中：财政拨款</t>
  </si>
  <si>
    <t>商品和服务支出</t>
  </si>
  <si>
    <t>四、事业单位经营支出</t>
  </si>
  <si>
    <t>十五、其他支出</t>
  </si>
  <si>
    <t>六、农林水支出</t>
  </si>
  <si>
    <t>预算单位名称</t>
  </si>
  <si>
    <t>50102</t>
  </si>
  <si>
    <t>政府性基金拨款</t>
  </si>
  <si>
    <t xml:space="preserve">  23、灾害防治及应急管理支出</t>
  </si>
  <si>
    <t xml:space="preserve">  2、机关商品和服务支出</t>
  </si>
  <si>
    <t>购买服务内容</t>
  </si>
  <si>
    <t>项</t>
  </si>
  <si>
    <t xml:space="preserve"> 实施期资金总额：</t>
  </si>
  <si>
    <t xml:space="preserve">  1、人员经费和公用经费支出</t>
  </si>
  <si>
    <t>表8</t>
  </si>
  <si>
    <t>表4</t>
  </si>
  <si>
    <t xml:space="preserve">  公务接待费</t>
  </si>
  <si>
    <t>上年实户资金余额</t>
  </si>
  <si>
    <t xml:space="preserve">       (9)对社会保障基金补助</t>
  </si>
  <si>
    <t xml:space="preserve">  30239</t>
  </si>
  <si>
    <t xml:space="preserve">  29、债务发行费用支出</t>
  </si>
  <si>
    <t>2019年部门综合预算一般公共预算支出明细表（按支出功能分类科目）</t>
  </si>
  <si>
    <t>款</t>
  </si>
  <si>
    <t>九、商业服务等支出</t>
  </si>
  <si>
    <t>19=10-1</t>
  </si>
  <si>
    <t>表12</t>
  </si>
  <si>
    <t>报表名称</t>
  </si>
  <si>
    <t xml:space="preserve">  30399</t>
  </si>
  <si>
    <t xml:space="preserve">  39999</t>
  </si>
  <si>
    <t xml:space="preserve">  办公设备购置</t>
  </si>
  <si>
    <t xml:space="preserve">  20129</t>
  </si>
  <si>
    <t>结转下年</t>
  </si>
  <si>
    <t xml:space="preserve">  19、自然资源海洋气象等支出</t>
  </si>
  <si>
    <t xml:space="preserve">  1、一般公共服务支出</t>
  </si>
  <si>
    <t>会议费</t>
  </si>
  <si>
    <t>2018年</t>
  </si>
  <si>
    <t>公用经费支出</t>
  </si>
  <si>
    <t>用事业基金弥补收支差额</t>
  </si>
  <si>
    <t>服务对象
满意度指标</t>
  </si>
  <si>
    <t xml:space="preserve">  30226</t>
  </si>
  <si>
    <t>部门经济科目名称</t>
  </si>
  <si>
    <t xml:space="preserve">    行政运行（群众团体事务）</t>
  </si>
  <si>
    <t xml:space="preserve">  4、事业单位经营支出</t>
  </si>
  <si>
    <t>二、专项业务经费支出</t>
  </si>
  <si>
    <t xml:space="preserve">    其他资本性支出</t>
  </si>
  <si>
    <t xml:space="preserve">  3、国防支出</t>
  </si>
  <si>
    <t>社会效益
指标</t>
  </si>
  <si>
    <t>专项业务经费支出</t>
  </si>
  <si>
    <t xml:space="preserve">  16、商业服务业等支出</t>
  </si>
  <si>
    <t>说明</t>
  </si>
  <si>
    <t>单位名称</t>
  </si>
  <si>
    <t xml:space="preserve">    (1)一般公共预算拨款</t>
  </si>
  <si>
    <t>01</t>
  </si>
  <si>
    <t xml:space="preserve">  26、转移性支出</t>
  </si>
  <si>
    <t xml:space="preserve">             其他资金</t>
  </si>
  <si>
    <t>301</t>
  </si>
  <si>
    <t>预算项目名称</t>
  </si>
  <si>
    <t xml:space="preserve">  住房公积金</t>
  </si>
  <si>
    <t>总
体
目
标</t>
  </si>
  <si>
    <t xml:space="preserve">  30113</t>
  </si>
  <si>
    <t>总计</t>
  </si>
  <si>
    <t xml:space="preserve">  28、债务付息支出</t>
  </si>
  <si>
    <t xml:space="preserve">  3、国有资本经营预算收入</t>
  </si>
  <si>
    <t>对附属单位上缴收入</t>
  </si>
  <si>
    <t xml:space="preserve">  20、住房保障支出</t>
  </si>
  <si>
    <t>专项（项目）名称</t>
  </si>
  <si>
    <t>部门预算支出经济分类科目（按大类）</t>
  </si>
  <si>
    <t xml:space="preserve">  3、上缴上级支出</t>
  </si>
  <si>
    <t>成本指标</t>
  </si>
  <si>
    <t>实施采购时间</t>
  </si>
  <si>
    <t>一、科学技术支出</t>
  </si>
  <si>
    <t>2019年部门综合预算专项业务经费支出表</t>
  </si>
  <si>
    <t xml:space="preserve">       (4)债务利息及费用支出</t>
  </si>
  <si>
    <t xml:space="preserve">  基本工资</t>
  </si>
  <si>
    <t>2019年部门综合预算公开报表</t>
  </si>
  <si>
    <t>项目金额</t>
  </si>
  <si>
    <t>金额</t>
  </si>
  <si>
    <t xml:space="preserve">    对企业补助(基本建设）</t>
  </si>
  <si>
    <t>七、对企业补助</t>
  </si>
  <si>
    <t>50999</t>
  </si>
  <si>
    <t>政府经济科目名称</t>
  </si>
  <si>
    <t>十二、债务还本支出</t>
  </si>
  <si>
    <t>九、对个人和家庭的补助</t>
  </si>
  <si>
    <t xml:space="preserve">  18、援助其他地区支出</t>
  </si>
  <si>
    <t xml:space="preserve">  30207</t>
  </si>
  <si>
    <t>50306</t>
  </si>
  <si>
    <t>50206</t>
  </si>
  <si>
    <t xml:space="preserve">  邮电费</t>
  </si>
  <si>
    <t xml:space="preserve">  总工会</t>
  </si>
  <si>
    <t>其他支出（款）</t>
  </si>
  <si>
    <t>资金性质</t>
  </si>
  <si>
    <t xml:space="preserve">  10、对社会保障基金补助</t>
  </si>
  <si>
    <t>四、机关资本性支出（二）</t>
  </si>
  <si>
    <t>50101</t>
  </si>
  <si>
    <t xml:space="preserve">  3、机关资本性支出（一）</t>
  </si>
  <si>
    <t>质量指标</t>
  </si>
  <si>
    <t>2019年</t>
  </si>
  <si>
    <t>功能科目名称</t>
  </si>
  <si>
    <t>表3</t>
  </si>
  <si>
    <t>办公经费</t>
  </si>
  <si>
    <t>事业收入</t>
  </si>
  <si>
    <t xml:space="preserve">       (1)工资福利支出</t>
  </si>
  <si>
    <t>表7</t>
  </si>
  <si>
    <t xml:space="preserve">  9、对个人和家庭的补助</t>
  </si>
  <si>
    <t>公务用车购置及运行维护费</t>
  </si>
  <si>
    <t>26=17-8</t>
  </si>
  <si>
    <t>人员经费支出</t>
  </si>
  <si>
    <t xml:space="preserve">  7、对企业补助</t>
  </si>
  <si>
    <t>表11</t>
  </si>
  <si>
    <t xml:space="preserve">  4、公共安全支出</t>
  </si>
  <si>
    <t>公开空表理由</t>
  </si>
  <si>
    <t>十二、转移性支出</t>
  </si>
  <si>
    <t xml:space="preserve">  印刷费</t>
  </si>
  <si>
    <t xml:space="preserve">  对社会保险基金补助</t>
  </si>
  <si>
    <t xml:space="preserve">       (3)对个人和家庭补助</t>
  </si>
  <si>
    <t xml:space="preserve"> ……</t>
  </si>
  <si>
    <t>维修（护）费</t>
  </si>
  <si>
    <t xml:space="preserve">  维修(护)费</t>
  </si>
  <si>
    <t>一、部门预算</t>
  </si>
  <si>
    <t xml:space="preserve">  差旅费</t>
  </si>
  <si>
    <t xml:space="preserve">  15、资源勘探信息等支出</t>
  </si>
  <si>
    <t>二、机关商品和服务支出</t>
  </si>
  <si>
    <t xml:space="preserve">    对社会保障基金补助</t>
  </si>
  <si>
    <t>201</t>
  </si>
  <si>
    <t xml:space="preserve">       (2)商品和服务支出</t>
  </si>
  <si>
    <t xml:space="preserve">  2、外交支出</t>
  </si>
  <si>
    <t>20=11-2</t>
  </si>
  <si>
    <t xml:space="preserve">  14、预备费及预留</t>
  </si>
  <si>
    <t xml:space="preserve">  其他交通费用</t>
  </si>
  <si>
    <t>公务用车运行维护费</t>
  </si>
  <si>
    <t>科目编码</t>
  </si>
  <si>
    <t>注：1、封面和目录的格式不得随意改变。2、公开空表一定要在目录说明理由。3、市县部门涉及公开扶贫项目资金绩效目标表的，请在目录中添加。</t>
  </si>
  <si>
    <t>劳动竞赛</t>
  </si>
  <si>
    <t>镇坪县总工会</t>
  </si>
  <si>
    <t xml:space="preserve">
 目标1：组织做好全县劳动竞赛活动
 </t>
  </si>
  <si>
    <t>组织劳动竞赛人数</t>
  </si>
  <si>
    <t>150人</t>
  </si>
  <si>
    <t>符合</t>
  </si>
  <si>
    <t>指导全县职工积极参与劳动竞赛活动</t>
  </si>
  <si>
    <t>基层工会组织建设</t>
  </si>
  <si>
    <t xml:space="preserve">
 目标1：做好全县的工会组织建设工作
 </t>
  </si>
  <si>
    <t>全县基层工会组织建设工作</t>
  </si>
  <si>
    <t>完善全县基层工会创建和组建工作</t>
  </si>
  <si>
    <t>困难职工帮扶</t>
  </si>
  <si>
    <t xml:space="preserve">
 目标1：做好全县困难职工生活、医疗救助和送温暖活动
 </t>
  </si>
  <si>
    <t>全县困难职工</t>
  </si>
  <si>
    <t>500人</t>
  </si>
  <si>
    <t>救助全县困难职工和送温暖。</t>
  </si>
  <si>
    <t>工会活动经费</t>
  </si>
  <si>
    <t xml:space="preserve">
 目标1：组织“五一”活动等
 </t>
  </si>
  <si>
    <t>全县广大职工</t>
  </si>
  <si>
    <t>1200人</t>
  </si>
  <si>
    <t>组织全县广大职工参加活动</t>
  </si>
  <si>
    <t xml:space="preserve">                            部门名称：总工会</t>
  </si>
  <si>
    <t xml:space="preserve">                            保密审查情况：已审查</t>
  </si>
  <si>
    <t xml:space="preserve">                            部门主要负责人审签情况：已审签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</si>
</sst>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000"/>
    <numFmt numFmtId="183" formatCode=";;"/>
  </numFmts>
  <fonts count="14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6"/>
      <name val="黑体"/>
      <family val="3"/>
    </font>
    <font>
      <b/>
      <sz val="12"/>
      <color indexed="8"/>
      <name val="SimSun"/>
      <family val="0"/>
    </font>
    <font>
      <sz val="10"/>
      <name val="黑体"/>
      <family val="3"/>
    </font>
    <font>
      <b/>
      <sz val="15"/>
      <name val="宋体"/>
      <family val="0"/>
    </font>
    <font>
      <b/>
      <sz val="9"/>
      <name val="宋体"/>
      <family val="0"/>
    </font>
    <font>
      <sz val="48"/>
      <name val="宋体"/>
      <family val="0"/>
    </font>
    <font>
      <b/>
      <sz val="20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7" fillId="0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 applyProtection="1">
      <alignment vertical="center"/>
      <protection/>
    </xf>
    <xf numFmtId="0" fontId="5" fillId="0" borderId="1" xfId="0" applyFont="1" applyFill="1" applyBorder="1" applyAlignment="1">
      <alignment vertical="center"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Fill="1" applyBorder="1" applyAlignment="1">
      <alignment/>
    </xf>
    <xf numFmtId="2" fontId="0" fillId="0" borderId="1" xfId="0" applyNumberFormat="1" applyFill="1" applyBorder="1" applyAlignment="1" applyProtection="1">
      <alignment horizontal="center" vertical="center"/>
      <protection/>
    </xf>
    <xf numFmtId="2" fontId="11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5" xfId="0" applyFont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0" fontId="0" fillId="0" borderId="5" xfId="0" applyFill="1" applyBorder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vertical="center"/>
    </xf>
    <xf numFmtId="0" fontId="2" fillId="0" borderId="7" xfId="0" applyNumberFormat="1" applyFont="1" applyBorder="1" applyAlignment="1">
      <alignment vertical="center"/>
    </xf>
    <xf numFmtId="0" fontId="0" fillId="0" borderId="8" xfId="0" applyNumberFormat="1" applyFont="1" applyFill="1" applyBorder="1" applyAlignment="1" applyProtection="1">
      <alignment vertical="center"/>
      <protection/>
    </xf>
    <xf numFmtId="0" fontId="11" fillId="0" borderId="4" xfId="0" applyNumberFormat="1" applyFont="1" applyFill="1" applyBorder="1" applyAlignment="1" applyProtection="1">
      <alignment vertical="center"/>
      <protection/>
    </xf>
    <xf numFmtId="0" fontId="11" fillId="0" borderId="7" xfId="0" applyNumberFormat="1" applyFont="1" applyFill="1" applyBorder="1" applyAlignment="1" applyProtection="1">
      <alignment vertical="center"/>
      <protection/>
    </xf>
    <xf numFmtId="0" fontId="11" fillId="0" borderId="6" xfId="0" applyNumberFormat="1" applyFont="1" applyFill="1" applyBorder="1" applyAlignment="1" applyProtection="1">
      <alignment vertical="center"/>
      <protection/>
    </xf>
    <xf numFmtId="0" fontId="0" fillId="0" borderId="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11" fillId="0" borderId="4" xfId="0" applyNumberFormat="1" applyFont="1" applyFill="1" applyBorder="1" applyAlignment="1" applyProtection="1">
      <alignment horizontal="centerContinuous" vertical="center"/>
      <protection/>
    </xf>
    <xf numFmtId="0" fontId="11" fillId="0" borderId="7" xfId="0" applyNumberFormat="1" applyFont="1" applyFill="1" applyBorder="1" applyAlignment="1" applyProtection="1">
      <alignment horizontal="centerContinuous" vertical="center"/>
      <protection/>
    </xf>
    <xf numFmtId="0" fontId="11" fillId="0" borderId="6" xfId="0" applyNumberFormat="1" applyFont="1" applyFill="1" applyBorder="1" applyAlignment="1" applyProtection="1">
      <alignment horizontal="centerContinuous" vertical="center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0" fontId="0" fillId="0" borderId="4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7" xfId="0" applyNumberFormat="1" applyFont="1" applyFill="1" applyBorder="1" applyAlignment="1" applyProtection="1">
      <alignment horizontal="left" vertical="center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6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9" fontId="2" fillId="0" borderId="1" xfId="0" applyNumberFormat="1" applyFont="1" applyBorder="1" applyAlignment="1">
      <alignment vertical="center" wrapText="1"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5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ill="1" applyBorder="1" applyAlignment="1">
      <alignment horizontal="right" vertical="center"/>
    </xf>
    <xf numFmtId="3" fontId="0" fillId="0" borderId="5" xfId="0" applyNumberForma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>
      <alignment horizontal="left" vertical="center"/>
    </xf>
    <xf numFmtId="3" fontId="0" fillId="0" borderId="5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Border="1" applyAlignment="1">
      <alignment horizontal="left" vertical="center"/>
    </xf>
    <xf numFmtId="3" fontId="0" fillId="0" borderId="3" xfId="0" applyNumberFormat="1" applyFill="1" applyBorder="1" applyAlignment="1">
      <alignment horizontal="left" vertical="center" wrapText="1"/>
    </xf>
    <xf numFmtId="3" fontId="0" fillId="0" borderId="5" xfId="0" applyNumberFormat="1" applyFont="1" applyFill="1" applyBorder="1" applyAlignment="1" applyProtection="1">
      <alignment horizontal="left" vertical="center"/>
      <protection/>
    </xf>
    <xf numFmtId="3" fontId="0" fillId="0" borderId="1" xfId="0" applyNumberFormat="1" applyFont="1" applyFill="1" applyBorder="1" applyAlignment="1" applyProtection="1">
      <alignment horizontal="left" vertical="center"/>
      <protection/>
    </xf>
    <xf numFmtId="3" fontId="0" fillId="0" borderId="1" xfId="0" applyNumberFormat="1" applyFont="1" applyFill="1" applyBorder="1" applyAlignment="1" applyProtection="1">
      <alignment vertical="center"/>
      <protection/>
    </xf>
    <xf numFmtId="3" fontId="11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Fill="1" applyBorder="1" applyAlignment="1">
      <alignment horizontal="center" vertical="center" wrapText="1"/>
    </xf>
    <xf numFmtId="0" fontId="2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Border="1" applyAlignment="1">
      <alignment horizontal="center" vertical="center" wrapText="1"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3" fontId="0" fillId="0" borderId="5" xfId="0" applyNumberFormat="1" applyFont="1" applyFill="1" applyBorder="1" applyAlignment="1" applyProtection="1">
      <alignment horizontal="right"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/>
      <protection/>
    </xf>
    <xf numFmtId="49" fontId="0" fillId="0" borderId="4" xfId="0" applyNumberFormat="1" applyFont="1" applyFill="1" applyBorder="1" applyAlignment="1" applyProtection="1">
      <alignment/>
      <protection/>
    </xf>
    <xf numFmtId="49" fontId="0" fillId="0" borderId="1" xfId="0" applyNumberFormat="1" applyFont="1" applyFill="1" applyBorder="1" applyAlignment="1" applyProtection="1">
      <alignment/>
      <protection/>
    </xf>
    <xf numFmtId="183" fontId="0" fillId="0" borderId="4" xfId="0" applyNumberFormat="1" applyFont="1" applyFill="1" applyBorder="1" applyAlignment="1" applyProtection="1">
      <alignment/>
      <protection/>
    </xf>
    <xf numFmtId="49" fontId="0" fillId="0" borderId="6" xfId="0" applyNumberFormat="1" applyFont="1" applyFill="1" applyBorder="1" applyAlignment="1" applyProtection="1">
      <alignment/>
      <protection/>
    </xf>
    <xf numFmtId="183" fontId="0" fillId="0" borderId="7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 horizontal="left" vertical="center" wrapText="1"/>
      <protection/>
    </xf>
    <xf numFmtId="3" fontId="0" fillId="0" borderId="1" xfId="0" applyNumberFormat="1" applyFont="1" applyFill="1" applyBorder="1" applyAlignment="1" applyProtection="1">
      <alignment horizontal="lef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vertical="center"/>
      <protection/>
    </xf>
    <xf numFmtId="49" fontId="0" fillId="0" borderId="1" xfId="0" applyNumberFormat="1" applyFont="1" applyFill="1" applyBorder="1" applyAlignment="1" applyProtection="1">
      <alignment vertical="center" wrapText="1"/>
      <protection/>
    </xf>
    <xf numFmtId="4" fontId="0" fillId="0" borderId="4" xfId="0" applyNumberFormat="1" applyFont="1" applyFill="1" applyBorder="1" applyAlignment="1" applyProtection="1">
      <alignment vertical="center"/>
      <protection/>
    </xf>
    <xf numFmtId="4" fontId="0" fillId="0" borderId="4" xfId="0" applyNumberFormat="1" applyFon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 wrapText="1"/>
      <protection/>
    </xf>
    <xf numFmtId="3" fontId="0" fillId="0" borderId="4" xfId="0" applyNumberFormat="1" applyFont="1" applyFill="1" applyBorder="1" applyAlignment="1" applyProtection="1">
      <alignment wrapText="1"/>
      <protection/>
    </xf>
    <xf numFmtId="3" fontId="0" fillId="0" borderId="7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2" fillId="0" borderId="4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7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showGridLines="0" tabSelected="1" workbookViewId="0" topLeftCell="A1">
      <selection activeCell="A6" sqref="A6"/>
    </sheetView>
  </sheetViews>
  <sheetFormatPr defaultColWidth="9.16015625" defaultRowHeight="11.25"/>
  <cols>
    <col min="1" max="1" width="163" style="0" customWidth="1"/>
  </cols>
  <sheetData>
    <row r="1" ht="9.75" customHeight="1">
      <c r="A1" t="s">
        <v>231</v>
      </c>
    </row>
    <row r="2" ht="93" customHeight="1">
      <c r="A2" s="56" t="s">
        <v>317</v>
      </c>
    </row>
    <row r="3" ht="93.75" customHeight="1">
      <c r="A3" s="57"/>
    </row>
    <row r="4" ht="81.75" customHeight="1">
      <c r="A4" s="58" t="s">
        <v>396</v>
      </c>
    </row>
    <row r="5" ht="40.5" customHeight="1">
      <c r="A5" s="58" t="s">
        <v>397</v>
      </c>
    </row>
    <row r="6" ht="36.75" customHeight="1">
      <c r="A6" s="58" t="s">
        <v>398</v>
      </c>
    </row>
    <row r="7" ht="12.75" customHeight="1">
      <c r="A7" s="59"/>
    </row>
    <row r="8" ht="12.75" customHeight="1">
      <c r="A8" s="59"/>
    </row>
    <row r="9" ht="12.75" customHeight="1">
      <c r="A9" s="59"/>
    </row>
    <row r="10" ht="12.75" customHeight="1">
      <c r="A10" s="59"/>
    </row>
    <row r="11" ht="12.75" customHeight="1">
      <c r="A11" s="59"/>
    </row>
    <row r="12" ht="12.75" customHeight="1">
      <c r="A12" s="59"/>
    </row>
    <row r="13" ht="12.75" customHeight="1">
      <c r="A13" s="59"/>
    </row>
  </sheetData>
  <printOptions horizontalCentered="1" verticalCentered="1"/>
  <pageMargins left="0.75" right="0.75" top="0.789583333333333" bottom="1" header="0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16015625" style="0" customWidth="1"/>
    <col min="2" max="2" width="25.5" style="0" customWidth="1"/>
    <col min="3" max="3" width="11.33203125" style="0" customWidth="1"/>
    <col min="4" max="4" width="23.66015625" style="0" customWidth="1"/>
    <col min="5" max="8" width="21.33203125" style="0" customWidth="1"/>
  </cols>
  <sheetData>
    <row r="1" ht="9.75" customHeight="1">
      <c r="A1" s="4" t="s">
        <v>257</v>
      </c>
    </row>
    <row r="2" spans="1:8" ht="28.5" customHeight="1">
      <c r="A2" s="11" t="s">
        <v>112</v>
      </c>
      <c r="B2" s="11"/>
      <c r="C2" s="11"/>
      <c r="D2" s="11"/>
      <c r="E2" s="11"/>
      <c r="F2" s="11"/>
      <c r="G2" s="11"/>
      <c r="H2" s="11"/>
    </row>
    <row r="3" ht="22.5" customHeight="1">
      <c r="H3" s="10" t="s">
        <v>32</v>
      </c>
    </row>
    <row r="4" spans="1:8" ht="22.5" customHeight="1">
      <c r="A4" s="12" t="s">
        <v>11</v>
      </c>
      <c r="B4" s="12" t="s">
        <v>283</v>
      </c>
      <c r="C4" s="12" t="s">
        <v>165</v>
      </c>
      <c r="D4" s="12" t="s">
        <v>323</v>
      </c>
      <c r="E4" s="12" t="s">
        <v>91</v>
      </c>
      <c r="F4" s="12" t="s">
        <v>349</v>
      </c>
      <c r="G4" s="12" t="s">
        <v>279</v>
      </c>
      <c r="H4" s="12" t="s">
        <v>214</v>
      </c>
    </row>
    <row r="5" spans="1:8" ht="15.75" customHeight="1">
      <c r="A5" s="6" t="s">
        <v>236</v>
      </c>
      <c r="B5" s="6" t="s">
        <v>236</v>
      </c>
      <c r="C5" s="6" t="s">
        <v>236</v>
      </c>
      <c r="D5" s="6" t="s">
        <v>236</v>
      </c>
      <c r="E5" s="6">
        <v>1</v>
      </c>
      <c r="F5" s="6">
        <v>2</v>
      </c>
      <c r="G5" s="6">
        <v>3</v>
      </c>
      <c r="H5" s="6" t="s">
        <v>236</v>
      </c>
    </row>
    <row r="6" spans="1:8" ht="12.75" customHeight="1">
      <c r="A6" s="141" t="s">
        <v>91</v>
      </c>
      <c r="B6" s="144"/>
      <c r="C6" s="143"/>
      <c r="D6" s="140"/>
      <c r="E6" s="137">
        <v>793750.12</v>
      </c>
      <c r="F6" s="139">
        <v>673900.12</v>
      </c>
      <c r="G6" s="138">
        <v>119850</v>
      </c>
      <c r="H6" s="141"/>
    </row>
    <row r="7" spans="1:8" ht="12.75" customHeight="1">
      <c r="A7" s="141" t="s">
        <v>298</v>
      </c>
      <c r="B7" s="144" t="s">
        <v>199</v>
      </c>
      <c r="C7" s="143"/>
      <c r="D7" s="140"/>
      <c r="E7" s="137">
        <v>646560.12</v>
      </c>
      <c r="F7" s="139">
        <v>646560.12</v>
      </c>
      <c r="G7" s="138">
        <v>0</v>
      </c>
      <c r="H7" s="141"/>
    </row>
    <row r="8" spans="1:9" ht="12.75" customHeight="1">
      <c r="A8" s="141" t="s">
        <v>40</v>
      </c>
      <c r="B8" s="144" t="s">
        <v>316</v>
      </c>
      <c r="C8" s="143" t="s">
        <v>336</v>
      </c>
      <c r="D8" s="140" t="s">
        <v>226</v>
      </c>
      <c r="E8" s="137">
        <v>298260</v>
      </c>
      <c r="F8" s="139">
        <v>298260</v>
      </c>
      <c r="G8" s="138">
        <v>0</v>
      </c>
      <c r="H8" s="141"/>
      <c r="I8" s="4"/>
    </row>
    <row r="9" spans="1:10" ht="12.75" customHeight="1">
      <c r="A9" s="141" t="s">
        <v>130</v>
      </c>
      <c r="B9" s="144" t="s">
        <v>171</v>
      </c>
      <c r="C9" s="143" t="s">
        <v>336</v>
      </c>
      <c r="D9" s="140" t="s">
        <v>226</v>
      </c>
      <c r="E9" s="137">
        <v>249348</v>
      </c>
      <c r="F9" s="139">
        <v>249348</v>
      </c>
      <c r="G9" s="138">
        <v>0</v>
      </c>
      <c r="H9" s="141"/>
      <c r="J9" s="4"/>
    </row>
    <row r="10" spans="1:8" ht="12.75" customHeight="1">
      <c r="A10" s="141" t="s">
        <v>203</v>
      </c>
      <c r="B10" s="144" t="s">
        <v>6</v>
      </c>
      <c r="C10" s="143" t="s">
        <v>249</v>
      </c>
      <c r="D10" s="140" t="s">
        <v>164</v>
      </c>
      <c r="E10" s="137">
        <v>32856.48</v>
      </c>
      <c r="F10" s="139">
        <v>32856.48</v>
      </c>
      <c r="G10" s="138">
        <v>0</v>
      </c>
      <c r="H10" s="141"/>
    </row>
    <row r="11" spans="1:8" ht="12.75" customHeight="1">
      <c r="A11" s="141" t="s">
        <v>19</v>
      </c>
      <c r="B11" s="144" t="s">
        <v>215</v>
      </c>
      <c r="C11" s="143" t="s">
        <v>249</v>
      </c>
      <c r="D11" s="140" t="s">
        <v>164</v>
      </c>
      <c r="E11" s="137">
        <v>382.68</v>
      </c>
      <c r="F11" s="139">
        <v>382.68</v>
      </c>
      <c r="G11" s="138">
        <v>0</v>
      </c>
      <c r="H11" s="141"/>
    </row>
    <row r="12" spans="1:8" ht="12.75" customHeight="1">
      <c r="A12" s="141" t="s">
        <v>302</v>
      </c>
      <c r="B12" s="144" t="s">
        <v>300</v>
      </c>
      <c r="C12" s="143" t="s">
        <v>150</v>
      </c>
      <c r="D12" s="140" t="s">
        <v>34</v>
      </c>
      <c r="E12" s="137">
        <v>65712.96</v>
      </c>
      <c r="F12" s="139">
        <v>65712.96</v>
      </c>
      <c r="G12" s="138">
        <v>0</v>
      </c>
      <c r="H12" s="141"/>
    </row>
    <row r="13" spans="1:10" ht="12.75" customHeight="1">
      <c r="A13" s="141" t="s">
        <v>198</v>
      </c>
      <c r="B13" s="144" t="s">
        <v>244</v>
      </c>
      <c r="C13" s="143"/>
      <c r="D13" s="140"/>
      <c r="E13" s="137">
        <v>107850</v>
      </c>
      <c r="F13" s="139">
        <v>0</v>
      </c>
      <c r="G13" s="138">
        <v>107850</v>
      </c>
      <c r="H13" s="141"/>
      <c r="J13" s="4"/>
    </row>
    <row r="14" spans="1:8" ht="12.75" customHeight="1">
      <c r="A14" s="141" t="s">
        <v>136</v>
      </c>
      <c r="B14" s="144" t="s">
        <v>152</v>
      </c>
      <c r="C14" s="143" t="s">
        <v>242</v>
      </c>
      <c r="D14" s="140" t="s">
        <v>342</v>
      </c>
      <c r="E14" s="137">
        <v>7650</v>
      </c>
      <c r="F14" s="139">
        <v>0</v>
      </c>
      <c r="G14" s="138">
        <v>7650</v>
      </c>
      <c r="H14" s="141"/>
    </row>
    <row r="15" spans="1:8" ht="12.75" customHeight="1">
      <c r="A15" s="141" t="s">
        <v>50</v>
      </c>
      <c r="B15" s="144" t="s">
        <v>355</v>
      </c>
      <c r="C15" s="143" t="s">
        <v>242</v>
      </c>
      <c r="D15" s="140" t="s">
        <v>342</v>
      </c>
      <c r="E15" s="137">
        <v>8000</v>
      </c>
      <c r="F15" s="139">
        <v>0</v>
      </c>
      <c r="G15" s="138">
        <v>8000</v>
      </c>
      <c r="H15" s="141"/>
    </row>
    <row r="16" spans="1:8" ht="12.75" customHeight="1">
      <c r="A16" s="141" t="s">
        <v>138</v>
      </c>
      <c r="B16" s="144" t="s">
        <v>132</v>
      </c>
      <c r="C16" s="143" t="s">
        <v>242</v>
      </c>
      <c r="D16" s="140" t="s">
        <v>342</v>
      </c>
      <c r="E16" s="137">
        <v>1500</v>
      </c>
      <c r="F16" s="139">
        <v>0</v>
      </c>
      <c r="G16" s="138">
        <v>1500</v>
      </c>
      <c r="H16" s="141"/>
    </row>
    <row r="17" spans="1:8" ht="12.75" customHeight="1">
      <c r="A17" s="141" t="s">
        <v>52</v>
      </c>
      <c r="B17" s="144" t="s">
        <v>31</v>
      </c>
      <c r="C17" s="143" t="s">
        <v>242</v>
      </c>
      <c r="D17" s="140" t="s">
        <v>342</v>
      </c>
      <c r="E17" s="137">
        <v>5000</v>
      </c>
      <c r="F17" s="139">
        <v>0</v>
      </c>
      <c r="G17" s="138">
        <v>5000</v>
      </c>
      <c r="H17" s="141"/>
    </row>
    <row r="18" spans="1:8" ht="12.75" customHeight="1">
      <c r="A18" s="141" t="s">
        <v>327</v>
      </c>
      <c r="B18" s="144" t="s">
        <v>330</v>
      </c>
      <c r="C18" s="143" t="s">
        <v>242</v>
      </c>
      <c r="D18" s="140" t="s">
        <v>342</v>
      </c>
      <c r="E18" s="137">
        <v>1000</v>
      </c>
      <c r="F18" s="139">
        <v>0</v>
      </c>
      <c r="G18" s="138">
        <v>1000</v>
      </c>
      <c r="H18" s="141"/>
    </row>
    <row r="19" spans="1:8" ht="12.75" customHeight="1">
      <c r="A19" s="141" t="s">
        <v>25</v>
      </c>
      <c r="B19" s="144" t="s">
        <v>362</v>
      </c>
      <c r="C19" s="143" t="s">
        <v>242</v>
      </c>
      <c r="D19" s="140" t="s">
        <v>342</v>
      </c>
      <c r="E19" s="137">
        <v>10000</v>
      </c>
      <c r="F19" s="139">
        <v>0</v>
      </c>
      <c r="G19" s="138">
        <v>10000</v>
      </c>
      <c r="H19" s="141"/>
    </row>
    <row r="20" spans="1:8" ht="12.75" customHeight="1">
      <c r="A20" s="141" t="s">
        <v>208</v>
      </c>
      <c r="B20" s="144" t="s">
        <v>360</v>
      </c>
      <c r="C20" s="143" t="s">
        <v>240</v>
      </c>
      <c r="D20" s="140" t="s">
        <v>359</v>
      </c>
      <c r="E20" s="137">
        <v>1000</v>
      </c>
      <c r="F20" s="139">
        <v>0</v>
      </c>
      <c r="G20" s="138">
        <v>1000</v>
      </c>
      <c r="H20" s="141"/>
    </row>
    <row r="21" spans="1:8" ht="12.75" customHeight="1">
      <c r="A21" s="141" t="s">
        <v>210</v>
      </c>
      <c r="B21" s="144" t="s">
        <v>259</v>
      </c>
      <c r="C21" s="143" t="s">
        <v>329</v>
      </c>
      <c r="D21" s="140" t="s">
        <v>184</v>
      </c>
      <c r="E21" s="137">
        <v>1200</v>
      </c>
      <c r="F21" s="139">
        <v>0</v>
      </c>
      <c r="G21" s="138">
        <v>1200</v>
      </c>
      <c r="H21" s="141"/>
    </row>
    <row r="22" spans="1:8" ht="12.75" customHeight="1">
      <c r="A22" s="141" t="s">
        <v>282</v>
      </c>
      <c r="B22" s="144" t="s">
        <v>125</v>
      </c>
      <c r="C22" s="143" t="s">
        <v>239</v>
      </c>
      <c r="D22" s="140" t="s">
        <v>217</v>
      </c>
      <c r="E22" s="137">
        <v>1500</v>
      </c>
      <c r="F22" s="139">
        <v>0</v>
      </c>
      <c r="G22" s="138">
        <v>1500</v>
      </c>
      <c r="H22" s="141"/>
    </row>
    <row r="23" spans="1:8" ht="12.75" customHeight="1">
      <c r="A23" s="141" t="s">
        <v>98</v>
      </c>
      <c r="B23" s="144" t="s">
        <v>228</v>
      </c>
      <c r="C23" s="143" t="s">
        <v>242</v>
      </c>
      <c r="D23" s="140" t="s">
        <v>342</v>
      </c>
      <c r="E23" s="137">
        <v>11000</v>
      </c>
      <c r="F23" s="139">
        <v>0</v>
      </c>
      <c r="G23" s="138">
        <v>11000</v>
      </c>
      <c r="H23" s="141"/>
    </row>
    <row r="24" spans="1:8" ht="12.75" customHeight="1">
      <c r="A24" s="141" t="s">
        <v>262</v>
      </c>
      <c r="B24" s="144" t="s">
        <v>371</v>
      </c>
      <c r="C24" s="143" t="s">
        <v>242</v>
      </c>
      <c r="D24" s="140" t="s">
        <v>342</v>
      </c>
      <c r="E24" s="137">
        <v>60000</v>
      </c>
      <c r="F24" s="139">
        <v>0</v>
      </c>
      <c r="G24" s="138">
        <v>60000</v>
      </c>
      <c r="H24" s="141"/>
    </row>
    <row r="25" spans="1:8" ht="12.75" customHeight="1">
      <c r="A25" s="141" t="s">
        <v>107</v>
      </c>
      <c r="B25" s="144" t="s">
        <v>17</v>
      </c>
      <c r="C25" s="143"/>
      <c r="D25" s="140"/>
      <c r="E25" s="137">
        <v>27340</v>
      </c>
      <c r="F25" s="139">
        <v>27340</v>
      </c>
      <c r="G25" s="138">
        <v>0</v>
      </c>
      <c r="H25" s="141"/>
    </row>
    <row r="26" spans="1:8" ht="12.75" customHeight="1">
      <c r="A26" s="141" t="s">
        <v>270</v>
      </c>
      <c r="B26" s="144" t="s">
        <v>88</v>
      </c>
      <c r="C26" s="143" t="s">
        <v>322</v>
      </c>
      <c r="D26" s="140" t="s">
        <v>202</v>
      </c>
      <c r="E26" s="137">
        <v>27340</v>
      </c>
      <c r="F26" s="139">
        <v>27340</v>
      </c>
      <c r="G26" s="138">
        <v>0</v>
      </c>
      <c r="H26" s="141"/>
    </row>
    <row r="27" spans="1:8" ht="12.75" customHeight="1">
      <c r="A27" s="141" t="s">
        <v>126</v>
      </c>
      <c r="B27" s="144" t="s">
        <v>216</v>
      </c>
      <c r="C27" s="143"/>
      <c r="D27" s="140"/>
      <c r="E27" s="137">
        <v>12000</v>
      </c>
      <c r="F27" s="139">
        <v>0</v>
      </c>
      <c r="G27" s="138">
        <v>12000</v>
      </c>
      <c r="H27" s="141"/>
    </row>
    <row r="28" spans="1:8" ht="12.75" customHeight="1">
      <c r="A28" s="141" t="s">
        <v>177</v>
      </c>
      <c r="B28" s="144" t="s">
        <v>272</v>
      </c>
      <c r="C28" s="143" t="s">
        <v>328</v>
      </c>
      <c r="D28" s="140" t="s">
        <v>42</v>
      </c>
      <c r="E28" s="137">
        <v>12000</v>
      </c>
      <c r="F28" s="139">
        <v>0</v>
      </c>
      <c r="G28" s="138">
        <v>12000</v>
      </c>
      <c r="H28" s="141"/>
    </row>
    <row r="29" spans="1:8" ht="12.75" customHeight="1">
      <c r="A29" s="90"/>
      <c r="B29" s="90"/>
      <c r="C29" s="90"/>
      <c r="D29" s="90"/>
      <c r="E29" s="90"/>
      <c r="F29" s="90"/>
      <c r="G29" s="90"/>
      <c r="H29" s="90"/>
    </row>
    <row r="30" spans="1:9" ht="12.75" customHeight="1">
      <c r="A30" s="90"/>
      <c r="B30" s="90"/>
      <c r="C30" s="90"/>
      <c r="D30" s="90"/>
      <c r="E30" s="90"/>
      <c r="F30" s="90"/>
      <c r="G30" s="90"/>
      <c r="H30" s="90"/>
      <c r="I30" s="4"/>
    </row>
    <row r="31" spans="1:10" ht="12.75" customHeight="1">
      <c r="A31" s="90"/>
      <c r="B31" s="90"/>
      <c r="C31" s="90"/>
      <c r="D31" s="90"/>
      <c r="E31" s="90"/>
      <c r="F31" s="90"/>
      <c r="G31" s="90"/>
      <c r="H31" s="90"/>
      <c r="J31" s="4"/>
    </row>
  </sheetData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" style="0" customWidth="1"/>
    <col min="2" max="2" width="13.33203125" style="0" customWidth="1"/>
    <col min="3" max="3" width="35.16015625" style="0" customWidth="1"/>
    <col min="4" max="4" width="15.16015625" style="0" customWidth="1"/>
    <col min="5" max="5" width="30.66015625" style="0" customWidth="1"/>
    <col min="6" max="6" width="13.5" style="0" customWidth="1"/>
    <col min="7" max="7" width="29.83203125" style="0" customWidth="1"/>
    <col min="8" max="8" width="14.66015625" style="0" customWidth="1"/>
  </cols>
  <sheetData>
    <row r="1" spans="1:8" ht="9.75" customHeight="1">
      <c r="A1" s="22" t="s">
        <v>156</v>
      </c>
      <c r="B1" s="23"/>
      <c r="C1" s="23"/>
      <c r="D1" s="23"/>
      <c r="E1" s="23"/>
      <c r="F1" s="23"/>
      <c r="G1" s="23"/>
      <c r="H1" s="24"/>
    </row>
    <row r="2" spans="1:8" ht="22.5" customHeight="1">
      <c r="A2" s="25" t="s">
        <v>104</v>
      </c>
      <c r="B2" s="26"/>
      <c r="C2" s="26"/>
      <c r="D2" s="26"/>
      <c r="E2" s="26"/>
      <c r="F2" s="26"/>
      <c r="G2" s="26"/>
      <c r="H2" s="26"/>
    </row>
    <row r="3" spans="1:8" ht="22.5" customHeight="1">
      <c r="A3" s="66"/>
      <c r="B3" s="66"/>
      <c r="C3" s="27"/>
      <c r="D3" s="27"/>
      <c r="E3" s="28"/>
      <c r="F3" s="28"/>
      <c r="G3" s="28"/>
      <c r="H3" s="29" t="s">
        <v>32</v>
      </c>
    </row>
    <row r="4" spans="1:8" ht="22.5" customHeight="1">
      <c r="A4" s="67" t="s">
        <v>238</v>
      </c>
      <c r="B4" s="68"/>
      <c r="C4" s="67" t="s">
        <v>44</v>
      </c>
      <c r="D4" s="69"/>
      <c r="E4" s="69"/>
      <c r="F4" s="69"/>
      <c r="G4" s="69"/>
      <c r="H4" s="68"/>
    </row>
    <row r="5" spans="1:8" ht="22.5" customHeight="1">
      <c r="A5" s="30" t="s">
        <v>93</v>
      </c>
      <c r="B5" s="106" t="s">
        <v>167</v>
      </c>
      <c r="C5" s="30" t="s">
        <v>63</v>
      </c>
      <c r="D5" s="103" t="s">
        <v>167</v>
      </c>
      <c r="E5" s="77" t="s">
        <v>309</v>
      </c>
      <c r="F5" s="30" t="s">
        <v>167</v>
      </c>
      <c r="G5" s="77" t="s">
        <v>2</v>
      </c>
      <c r="H5" s="106" t="s">
        <v>167</v>
      </c>
    </row>
    <row r="6" spans="1:8" ht="22.5" customHeight="1">
      <c r="A6" s="70" t="s">
        <v>21</v>
      </c>
      <c r="B6" s="147"/>
      <c r="C6" s="107" t="s">
        <v>313</v>
      </c>
      <c r="D6" s="133"/>
      <c r="E6" s="105" t="s">
        <v>180</v>
      </c>
      <c r="F6" s="109">
        <f>SUM(F7:F10)</f>
        <v>0</v>
      </c>
      <c r="G6" s="89" t="s">
        <v>201</v>
      </c>
      <c r="H6" s="133"/>
    </row>
    <row r="7" spans="1:8" ht="22.5" customHeight="1">
      <c r="A7" s="36"/>
      <c r="B7" s="108"/>
      <c r="C7" s="104" t="s">
        <v>213</v>
      </c>
      <c r="D7" s="133"/>
      <c r="E7" s="88" t="s">
        <v>110</v>
      </c>
      <c r="F7" s="145"/>
      <c r="G7" s="88" t="s">
        <v>364</v>
      </c>
      <c r="H7" s="133"/>
    </row>
    <row r="8" spans="1:10" ht="22.5" customHeight="1">
      <c r="A8" s="36"/>
      <c r="B8" s="96"/>
      <c r="C8" s="104" t="s">
        <v>144</v>
      </c>
      <c r="D8" s="133"/>
      <c r="E8" s="88" t="s">
        <v>78</v>
      </c>
      <c r="F8" s="145"/>
      <c r="G8" s="88" t="s">
        <v>137</v>
      </c>
      <c r="H8" s="133"/>
      <c r="J8" s="4"/>
    </row>
    <row r="9" spans="1:8" ht="22.5" customHeight="1">
      <c r="A9" s="32"/>
      <c r="B9" s="96"/>
      <c r="C9" s="104" t="s">
        <v>190</v>
      </c>
      <c r="D9" s="133"/>
      <c r="E9" s="88" t="s">
        <v>224</v>
      </c>
      <c r="F9" s="145"/>
      <c r="G9" s="88" t="s">
        <v>335</v>
      </c>
      <c r="H9" s="133"/>
    </row>
    <row r="10" spans="1:9" ht="22.5" customHeight="1">
      <c r="A10" s="32"/>
      <c r="B10" s="96"/>
      <c r="C10" s="104" t="s">
        <v>179</v>
      </c>
      <c r="D10" s="133"/>
      <c r="E10" s="88" t="s">
        <v>287</v>
      </c>
      <c r="F10" s="146"/>
      <c r="G10" s="88" t="s">
        <v>170</v>
      </c>
      <c r="H10" s="133"/>
      <c r="I10" s="4"/>
    </row>
    <row r="11" spans="1:9" ht="22.5" customHeight="1">
      <c r="A11" s="36"/>
      <c r="B11" s="96"/>
      <c r="C11" s="104" t="s">
        <v>247</v>
      </c>
      <c r="D11" s="133"/>
      <c r="E11" s="84" t="s">
        <v>286</v>
      </c>
      <c r="F11" s="110">
        <f>SUM(F12:F21)</f>
        <v>0</v>
      </c>
      <c r="G11" s="89" t="s">
        <v>49</v>
      </c>
      <c r="H11" s="133"/>
      <c r="I11" s="4"/>
    </row>
    <row r="12" spans="1:9" ht="22.5" customHeight="1">
      <c r="A12" s="36"/>
      <c r="B12" s="96"/>
      <c r="C12" s="104" t="s">
        <v>55</v>
      </c>
      <c r="D12" s="133"/>
      <c r="E12" s="88" t="s">
        <v>110</v>
      </c>
      <c r="F12" s="145"/>
      <c r="G12" s="88" t="s">
        <v>321</v>
      </c>
      <c r="H12" s="133"/>
      <c r="I12" s="4"/>
    </row>
    <row r="13" spans="1:9" ht="22.5" customHeight="1">
      <c r="A13" s="37"/>
      <c r="B13" s="96"/>
      <c r="C13" s="104" t="s">
        <v>27</v>
      </c>
      <c r="D13" s="133"/>
      <c r="E13" s="88" t="s">
        <v>78</v>
      </c>
      <c r="F13" s="145"/>
      <c r="G13" s="88" t="s">
        <v>223</v>
      </c>
      <c r="H13" s="133"/>
      <c r="I13" s="4"/>
    </row>
    <row r="14" spans="1:9" ht="22.5" customHeight="1">
      <c r="A14" s="37"/>
      <c r="B14" s="96"/>
      <c r="C14" s="104" t="s">
        <v>266</v>
      </c>
      <c r="D14" s="133"/>
      <c r="E14" s="88" t="s">
        <v>224</v>
      </c>
      <c r="F14" s="145"/>
      <c r="G14" s="88" t="s">
        <v>325</v>
      </c>
      <c r="H14" s="133"/>
      <c r="I14" s="4"/>
    </row>
    <row r="15" spans="1:8" ht="22.5" customHeight="1">
      <c r="A15" s="37"/>
      <c r="B15" s="96"/>
      <c r="C15" s="104" t="s">
        <v>77</v>
      </c>
      <c r="D15" s="133"/>
      <c r="E15" s="88" t="s">
        <v>13</v>
      </c>
      <c r="F15" s="145"/>
      <c r="G15" s="88" t="s">
        <v>147</v>
      </c>
      <c r="H15" s="133"/>
    </row>
    <row r="16" spans="1:10" ht="22.5" customHeight="1">
      <c r="A16" s="8"/>
      <c r="B16" s="97"/>
      <c r="C16" s="104" t="s">
        <v>116</v>
      </c>
      <c r="D16" s="133"/>
      <c r="E16" s="88" t="s">
        <v>168</v>
      </c>
      <c r="F16" s="145"/>
      <c r="G16" s="88" t="s">
        <v>176</v>
      </c>
      <c r="H16" s="133"/>
      <c r="J16" s="4"/>
    </row>
    <row r="17" spans="1:8" ht="22.5" customHeight="1">
      <c r="A17" s="9"/>
      <c r="B17" s="97"/>
      <c r="C17" s="104" t="s">
        <v>354</v>
      </c>
      <c r="D17" s="133"/>
      <c r="E17" s="88" t="s">
        <v>191</v>
      </c>
      <c r="F17" s="145"/>
      <c r="G17" s="88" t="s">
        <v>324</v>
      </c>
      <c r="H17" s="133"/>
    </row>
    <row r="18" spans="1:8" ht="22.5" customHeight="1">
      <c r="A18" s="9"/>
      <c r="B18" s="97"/>
      <c r="C18" s="104" t="s">
        <v>234</v>
      </c>
      <c r="D18" s="133"/>
      <c r="E18" s="88" t="s">
        <v>320</v>
      </c>
      <c r="F18" s="145"/>
      <c r="G18" s="88" t="s">
        <v>5</v>
      </c>
      <c r="H18" s="133"/>
    </row>
    <row r="19" spans="1:8" ht="22.5" customHeight="1">
      <c r="A19" s="37"/>
      <c r="B19" s="97"/>
      <c r="C19" s="104" t="s">
        <v>114</v>
      </c>
      <c r="D19" s="133"/>
      <c r="E19" s="88" t="s">
        <v>86</v>
      </c>
      <c r="F19" s="145"/>
      <c r="G19" s="88" t="s">
        <v>195</v>
      </c>
      <c r="H19" s="133"/>
    </row>
    <row r="20" spans="1:9" ht="22.5" customHeight="1">
      <c r="A20" s="37"/>
      <c r="B20" s="96"/>
      <c r="C20" s="104" t="s">
        <v>41</v>
      </c>
      <c r="D20" s="134"/>
      <c r="E20" s="88" t="s">
        <v>365</v>
      </c>
      <c r="F20" s="145"/>
      <c r="G20" s="88" t="s">
        <v>246</v>
      </c>
      <c r="H20" s="134"/>
      <c r="I20" s="4"/>
    </row>
    <row r="21" spans="1:9" ht="22.5" customHeight="1">
      <c r="A21" s="8"/>
      <c r="B21" s="96"/>
      <c r="C21" s="9"/>
      <c r="D21" s="94"/>
      <c r="E21" s="89" t="s">
        <v>154</v>
      </c>
      <c r="F21" s="146"/>
      <c r="G21" s="84"/>
      <c r="H21" s="94"/>
      <c r="I21" s="4"/>
    </row>
    <row r="22" spans="1:8" ht="18" customHeight="1">
      <c r="A22" s="9"/>
      <c r="B22" s="96"/>
      <c r="C22" s="9"/>
      <c r="D22" s="95"/>
      <c r="E22" s="38" t="s">
        <v>122</v>
      </c>
      <c r="F22" s="111"/>
      <c r="G22" s="38"/>
      <c r="H22" s="95"/>
    </row>
    <row r="23" spans="1:8" ht="19.5" customHeight="1">
      <c r="A23" s="9"/>
      <c r="B23" s="96"/>
      <c r="C23" s="9"/>
      <c r="D23" s="95"/>
      <c r="E23" s="38" t="s">
        <v>245</v>
      </c>
      <c r="F23" s="112"/>
      <c r="G23" s="38"/>
      <c r="H23" s="95"/>
    </row>
    <row r="24" spans="1:8" ht="21.75" customHeight="1">
      <c r="A24" s="9"/>
      <c r="B24" s="96"/>
      <c r="C24" s="33"/>
      <c r="D24" s="99"/>
      <c r="E24" s="38" t="s">
        <v>94</v>
      </c>
      <c r="F24" s="112"/>
      <c r="G24" s="38"/>
      <c r="H24" s="95"/>
    </row>
    <row r="25" spans="1:8" ht="23.25" customHeight="1">
      <c r="A25" s="9"/>
      <c r="B25" s="96"/>
      <c r="C25" s="33"/>
      <c r="D25" s="99"/>
      <c r="E25" s="32"/>
      <c r="F25" s="113"/>
      <c r="G25" s="32"/>
      <c r="H25" s="102"/>
    </row>
    <row r="26" spans="1:8" ht="18" customHeight="1">
      <c r="A26" s="31" t="s">
        <v>84</v>
      </c>
      <c r="B26" s="97">
        <f>SUM(B6,B9,B10,B12,B13,B14,B15)</f>
        <v>0</v>
      </c>
      <c r="C26" s="31" t="s">
        <v>73</v>
      </c>
      <c r="D26" s="99">
        <f>SUM(D6:D20)</f>
        <v>0</v>
      </c>
      <c r="E26" s="31" t="s">
        <v>73</v>
      </c>
      <c r="F26" s="114">
        <f>SUM(F6,F11)</f>
        <v>0</v>
      </c>
      <c r="G26" s="31" t="s">
        <v>73</v>
      </c>
      <c r="H26" s="102">
        <f>SUM(H6:H20)</f>
        <v>0</v>
      </c>
    </row>
    <row r="27" spans="2:8" ht="12.75" customHeight="1">
      <c r="B27" s="4"/>
      <c r="D27" s="4"/>
      <c r="H27" s="4"/>
    </row>
    <row r="28" spans="2:8" ht="12.75" customHeight="1">
      <c r="B28" s="4"/>
      <c r="D28" s="4"/>
      <c r="H28" s="4"/>
    </row>
    <row r="29" spans="2:8" ht="12.75" customHeight="1">
      <c r="B29" s="4"/>
      <c r="D29" s="4"/>
      <c r="H29" s="4"/>
    </row>
    <row r="30" spans="2:8" ht="12.75" customHeight="1">
      <c r="B30" s="4"/>
      <c r="D30" s="4"/>
      <c r="H30" s="4"/>
    </row>
    <row r="31" spans="2:8" ht="12.75" customHeight="1">
      <c r="B31" s="4"/>
      <c r="D31" s="4"/>
      <c r="H31" s="4"/>
    </row>
    <row r="32" spans="2:8" ht="12.75" customHeight="1">
      <c r="B32" s="4"/>
      <c r="D32" s="4"/>
      <c r="H32" s="4"/>
    </row>
    <row r="33" spans="2:8" ht="12.75" customHeight="1">
      <c r="B33" s="4"/>
      <c r="D33" s="4"/>
      <c r="H33" s="4"/>
    </row>
    <row r="34" spans="2:8" ht="12.75" customHeight="1">
      <c r="B34" s="4"/>
      <c r="D34" s="4"/>
      <c r="H34" s="4"/>
    </row>
    <row r="35" spans="2:8" ht="12.75" customHeight="1">
      <c r="B35" s="4"/>
      <c r="D35" s="4"/>
      <c r="H35" s="4"/>
    </row>
    <row r="36" spans="2:8" ht="12.75" customHeight="1">
      <c r="B36" s="4"/>
      <c r="D36" s="4"/>
      <c r="H36" s="4"/>
    </row>
    <row r="37" spans="2:8" ht="12.75" customHeight="1">
      <c r="B37" s="4"/>
      <c r="D37" s="4"/>
      <c r="H37" s="4"/>
    </row>
    <row r="38" spans="2:8" ht="12.75" customHeight="1">
      <c r="B38" s="4"/>
      <c r="D38" s="4"/>
      <c r="H38" s="4"/>
    </row>
    <row r="39" spans="2:4" ht="12.75" customHeight="1">
      <c r="B39" s="4"/>
      <c r="D39" s="4"/>
    </row>
    <row r="40" spans="2:4" ht="12.75" customHeight="1">
      <c r="B40" s="4"/>
      <c r="D40" s="4"/>
    </row>
    <row r="41" spans="2:4" ht="12.75" customHeight="1">
      <c r="B41" s="4"/>
      <c r="D41" s="4"/>
    </row>
    <row r="42" ht="12.75" customHeight="1">
      <c r="B42" s="4"/>
    </row>
    <row r="43" ht="12.75" customHeight="1">
      <c r="B43" s="4"/>
    </row>
    <row r="44" ht="12.75" customHeight="1">
      <c r="B44" s="4"/>
    </row>
  </sheetData>
  <printOptions horizontalCentered="1"/>
  <pageMargins left="0.75" right="0.75" top="0.789583333333333" bottom="1" header="0" footer="0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9.75" customHeight="1">
      <c r="A1" s="4" t="s">
        <v>72</v>
      </c>
    </row>
    <row r="2" spans="1:4" ht="28.5" customHeight="1">
      <c r="A2" s="11" t="s">
        <v>314</v>
      </c>
      <c r="B2" s="11"/>
      <c r="C2" s="11"/>
      <c r="D2" s="11"/>
    </row>
    <row r="3" ht="22.5" customHeight="1">
      <c r="D3" s="10" t="s">
        <v>32</v>
      </c>
    </row>
    <row r="4" spans="1:4" ht="22.5" customHeight="1">
      <c r="A4" s="12" t="s">
        <v>185</v>
      </c>
      <c r="B4" s="5" t="s">
        <v>135</v>
      </c>
      <c r="C4" s="12" t="s">
        <v>318</v>
      </c>
      <c r="D4" s="12" t="s">
        <v>163</v>
      </c>
    </row>
    <row r="5" spans="1:4" ht="15.75" customHeight="1">
      <c r="A5" s="6" t="s">
        <v>236</v>
      </c>
      <c r="B5" s="6" t="s">
        <v>236</v>
      </c>
      <c r="C5" s="6" t="s">
        <v>236</v>
      </c>
      <c r="D5" s="7" t="s">
        <v>236</v>
      </c>
    </row>
    <row r="6" spans="1:4" ht="18.75" customHeight="1">
      <c r="A6" s="148" t="s">
        <v>91</v>
      </c>
      <c r="B6" s="148"/>
      <c r="C6" s="150">
        <v>160000</v>
      </c>
      <c r="D6" s="149"/>
    </row>
    <row r="7" spans="1:4" ht="18.75" customHeight="1">
      <c r="A7" s="148" t="s">
        <v>162</v>
      </c>
      <c r="B7" s="148"/>
      <c r="C7" s="150">
        <v>160000</v>
      </c>
      <c r="D7" s="149"/>
    </row>
    <row r="8" spans="1:4" ht="18.75" customHeight="1">
      <c r="A8" s="148" t="s">
        <v>1</v>
      </c>
      <c r="B8" s="148" t="s">
        <v>92</v>
      </c>
      <c r="C8" s="150">
        <v>30000</v>
      </c>
      <c r="D8" s="149"/>
    </row>
    <row r="9" spans="1:4" ht="18.75" customHeight="1">
      <c r="A9" s="148" t="s">
        <v>1</v>
      </c>
      <c r="B9" s="148" t="s">
        <v>60</v>
      </c>
      <c r="C9" s="150">
        <v>30000</v>
      </c>
      <c r="D9" s="149"/>
    </row>
    <row r="10" spans="1:4" ht="18.75" customHeight="1">
      <c r="A10" s="148" t="s">
        <v>1</v>
      </c>
      <c r="B10" s="148" t="s">
        <v>62</v>
      </c>
      <c r="C10" s="150">
        <v>50000</v>
      </c>
      <c r="D10" s="149"/>
    </row>
    <row r="11" spans="1:4" ht="18.75" customHeight="1">
      <c r="A11" s="148" t="s">
        <v>1</v>
      </c>
      <c r="B11" s="148" t="s">
        <v>108</v>
      </c>
      <c r="C11" s="150">
        <v>50000</v>
      </c>
      <c r="D11" s="149"/>
    </row>
    <row r="12" spans="1:4" ht="12.75" customHeight="1">
      <c r="A12" s="90"/>
      <c r="B12" s="90"/>
      <c r="C12" s="90"/>
      <c r="D12" s="59"/>
    </row>
    <row r="13" spans="1:4" ht="12.75" customHeight="1">
      <c r="A13" s="90"/>
      <c r="B13" s="90"/>
      <c r="C13" s="90"/>
      <c r="D13" s="59"/>
    </row>
    <row r="14" spans="1:2" ht="12.75" customHeight="1">
      <c r="A14" s="4"/>
      <c r="B14" s="4"/>
    </row>
    <row r="15" spans="1:3" ht="12.75" customHeight="1">
      <c r="A15" s="4"/>
      <c r="B15" s="4"/>
      <c r="C15" s="4"/>
    </row>
    <row r="16" spans="1:3" ht="12.75" customHeight="1">
      <c r="A16" s="4"/>
      <c r="B16" s="4"/>
      <c r="C16" s="4"/>
    </row>
    <row r="17" ht="12.75" customHeight="1">
      <c r="B17" s="4"/>
    </row>
    <row r="24" ht="12.75" customHeight="1">
      <c r="D24" s="4"/>
    </row>
  </sheetData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9.33203125" style="0" customWidth="1"/>
    <col min="3" max="3" width="33.16015625" style="0" customWidth="1"/>
    <col min="4" max="4" width="13.33203125" style="0" customWidth="1"/>
    <col min="5" max="5" width="13.5" style="0" customWidth="1"/>
    <col min="6" max="6" width="13.16015625" style="0" customWidth="1"/>
    <col min="7" max="7" width="16.83203125" style="0" customWidth="1"/>
    <col min="8" max="8" width="20.66015625" style="0" customWidth="1"/>
    <col min="9" max="9" width="18.5" style="0" customWidth="1"/>
    <col min="10" max="10" width="13.66015625" style="0" customWidth="1"/>
    <col min="11" max="11" width="17.33203125" style="0" customWidth="1"/>
  </cols>
  <sheetData>
    <row r="1" ht="9.75" customHeight="1">
      <c r="A1" t="s">
        <v>351</v>
      </c>
    </row>
    <row r="2" spans="1:11" ht="18.75" customHeight="1">
      <c r="A2" s="115" t="s">
        <v>46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5:11" ht="16.5" customHeight="1">
      <c r="E3" s="15"/>
      <c r="F3" s="15"/>
      <c r="G3" s="15"/>
      <c r="H3" s="15"/>
      <c r="I3" s="15"/>
      <c r="J3" s="18"/>
      <c r="K3" s="18" t="s">
        <v>32</v>
      </c>
    </row>
    <row r="4" spans="1:11" ht="40.5" customHeight="1">
      <c r="A4" s="16" t="s">
        <v>0</v>
      </c>
      <c r="B4" s="16" t="s">
        <v>248</v>
      </c>
      <c r="C4" s="16" t="s">
        <v>299</v>
      </c>
      <c r="D4" s="16" t="s">
        <v>319</v>
      </c>
      <c r="E4" s="16" t="s">
        <v>241</v>
      </c>
      <c r="F4" s="16" t="s">
        <v>9</v>
      </c>
      <c r="G4" s="16" t="s">
        <v>100</v>
      </c>
      <c r="H4" s="16" t="s">
        <v>229</v>
      </c>
      <c r="I4" s="19" t="s">
        <v>39</v>
      </c>
      <c r="J4" s="16" t="s">
        <v>333</v>
      </c>
      <c r="K4" s="20" t="s">
        <v>214</v>
      </c>
    </row>
    <row r="5" spans="1:11" ht="9.75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9</v>
      </c>
      <c r="H5" s="17">
        <v>10</v>
      </c>
      <c r="I5" s="17">
        <v>11</v>
      </c>
      <c r="J5" s="17">
        <v>12</v>
      </c>
      <c r="K5" s="9"/>
    </row>
    <row r="6" spans="1:11" ht="9.75" customHeight="1">
      <c r="A6" s="9"/>
      <c r="B6" s="9"/>
      <c r="C6" s="9"/>
      <c r="D6" s="9"/>
      <c r="E6" s="9"/>
      <c r="F6" s="9"/>
      <c r="G6" s="9"/>
      <c r="H6" s="9"/>
      <c r="I6" s="9"/>
      <c r="J6" s="21"/>
      <c r="K6" s="9"/>
    </row>
    <row r="7" spans="1:11" ht="9.75" customHeight="1">
      <c r="A7" s="9"/>
      <c r="B7" s="9"/>
      <c r="C7" s="9"/>
      <c r="D7" s="9"/>
      <c r="E7" s="9"/>
      <c r="F7" s="9"/>
      <c r="G7" s="9"/>
      <c r="H7" s="9"/>
      <c r="I7" s="9"/>
      <c r="J7" s="21"/>
      <c r="K7" s="9"/>
    </row>
    <row r="8" spans="1:11" ht="9.75" customHeight="1">
      <c r="A8" s="9"/>
      <c r="B8" s="9"/>
      <c r="C8" s="9"/>
      <c r="D8" s="9"/>
      <c r="E8" s="9"/>
      <c r="F8" s="9"/>
      <c r="G8" s="9"/>
      <c r="H8" s="9"/>
      <c r="I8" s="9"/>
      <c r="J8" s="21"/>
      <c r="K8" s="9"/>
    </row>
    <row r="9" spans="1:11" ht="9.75" customHeight="1">
      <c r="A9" s="9"/>
      <c r="B9" s="9"/>
      <c r="C9" s="9"/>
      <c r="D9" s="9"/>
      <c r="E9" s="9"/>
      <c r="F9" s="9"/>
      <c r="G9" s="9"/>
      <c r="H9" s="9"/>
      <c r="I9" s="9"/>
      <c r="J9" s="21"/>
      <c r="K9" s="9"/>
    </row>
    <row r="10" spans="1:11" ht="9.75" customHeight="1">
      <c r="A10" s="9"/>
      <c r="B10" s="9"/>
      <c r="C10" s="9"/>
      <c r="D10" s="9"/>
      <c r="E10" s="9"/>
      <c r="F10" s="9"/>
      <c r="G10" s="9"/>
      <c r="H10" s="9"/>
      <c r="I10" s="9"/>
      <c r="J10" s="21"/>
      <c r="K10" s="9"/>
    </row>
    <row r="11" spans="1:11" ht="10.5">
      <c r="A11" s="9"/>
      <c r="B11" s="9"/>
      <c r="C11" s="9"/>
      <c r="D11" s="9"/>
      <c r="E11" s="9"/>
      <c r="F11" s="9"/>
      <c r="G11" s="9"/>
      <c r="H11" s="9"/>
      <c r="I11" s="9"/>
      <c r="J11" s="21"/>
      <c r="K11" s="9"/>
    </row>
    <row r="12" spans="1:11" ht="10.5">
      <c r="A12" s="9"/>
      <c r="B12" s="9"/>
      <c r="C12" s="9"/>
      <c r="D12" s="9"/>
      <c r="E12" s="9"/>
      <c r="F12" s="9"/>
      <c r="G12" s="9"/>
      <c r="H12" s="9"/>
      <c r="I12" s="9"/>
      <c r="J12" s="21"/>
      <c r="K12" s="9"/>
    </row>
    <row r="13" spans="1:11" ht="10.5">
      <c r="A13" s="9"/>
      <c r="B13" s="9"/>
      <c r="C13" s="9"/>
      <c r="D13" s="9"/>
      <c r="E13" s="9"/>
      <c r="F13" s="9"/>
      <c r="G13" s="9"/>
      <c r="H13" s="9"/>
      <c r="I13" s="9"/>
      <c r="J13" s="21"/>
      <c r="K13" s="9"/>
    </row>
    <row r="14" spans="1:11" ht="10.5">
      <c r="A14" s="9"/>
      <c r="B14" s="9"/>
      <c r="C14" s="9"/>
      <c r="D14" s="9"/>
      <c r="E14" s="9"/>
      <c r="F14" s="9"/>
      <c r="G14" s="9"/>
      <c r="H14" s="9"/>
      <c r="I14" s="9"/>
      <c r="J14" s="21"/>
      <c r="K14" s="9"/>
    </row>
    <row r="15" spans="1:11" ht="10.5">
      <c r="A15" s="9"/>
      <c r="B15" s="9"/>
      <c r="C15" s="9"/>
      <c r="D15" s="9"/>
      <c r="E15" s="9"/>
      <c r="F15" s="9"/>
      <c r="G15" s="9"/>
      <c r="H15" s="9"/>
      <c r="I15" s="9"/>
      <c r="J15" s="21"/>
      <c r="K15" s="9"/>
    </row>
    <row r="16" spans="1:11" ht="10.5">
      <c r="A16" s="9"/>
      <c r="B16" s="9"/>
      <c r="C16" s="9"/>
      <c r="D16" s="9"/>
      <c r="E16" s="9"/>
      <c r="F16" s="9"/>
      <c r="G16" s="9"/>
      <c r="H16" s="9"/>
      <c r="I16" s="9"/>
      <c r="J16" s="21"/>
      <c r="K16" s="9"/>
    </row>
    <row r="17" spans="1:11" ht="10.5">
      <c r="A17" s="9"/>
      <c r="B17" s="9"/>
      <c r="C17" s="9"/>
      <c r="D17" s="9"/>
      <c r="E17" s="9"/>
      <c r="F17" s="9"/>
      <c r="G17" s="9"/>
      <c r="H17" s="9"/>
      <c r="I17" s="9"/>
      <c r="J17" s="21"/>
      <c r="K17" s="9"/>
    </row>
    <row r="18" spans="1:11" ht="10.5">
      <c r="A18" s="9"/>
      <c r="B18" s="9"/>
      <c r="C18" s="9"/>
      <c r="D18" s="9"/>
      <c r="E18" s="9"/>
      <c r="F18" s="9"/>
      <c r="G18" s="9"/>
      <c r="H18" s="9"/>
      <c r="I18" s="9"/>
      <c r="J18" s="21"/>
      <c r="K18" s="9"/>
    </row>
    <row r="19" spans="1:11" ht="10.5">
      <c r="A19" s="9"/>
      <c r="B19" s="9"/>
      <c r="C19" s="9"/>
      <c r="D19" s="9"/>
      <c r="E19" s="9"/>
      <c r="F19" s="9"/>
      <c r="G19" s="9"/>
      <c r="H19" s="9"/>
      <c r="I19" s="9"/>
      <c r="J19" s="21"/>
      <c r="K19" s="9"/>
    </row>
    <row r="20" spans="1:11" ht="10.5">
      <c r="A20" s="9"/>
      <c r="B20" s="9"/>
      <c r="C20" s="9"/>
      <c r="D20" s="9"/>
      <c r="E20" s="9"/>
      <c r="F20" s="9"/>
      <c r="G20" s="9"/>
      <c r="H20" s="9"/>
      <c r="I20" s="9"/>
      <c r="J20" s="21"/>
      <c r="K20" s="9"/>
    </row>
    <row r="21" spans="1:11" ht="10.5">
      <c r="A21" s="9"/>
      <c r="B21" s="9"/>
      <c r="C21" s="9"/>
      <c r="D21" s="9"/>
      <c r="E21" s="9"/>
      <c r="F21" s="9"/>
      <c r="G21" s="9"/>
      <c r="H21" s="9"/>
      <c r="I21" s="9"/>
      <c r="J21" s="21"/>
      <c r="K21" s="9"/>
    </row>
    <row r="22" spans="1:11" ht="10.5">
      <c r="A22" s="9"/>
      <c r="B22" s="9"/>
      <c r="C22" s="9"/>
      <c r="D22" s="9"/>
      <c r="E22" s="9"/>
      <c r="F22" s="9"/>
      <c r="G22" s="9"/>
      <c r="H22" s="9"/>
      <c r="I22" s="9"/>
      <c r="J22" s="21"/>
      <c r="K22" s="9"/>
    </row>
    <row r="24" ht="10.5">
      <c r="A24" t="s">
        <v>189</v>
      </c>
    </row>
  </sheetData>
  <printOptions horizontalCentered="1"/>
  <pageMargins left="0.75" right="0.75" top="1" bottom="1" header="0.509722222222222" footer="0.509722222222222"/>
  <pageSetup fitToHeight="0" fitToWidth="1" horizontalDpi="600" verticalDpi="600" orientation="landscape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7" width="18.83203125" style="0" customWidth="1"/>
    <col min="8" max="8" width="15.83203125" style="0" customWidth="1"/>
    <col min="9" max="9" width="12.16015625" style="0" customWidth="1"/>
    <col min="10" max="10" width="7.66015625" style="0" customWidth="1"/>
    <col min="11" max="11" width="7" style="0" customWidth="1"/>
    <col min="12" max="12" width="9" style="0" customWidth="1"/>
    <col min="13" max="13" width="8.83203125" style="0" customWidth="1"/>
  </cols>
  <sheetData>
    <row r="1" ht="9.75" customHeight="1">
      <c r="A1" s="4" t="s">
        <v>268</v>
      </c>
    </row>
    <row r="2" spans="1:16" ht="23.25" customHeight="1">
      <c r="A2" s="11" t="s">
        <v>51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4"/>
      <c r="O2" s="14"/>
      <c r="P2" s="14"/>
    </row>
    <row r="3" spans="14:16" ht="26.25" customHeight="1">
      <c r="N3" s="10"/>
      <c r="P3" s="10" t="s">
        <v>32</v>
      </c>
    </row>
    <row r="4" spans="1:16" ht="33" customHeight="1">
      <c r="A4" s="116" t="s">
        <v>373</v>
      </c>
      <c r="B4" s="118"/>
      <c r="C4" s="118"/>
      <c r="D4" s="160" t="s">
        <v>185</v>
      </c>
      <c r="E4" s="160" t="s">
        <v>222</v>
      </c>
      <c r="F4" s="160" t="s">
        <v>120</v>
      </c>
      <c r="G4" s="160" t="s">
        <v>253</v>
      </c>
      <c r="H4" s="160" t="s">
        <v>16</v>
      </c>
      <c r="I4" s="157" t="s">
        <v>82</v>
      </c>
      <c r="J4" s="161" t="s">
        <v>127</v>
      </c>
      <c r="K4" s="158"/>
      <c r="L4" s="157" t="s">
        <v>23</v>
      </c>
      <c r="M4" s="160"/>
      <c r="N4" s="160" t="s">
        <v>312</v>
      </c>
      <c r="O4" s="160" t="s">
        <v>146</v>
      </c>
      <c r="P4" s="159" t="s">
        <v>292</v>
      </c>
    </row>
    <row r="5" spans="1:16" ht="18" customHeight="1">
      <c r="A5" s="12" t="s">
        <v>142</v>
      </c>
      <c r="B5" s="12" t="s">
        <v>265</v>
      </c>
      <c r="C5" s="119" t="s">
        <v>254</v>
      </c>
      <c r="D5" s="160"/>
      <c r="E5" s="160"/>
      <c r="F5" s="160"/>
      <c r="G5" s="160"/>
      <c r="H5" s="160"/>
      <c r="I5" s="157"/>
      <c r="J5" s="120" t="s">
        <v>142</v>
      </c>
      <c r="K5" s="117" t="s">
        <v>265</v>
      </c>
      <c r="L5" s="117" t="s">
        <v>142</v>
      </c>
      <c r="M5" s="121" t="s">
        <v>265</v>
      </c>
      <c r="N5" s="160"/>
      <c r="O5" s="160"/>
      <c r="P5" s="159"/>
    </row>
    <row r="6" spans="1:16" ht="12.75" customHeight="1">
      <c r="A6" s="6" t="s">
        <v>236</v>
      </c>
      <c r="B6" s="6" t="s">
        <v>236</v>
      </c>
      <c r="C6" s="6" t="s">
        <v>236</v>
      </c>
      <c r="D6" s="13" t="s">
        <v>236</v>
      </c>
      <c r="E6" s="13" t="s">
        <v>236</v>
      </c>
      <c r="F6" s="13" t="s">
        <v>236</v>
      </c>
      <c r="G6" s="13" t="s">
        <v>236</v>
      </c>
      <c r="H6" s="13" t="s">
        <v>236</v>
      </c>
      <c r="I6" s="13" t="s">
        <v>236</v>
      </c>
      <c r="J6" s="6" t="s">
        <v>236</v>
      </c>
      <c r="K6" s="6" t="s">
        <v>236</v>
      </c>
      <c r="L6" s="6" t="s">
        <v>236</v>
      </c>
      <c r="M6" s="6" t="s">
        <v>236</v>
      </c>
      <c r="N6" s="122" t="s">
        <v>236</v>
      </c>
      <c r="O6" s="122" t="s">
        <v>236</v>
      </c>
      <c r="P6" s="13" t="s">
        <v>236</v>
      </c>
    </row>
    <row r="7" spans="1:17" ht="12.75" customHeight="1">
      <c r="A7" s="140" t="s">
        <v>91</v>
      </c>
      <c r="B7" s="140"/>
      <c r="C7" s="141"/>
      <c r="D7" s="143"/>
      <c r="E7" s="141"/>
      <c r="F7" s="143"/>
      <c r="G7" s="141"/>
      <c r="H7" s="143"/>
      <c r="I7" s="151">
        <v>3</v>
      </c>
      <c r="J7" s="140"/>
      <c r="K7" s="140"/>
      <c r="L7" s="140"/>
      <c r="M7" s="141"/>
      <c r="N7" s="143"/>
      <c r="O7" s="138">
        <v>12000</v>
      </c>
      <c r="P7" s="141"/>
      <c r="Q7" s="4"/>
    </row>
    <row r="8" spans="1:18" ht="12.75" customHeight="1">
      <c r="A8" s="140" t="s">
        <v>366</v>
      </c>
      <c r="B8" s="140" t="s">
        <v>143</v>
      </c>
      <c r="C8" s="141" t="s">
        <v>295</v>
      </c>
      <c r="D8" s="143" t="s">
        <v>162</v>
      </c>
      <c r="E8" s="141"/>
      <c r="F8" s="143" t="s">
        <v>219</v>
      </c>
      <c r="G8" s="141"/>
      <c r="H8" s="143"/>
      <c r="I8" s="151">
        <v>3</v>
      </c>
      <c r="J8" s="140"/>
      <c r="K8" s="140"/>
      <c r="L8" s="140"/>
      <c r="M8" s="141"/>
      <c r="N8" s="143" t="s">
        <v>124</v>
      </c>
      <c r="O8" s="138">
        <v>12000</v>
      </c>
      <c r="P8" s="141"/>
      <c r="R8" s="4"/>
    </row>
    <row r="9" spans="1:17" ht="12.75" customHeight="1">
      <c r="A9" s="90"/>
      <c r="B9" s="90"/>
      <c r="C9" s="90"/>
      <c r="D9" s="90"/>
      <c r="E9" s="90"/>
      <c r="F9" s="59"/>
      <c r="G9" s="59"/>
      <c r="H9" s="59"/>
      <c r="I9" s="90"/>
      <c r="J9" s="90"/>
      <c r="K9" s="90"/>
      <c r="L9" s="90"/>
      <c r="M9" s="90"/>
      <c r="N9" s="90"/>
      <c r="O9" s="90"/>
      <c r="P9" s="59"/>
      <c r="Q9" s="4"/>
    </row>
    <row r="10" spans="1:17" ht="12.75" customHeight="1">
      <c r="A10" s="90"/>
      <c r="B10" s="90"/>
      <c r="C10" s="90"/>
      <c r="D10" s="90"/>
      <c r="E10" s="90"/>
      <c r="F10" s="59"/>
      <c r="G10" s="59"/>
      <c r="H10" s="59"/>
      <c r="I10" s="90"/>
      <c r="J10" s="90"/>
      <c r="K10" s="90"/>
      <c r="L10" s="90"/>
      <c r="M10" s="90"/>
      <c r="N10" s="90"/>
      <c r="O10" s="90"/>
      <c r="P10" s="59"/>
      <c r="Q10" s="4"/>
    </row>
    <row r="11" spans="1:17" ht="12.75" customHeight="1">
      <c r="A11" s="90"/>
      <c r="B11" s="90"/>
      <c r="C11" s="90"/>
      <c r="D11" s="90"/>
      <c r="E11" s="90"/>
      <c r="F11" s="90"/>
      <c r="G11" s="59"/>
      <c r="H11" s="90"/>
      <c r="I11" s="90"/>
      <c r="J11" s="90"/>
      <c r="K11" s="90"/>
      <c r="L11" s="90"/>
      <c r="M11" s="90"/>
      <c r="N11" s="90"/>
      <c r="O11" s="90"/>
      <c r="P11" s="59"/>
      <c r="Q11" s="4"/>
    </row>
    <row r="12" spans="1:17" ht="12.75" customHeight="1">
      <c r="A12" s="90"/>
      <c r="B12" s="90"/>
      <c r="C12" s="90"/>
      <c r="D12" s="90"/>
      <c r="E12" s="59"/>
      <c r="F12" s="59"/>
      <c r="G12" s="59"/>
      <c r="H12" s="90"/>
      <c r="I12" s="90"/>
      <c r="J12" s="90"/>
      <c r="K12" s="90"/>
      <c r="L12" s="90"/>
      <c r="M12" s="90"/>
      <c r="N12" s="90"/>
      <c r="O12" s="90"/>
      <c r="P12" s="59"/>
      <c r="Q12" s="4"/>
    </row>
    <row r="13" spans="1:16" ht="12.75" customHeight="1">
      <c r="A13" s="59"/>
      <c r="B13" s="90"/>
      <c r="C13" s="90"/>
      <c r="D13" s="90"/>
      <c r="E13" s="90"/>
      <c r="F13" s="59"/>
      <c r="G13" s="59"/>
      <c r="H13" s="90"/>
      <c r="I13" s="90"/>
      <c r="J13" s="90"/>
      <c r="K13" s="90"/>
      <c r="L13" s="90"/>
      <c r="M13" s="90"/>
      <c r="N13" s="90"/>
      <c r="O13" s="90"/>
      <c r="P13" s="90"/>
    </row>
    <row r="14" spans="1:16" ht="12.75" customHeight="1">
      <c r="A14" s="59"/>
      <c r="B14" s="59"/>
      <c r="C14" s="90"/>
      <c r="D14" s="90"/>
      <c r="E14" s="90"/>
      <c r="F14" s="59"/>
      <c r="G14" s="59"/>
      <c r="H14" s="90"/>
      <c r="I14" s="90"/>
      <c r="J14" s="90"/>
      <c r="K14" s="90"/>
      <c r="L14" s="90"/>
      <c r="M14" s="90"/>
      <c r="N14" s="90"/>
      <c r="O14" s="90"/>
      <c r="P14" s="90"/>
    </row>
    <row r="15" spans="3:13" ht="12.75" customHeight="1">
      <c r="C15" s="4"/>
      <c r="D15" s="4"/>
      <c r="H15" s="4"/>
      <c r="I15" s="4"/>
      <c r="J15" s="4"/>
      <c r="M15" s="4"/>
    </row>
    <row r="16" spans="4:13" ht="12.75" customHeight="1">
      <c r="D16" s="4"/>
      <c r="E16" s="4"/>
      <c r="M16" s="4"/>
    </row>
    <row r="17" ht="12.75" customHeight="1">
      <c r="M17" s="4"/>
    </row>
    <row r="18" ht="12.75" customHeight="1">
      <c r="M18" s="4"/>
    </row>
    <row r="19" ht="12.75" customHeight="1">
      <c r="M19" s="4"/>
    </row>
  </sheetData>
  <mergeCells count="11">
    <mergeCell ref="H4:H5"/>
    <mergeCell ref="I4:I5"/>
    <mergeCell ref="D4:D5"/>
    <mergeCell ref="E4:E5"/>
    <mergeCell ref="F4:F5"/>
    <mergeCell ref="G4:G5"/>
    <mergeCell ref="N4:N5"/>
    <mergeCell ref="O4:O5"/>
    <mergeCell ref="P4:P5"/>
    <mergeCell ref="J4:K4"/>
    <mergeCell ref="L4:M4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showGridLines="0" showZeros="0" workbookViewId="0" topLeftCell="A1">
      <selection activeCell="H16" sqref="H16"/>
    </sheetView>
  </sheetViews>
  <sheetFormatPr defaultColWidth="9.16015625" defaultRowHeight="12.75" customHeight="1"/>
  <cols>
    <col min="1" max="1" width="11.66015625" style="0" customWidth="1"/>
    <col min="2" max="2" width="18.83203125" style="0" customWidth="1"/>
    <col min="3" max="3" width="6.16015625" style="0" customWidth="1"/>
    <col min="4" max="4" width="8.5" style="0" customWidth="1"/>
    <col min="5" max="6" width="11.83203125" style="0" customWidth="1"/>
    <col min="7" max="7" width="4.83203125" style="0" customWidth="1"/>
    <col min="8" max="9" width="11.83203125" style="0" customWidth="1"/>
    <col min="10" max="11" width="6.83203125" style="0" customWidth="1"/>
    <col min="12" max="12" width="5.83203125" style="0" customWidth="1"/>
    <col min="13" max="13" width="6.5" style="0" customWidth="1"/>
    <col min="14" max="18" width="9.16015625" style="0" customWidth="1"/>
    <col min="19" max="19" width="6.83203125" style="0" customWidth="1"/>
  </cols>
  <sheetData>
    <row r="1" ht="9.75" customHeight="1">
      <c r="A1" s="4" t="s">
        <v>166</v>
      </c>
    </row>
    <row r="2" spans="1:29" ht="28.5" customHeight="1">
      <c r="A2" s="11" t="s">
        <v>194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ht="22.5" customHeight="1">
      <c r="AC3" s="10" t="s">
        <v>32</v>
      </c>
    </row>
    <row r="4" spans="1:29" ht="17.25" customHeight="1">
      <c r="A4" s="158" t="s">
        <v>185</v>
      </c>
      <c r="B4" s="159" t="s">
        <v>293</v>
      </c>
      <c r="C4" s="124" t="s">
        <v>278</v>
      </c>
      <c r="D4" s="118"/>
      <c r="E4" s="118"/>
      <c r="F4" s="118"/>
      <c r="G4" s="118"/>
      <c r="H4" s="118"/>
      <c r="I4" s="118"/>
      <c r="J4" s="124"/>
      <c r="K4" s="125"/>
      <c r="L4" s="126" t="s">
        <v>339</v>
      </c>
      <c r="M4" s="118"/>
      <c r="N4" s="118"/>
      <c r="O4" s="118"/>
      <c r="P4" s="118"/>
      <c r="Q4" s="118"/>
      <c r="R4" s="118"/>
      <c r="S4" s="124"/>
      <c r="T4" s="125"/>
      <c r="U4" s="126" t="s">
        <v>3</v>
      </c>
      <c r="V4" s="118"/>
      <c r="W4" s="118"/>
      <c r="X4" s="118"/>
      <c r="Y4" s="118"/>
      <c r="Z4" s="118"/>
      <c r="AA4" s="118"/>
      <c r="AB4" s="124"/>
      <c r="AC4" s="125"/>
    </row>
    <row r="5" spans="1:29" ht="17.25" customHeight="1">
      <c r="A5" s="158"/>
      <c r="B5" s="159"/>
      <c r="C5" s="159" t="s">
        <v>91</v>
      </c>
      <c r="D5" s="124" t="s">
        <v>113</v>
      </c>
      <c r="E5" s="124"/>
      <c r="F5" s="124"/>
      <c r="G5" s="118"/>
      <c r="H5" s="118"/>
      <c r="I5" s="118"/>
      <c r="J5" s="157" t="s">
        <v>277</v>
      </c>
      <c r="K5" s="162" t="s">
        <v>212</v>
      </c>
      <c r="L5" s="161" t="s">
        <v>91</v>
      </c>
      <c r="M5" s="124" t="s">
        <v>113</v>
      </c>
      <c r="N5" s="124"/>
      <c r="O5" s="124"/>
      <c r="P5" s="118"/>
      <c r="Q5" s="118"/>
      <c r="R5" s="118"/>
      <c r="S5" s="158" t="s">
        <v>277</v>
      </c>
      <c r="T5" s="157" t="s">
        <v>212</v>
      </c>
      <c r="U5" s="161" t="s">
        <v>91</v>
      </c>
      <c r="V5" s="124" t="s">
        <v>113</v>
      </c>
      <c r="W5" s="124"/>
      <c r="X5" s="124"/>
      <c r="Y5" s="118"/>
      <c r="Z5" s="118"/>
      <c r="AA5" s="118"/>
      <c r="AB5" s="160" t="s">
        <v>277</v>
      </c>
      <c r="AC5" s="157" t="s">
        <v>212</v>
      </c>
    </row>
    <row r="6" spans="1:29" ht="23.25" customHeight="1">
      <c r="A6" s="158"/>
      <c r="B6" s="159"/>
      <c r="C6" s="159"/>
      <c r="D6" s="157" t="s">
        <v>200</v>
      </c>
      <c r="E6" s="162" t="s">
        <v>57</v>
      </c>
      <c r="F6" s="162" t="s">
        <v>184</v>
      </c>
      <c r="G6" s="118" t="s">
        <v>347</v>
      </c>
      <c r="H6" s="118"/>
      <c r="I6" s="118"/>
      <c r="J6" s="157"/>
      <c r="K6" s="162"/>
      <c r="L6" s="161"/>
      <c r="M6" s="160" t="s">
        <v>200</v>
      </c>
      <c r="N6" s="160" t="s">
        <v>57</v>
      </c>
      <c r="O6" s="157" t="s">
        <v>184</v>
      </c>
      <c r="P6" s="118" t="s">
        <v>347</v>
      </c>
      <c r="Q6" s="118"/>
      <c r="R6" s="118"/>
      <c r="S6" s="158"/>
      <c r="T6" s="157"/>
      <c r="U6" s="161"/>
      <c r="V6" s="163" t="s">
        <v>200</v>
      </c>
      <c r="W6" s="160" t="s">
        <v>57</v>
      </c>
      <c r="X6" s="157" t="s">
        <v>184</v>
      </c>
      <c r="Y6" s="118" t="s">
        <v>347</v>
      </c>
      <c r="Z6" s="118"/>
      <c r="AA6" s="118"/>
      <c r="AB6" s="160"/>
      <c r="AC6" s="157"/>
    </row>
    <row r="7" spans="1:29" ht="26.25" customHeight="1">
      <c r="A7" s="158"/>
      <c r="B7" s="159"/>
      <c r="C7" s="159"/>
      <c r="D7" s="157"/>
      <c r="E7" s="162"/>
      <c r="F7" s="162"/>
      <c r="G7" s="127" t="s">
        <v>200</v>
      </c>
      <c r="H7" s="5" t="s">
        <v>81</v>
      </c>
      <c r="I7" s="123" t="s">
        <v>372</v>
      </c>
      <c r="J7" s="157"/>
      <c r="K7" s="162"/>
      <c r="L7" s="161"/>
      <c r="M7" s="160"/>
      <c r="N7" s="160"/>
      <c r="O7" s="157"/>
      <c r="P7" s="127" t="s">
        <v>200</v>
      </c>
      <c r="Q7" s="5" t="s">
        <v>81</v>
      </c>
      <c r="R7" s="123" t="s">
        <v>372</v>
      </c>
      <c r="S7" s="158"/>
      <c r="T7" s="157"/>
      <c r="U7" s="161"/>
      <c r="V7" s="163"/>
      <c r="W7" s="160"/>
      <c r="X7" s="157"/>
      <c r="Y7" s="127" t="s">
        <v>200</v>
      </c>
      <c r="Z7" s="5" t="s">
        <v>81</v>
      </c>
      <c r="AA7" s="123" t="s">
        <v>372</v>
      </c>
      <c r="AB7" s="160"/>
      <c r="AC7" s="157"/>
    </row>
    <row r="8" spans="1:29" ht="17.25" customHeight="1">
      <c r="A8" s="13" t="s">
        <v>236</v>
      </c>
      <c r="B8" s="13" t="s">
        <v>236</v>
      </c>
      <c r="C8" s="13">
        <v>1</v>
      </c>
      <c r="D8" s="122">
        <v>2</v>
      </c>
      <c r="E8" s="122">
        <v>3</v>
      </c>
      <c r="F8" s="122">
        <v>4</v>
      </c>
      <c r="G8" s="6">
        <v>5</v>
      </c>
      <c r="H8" s="6">
        <v>6</v>
      </c>
      <c r="I8" s="7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6">
        <v>14</v>
      </c>
      <c r="Q8" s="6">
        <v>15</v>
      </c>
      <c r="R8" s="6">
        <v>16</v>
      </c>
      <c r="S8" s="13">
        <v>17</v>
      </c>
      <c r="T8" s="13">
        <v>18</v>
      </c>
      <c r="U8" s="13" t="s">
        <v>267</v>
      </c>
      <c r="V8" s="13" t="s">
        <v>369</v>
      </c>
      <c r="W8" s="13" t="s">
        <v>183</v>
      </c>
      <c r="X8" s="13" t="s">
        <v>22</v>
      </c>
      <c r="Y8" s="6" t="s">
        <v>188</v>
      </c>
      <c r="Z8" s="6" t="s">
        <v>48</v>
      </c>
      <c r="AA8" s="6" t="s">
        <v>233</v>
      </c>
      <c r="AB8" s="13" t="s">
        <v>348</v>
      </c>
      <c r="AC8" s="13" t="s">
        <v>192</v>
      </c>
    </row>
    <row r="9" spans="1:30" ht="12.75" customHeight="1">
      <c r="A9" s="140" t="s">
        <v>91</v>
      </c>
      <c r="B9" s="141"/>
      <c r="C9" s="139">
        <v>0</v>
      </c>
      <c r="D9" s="138">
        <v>0</v>
      </c>
      <c r="E9" s="138">
        <v>0</v>
      </c>
      <c r="F9" s="138">
        <v>0</v>
      </c>
      <c r="G9" s="138">
        <v>0</v>
      </c>
      <c r="H9" s="138">
        <v>0</v>
      </c>
      <c r="I9" s="138">
        <v>0</v>
      </c>
      <c r="J9" s="138">
        <v>0</v>
      </c>
      <c r="K9" s="137">
        <v>0</v>
      </c>
      <c r="L9" s="155">
        <v>1200</v>
      </c>
      <c r="M9" s="152">
        <v>1200</v>
      </c>
      <c r="N9" s="153">
        <v>0</v>
      </c>
      <c r="O9" s="154">
        <v>1200</v>
      </c>
      <c r="P9" s="156">
        <v>0</v>
      </c>
      <c r="Q9" s="153">
        <v>0</v>
      </c>
      <c r="R9" s="156">
        <v>0</v>
      </c>
      <c r="S9" s="153">
        <v>0</v>
      </c>
      <c r="T9" s="154">
        <v>0</v>
      </c>
      <c r="U9" s="138">
        <v>0</v>
      </c>
      <c r="V9" s="138">
        <v>0</v>
      </c>
      <c r="W9" s="138">
        <v>0</v>
      </c>
      <c r="X9" s="138">
        <v>0</v>
      </c>
      <c r="Y9" s="138">
        <v>0</v>
      </c>
      <c r="Z9" s="138">
        <v>0</v>
      </c>
      <c r="AA9" s="138">
        <v>0</v>
      </c>
      <c r="AB9" s="138">
        <v>0</v>
      </c>
      <c r="AC9" s="137">
        <v>0</v>
      </c>
      <c r="AD9" s="4"/>
    </row>
    <row r="10" spans="1:30" ht="12.75" customHeight="1">
      <c r="A10" s="140" t="s">
        <v>162</v>
      </c>
      <c r="B10" s="141" t="s">
        <v>134</v>
      </c>
      <c r="C10" s="139">
        <v>0</v>
      </c>
      <c r="D10" s="138">
        <v>0</v>
      </c>
      <c r="E10" s="138">
        <v>0</v>
      </c>
      <c r="F10" s="138">
        <v>1600</v>
      </c>
      <c r="G10" s="138">
        <v>0</v>
      </c>
      <c r="H10" s="138">
        <v>0</v>
      </c>
      <c r="I10" s="138">
        <v>0</v>
      </c>
      <c r="J10" s="138">
        <v>0</v>
      </c>
      <c r="K10" s="137">
        <v>0</v>
      </c>
      <c r="L10" s="155">
        <v>1200</v>
      </c>
      <c r="M10" s="152">
        <v>1200</v>
      </c>
      <c r="N10" s="153">
        <v>0</v>
      </c>
      <c r="O10" s="154">
        <v>1200</v>
      </c>
      <c r="P10" s="156">
        <v>0</v>
      </c>
      <c r="Q10" s="153">
        <v>0</v>
      </c>
      <c r="R10" s="156">
        <v>0</v>
      </c>
      <c r="S10" s="153">
        <v>0</v>
      </c>
      <c r="T10" s="154">
        <v>0</v>
      </c>
      <c r="U10" s="138">
        <v>0</v>
      </c>
      <c r="V10" s="138">
        <v>0</v>
      </c>
      <c r="W10" s="138">
        <v>0</v>
      </c>
      <c r="X10" s="138">
        <v>0</v>
      </c>
      <c r="Y10" s="138">
        <v>0</v>
      </c>
      <c r="Z10" s="138">
        <v>0</v>
      </c>
      <c r="AA10" s="138">
        <v>0</v>
      </c>
      <c r="AB10" s="138">
        <v>0</v>
      </c>
      <c r="AC10" s="137">
        <v>0</v>
      </c>
      <c r="AD10" s="4"/>
    </row>
    <row r="11" spans="1:29" ht="12.75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</row>
    <row r="12" spans="1:29" ht="12.75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</row>
    <row r="13" spans="1:29" ht="12.75" customHeight="1">
      <c r="A13" s="59"/>
      <c r="B13" s="90"/>
      <c r="C13" s="59"/>
      <c r="D13" s="90"/>
      <c r="E13" s="90"/>
      <c r="F13" s="90"/>
      <c r="G13" s="90"/>
      <c r="H13" s="90"/>
      <c r="I13" s="90"/>
      <c r="J13" s="90"/>
      <c r="K13" s="90"/>
      <c r="L13" s="59"/>
      <c r="M13" s="90"/>
      <c r="N13" s="90"/>
      <c r="O13" s="90"/>
      <c r="P13" s="90"/>
      <c r="Q13" s="90"/>
      <c r="R13" s="90"/>
      <c r="S13" s="90"/>
      <c r="T13" s="90"/>
      <c r="U13" s="59"/>
      <c r="V13" s="90"/>
      <c r="W13" s="90"/>
      <c r="X13" s="90"/>
      <c r="Y13" s="90"/>
      <c r="Z13" s="90"/>
      <c r="AA13" s="90"/>
      <c r="AB13" s="90"/>
      <c r="AC13" s="90"/>
    </row>
    <row r="14" spans="1:29" ht="12.75" customHeight="1">
      <c r="A14" s="59"/>
      <c r="B14" s="90"/>
      <c r="C14" s="90"/>
      <c r="D14" s="59"/>
      <c r="E14" s="90"/>
      <c r="F14" s="90"/>
      <c r="G14" s="90"/>
      <c r="H14" s="90"/>
      <c r="I14" s="90"/>
      <c r="J14" s="90"/>
      <c r="K14" s="90"/>
      <c r="L14" s="90"/>
      <c r="M14" s="59"/>
      <c r="N14" s="90"/>
      <c r="O14" s="90"/>
      <c r="P14" s="90"/>
      <c r="Q14" s="90"/>
      <c r="R14" s="90"/>
      <c r="S14" s="90"/>
      <c r="T14" s="90"/>
      <c r="U14" s="90"/>
      <c r="V14" s="59"/>
      <c r="W14" s="90"/>
      <c r="X14" s="90"/>
      <c r="Y14" s="90"/>
      <c r="Z14" s="90"/>
      <c r="AA14" s="90"/>
      <c r="AB14" s="90"/>
      <c r="AC14" s="90"/>
    </row>
    <row r="15" spans="1:29" ht="12.75" customHeight="1">
      <c r="A15" s="59"/>
      <c r="B15" s="59"/>
      <c r="C15" s="59"/>
      <c r="D15" s="59"/>
      <c r="E15" s="90"/>
      <c r="F15" s="90"/>
      <c r="G15" s="90"/>
      <c r="H15" s="90"/>
      <c r="I15" s="90"/>
      <c r="J15" s="90"/>
      <c r="K15" s="90"/>
      <c r="L15" s="90"/>
      <c r="M15" s="59"/>
      <c r="N15" s="90"/>
      <c r="O15" s="90"/>
      <c r="P15" s="90"/>
      <c r="Q15" s="90"/>
      <c r="R15" s="90"/>
      <c r="S15" s="90"/>
      <c r="T15" s="90"/>
      <c r="U15" s="59"/>
      <c r="V15" s="59"/>
      <c r="W15" s="90"/>
      <c r="X15" s="90"/>
      <c r="Y15" s="90"/>
      <c r="Z15" s="90"/>
      <c r="AA15" s="90"/>
      <c r="AB15" s="90"/>
      <c r="AC15" s="90"/>
    </row>
    <row r="16" spans="1:29" ht="12.75" customHeight="1">
      <c r="A16" s="59"/>
      <c r="B16" s="59"/>
      <c r="C16" s="59"/>
      <c r="D16" s="59"/>
      <c r="E16" s="59"/>
      <c r="F16" s="90"/>
      <c r="G16" s="90"/>
      <c r="H16" s="90"/>
      <c r="I16" s="90"/>
      <c r="J16" s="90"/>
      <c r="K16" s="90"/>
      <c r="L16" s="59"/>
      <c r="M16" s="59"/>
      <c r="N16" s="59"/>
      <c r="O16" s="90"/>
      <c r="P16" s="90"/>
      <c r="Q16" s="90"/>
      <c r="R16" s="90"/>
      <c r="S16" s="90"/>
      <c r="T16" s="90"/>
      <c r="U16" s="59"/>
      <c r="V16" s="59"/>
      <c r="W16" s="59"/>
      <c r="X16" s="90"/>
      <c r="Y16" s="90"/>
      <c r="Z16" s="90"/>
      <c r="AA16" s="90"/>
      <c r="AB16" s="90"/>
      <c r="AC16" s="90"/>
    </row>
    <row r="17" spans="4:11" ht="12.75" customHeight="1">
      <c r="D17" s="4"/>
      <c r="F17" s="4"/>
      <c r="G17" s="4"/>
      <c r="H17" s="4"/>
      <c r="I17" s="4"/>
      <c r="J17" s="4"/>
      <c r="K17" s="4"/>
    </row>
    <row r="18" spans="7:19" ht="12.75" customHeight="1">
      <c r="G18" s="4"/>
      <c r="H18" s="4"/>
      <c r="K18" s="4"/>
      <c r="S18" s="4"/>
    </row>
    <row r="19" spans="8:11" ht="12.75" customHeight="1">
      <c r="H19" s="4"/>
      <c r="K19" s="4"/>
    </row>
    <row r="20" spans="8:11" ht="12.75" customHeight="1">
      <c r="H20" s="4"/>
      <c r="K20" s="4"/>
    </row>
    <row r="21" spans="9:11" ht="12.75" customHeight="1">
      <c r="I21" s="4"/>
      <c r="K21" s="4"/>
    </row>
    <row r="22" spans="9:10" ht="12.75" customHeight="1">
      <c r="I22" s="4"/>
      <c r="J22" s="4"/>
    </row>
  </sheetData>
  <mergeCells count="20">
    <mergeCell ref="AB5:AB7"/>
    <mergeCell ref="AC5:AC7"/>
    <mergeCell ref="V6:V7"/>
    <mergeCell ref="U5:U7"/>
    <mergeCell ref="W6:W7"/>
    <mergeCell ref="X6:X7"/>
    <mergeCell ref="L5:L7"/>
    <mergeCell ref="M6:M7"/>
    <mergeCell ref="N6:N7"/>
    <mergeCell ref="O6:O7"/>
    <mergeCell ref="A4:A7"/>
    <mergeCell ref="B4:B7"/>
    <mergeCell ref="S5:S7"/>
    <mergeCell ref="T5:T7"/>
    <mergeCell ref="C5:C7"/>
    <mergeCell ref="D6:D7"/>
    <mergeCell ref="K5:K7"/>
    <mergeCell ref="J5:J7"/>
    <mergeCell ref="F6:F7"/>
    <mergeCell ref="E6:E7"/>
  </mergeCells>
  <printOptions horizontalCentered="1"/>
  <pageMargins left="0.589583333333333" right="0.589583333333333" top="0.789583333333333" bottom="0.789583333333333" header="0.5" footer="0.5"/>
  <pageSetup fitToHeight="0" fitToWidth="1" horizontalDpi="600" verticalDpi="600" orientation="landscape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9"/>
  <sheetViews>
    <sheetView showGridLines="0" workbookViewId="0" topLeftCell="A1">
      <selection activeCell="A5" sqref="A5:C5"/>
    </sheetView>
  </sheetViews>
  <sheetFormatPr defaultColWidth="12" defaultRowHeight="11.25"/>
  <cols>
    <col min="1" max="2" width="8.16015625" style="1" customWidth="1"/>
    <col min="3" max="3" width="16.5" style="1" customWidth="1"/>
    <col min="4" max="4" width="43" style="1" customWidth="1"/>
    <col min="5" max="5" width="27.33203125" style="1" customWidth="1"/>
    <col min="6" max="15" width="12" style="1" customWidth="1"/>
    <col min="16" max="16" width="11.83203125" style="1" customWidth="1"/>
    <col min="17" max="246" width="12" style="1" customWidth="1"/>
  </cols>
  <sheetData>
    <row r="1" spans="1:4" ht="16.5" customHeight="1">
      <c r="A1" s="2" t="s">
        <v>74</v>
      </c>
      <c r="B1" s="3"/>
      <c r="C1" s="3"/>
      <c r="D1" s="3"/>
    </row>
    <row r="2" spans="1:5" ht="33.75" customHeight="1">
      <c r="A2" s="169" t="s">
        <v>36</v>
      </c>
      <c r="B2" s="169"/>
      <c r="C2" s="169"/>
      <c r="D2" s="169"/>
      <c r="E2" s="169"/>
    </row>
    <row r="3" spans="1:5" ht="14.25" customHeight="1">
      <c r="A3" s="71"/>
      <c r="B3" s="71"/>
      <c r="C3" s="71"/>
      <c r="D3" s="71"/>
      <c r="E3" s="71"/>
    </row>
    <row r="4" spans="1:4" ht="21.75" customHeight="1">
      <c r="A4" s="2"/>
      <c r="B4" s="71"/>
      <c r="C4" s="71"/>
      <c r="D4" s="71"/>
    </row>
    <row r="5" spans="1:5" ht="21.75" customHeight="1">
      <c r="A5" s="164" t="s">
        <v>308</v>
      </c>
      <c r="B5" s="164"/>
      <c r="C5" s="164"/>
      <c r="D5" s="170" t="s">
        <v>375</v>
      </c>
      <c r="E5" s="171"/>
    </row>
    <row r="6" spans="1:5" ht="21.75" customHeight="1">
      <c r="A6" s="164" t="s">
        <v>186</v>
      </c>
      <c r="B6" s="164"/>
      <c r="C6" s="164"/>
      <c r="D6" s="170" t="s">
        <v>376</v>
      </c>
      <c r="E6" s="172"/>
    </row>
    <row r="7" spans="1:5" ht="21.75" customHeight="1">
      <c r="A7" s="167" t="s">
        <v>140</v>
      </c>
      <c r="B7" s="167"/>
      <c r="C7" s="167"/>
      <c r="D7" s="129" t="s">
        <v>255</v>
      </c>
      <c r="E7" s="131">
        <v>3</v>
      </c>
    </row>
    <row r="8" spans="1:5" ht="21.75" customHeight="1">
      <c r="A8" s="167"/>
      <c r="B8" s="167"/>
      <c r="C8" s="167"/>
      <c r="D8" s="129" t="s">
        <v>243</v>
      </c>
      <c r="E8" s="131">
        <v>3</v>
      </c>
    </row>
    <row r="9" spans="1:5" ht="21.75" customHeight="1">
      <c r="A9" s="167"/>
      <c r="B9" s="167"/>
      <c r="C9" s="167"/>
      <c r="D9" s="129" t="s">
        <v>297</v>
      </c>
      <c r="E9" s="129"/>
    </row>
    <row r="10" spans="1:5" ht="21.75" customHeight="1">
      <c r="A10" s="164" t="s">
        <v>301</v>
      </c>
      <c r="B10" s="164" t="s">
        <v>237</v>
      </c>
      <c r="C10" s="164"/>
      <c r="D10" s="164"/>
      <c r="E10" s="164"/>
    </row>
    <row r="11" spans="1:5" ht="100.5" customHeight="1">
      <c r="A11" s="164"/>
      <c r="B11" s="168" t="s">
        <v>377</v>
      </c>
      <c r="C11" s="168"/>
      <c r="D11" s="168"/>
      <c r="E11" s="168"/>
    </row>
    <row r="12" spans="1:5" ht="24" customHeight="1">
      <c r="A12" s="164" t="s">
        <v>59</v>
      </c>
      <c r="B12" s="130" t="s">
        <v>153</v>
      </c>
      <c r="C12" s="131" t="s">
        <v>90</v>
      </c>
      <c r="D12" s="131" t="s">
        <v>178</v>
      </c>
      <c r="E12" s="131" t="s">
        <v>69</v>
      </c>
    </row>
    <row r="13" spans="1:5" ht="21.75" customHeight="1">
      <c r="A13" s="164"/>
      <c r="B13" s="164" t="s">
        <v>221</v>
      </c>
      <c r="C13" s="164" t="s">
        <v>99</v>
      </c>
      <c r="D13" s="129" t="s">
        <v>378</v>
      </c>
      <c r="E13" s="129" t="s">
        <v>379</v>
      </c>
    </row>
    <row r="14" spans="1:5" ht="21.75" customHeight="1">
      <c r="A14" s="164"/>
      <c r="B14" s="164"/>
      <c r="C14" s="164"/>
      <c r="D14" s="129"/>
      <c r="E14" s="128"/>
    </row>
    <row r="15" spans="1:5" ht="21.75" customHeight="1">
      <c r="A15" s="164"/>
      <c r="B15" s="164"/>
      <c r="C15" s="164"/>
      <c r="D15" s="129"/>
      <c r="E15" s="128"/>
    </row>
    <row r="16" spans="1:5" ht="21.75" customHeight="1">
      <c r="A16" s="164"/>
      <c r="B16" s="164"/>
      <c r="C16" s="164" t="s">
        <v>338</v>
      </c>
      <c r="D16" s="129" t="s">
        <v>380</v>
      </c>
      <c r="E16" s="128"/>
    </row>
    <row r="17" spans="1:5" ht="21.75" customHeight="1">
      <c r="A17" s="164"/>
      <c r="B17" s="164"/>
      <c r="C17" s="164"/>
      <c r="D17" s="129"/>
      <c r="E17" s="128"/>
    </row>
    <row r="18" spans="1:5" ht="21.75" customHeight="1">
      <c r="A18" s="164"/>
      <c r="B18" s="164"/>
      <c r="C18" s="164"/>
      <c r="D18" s="129"/>
      <c r="E18" s="128"/>
    </row>
    <row r="19" spans="1:5" ht="21.75" customHeight="1">
      <c r="A19" s="164"/>
      <c r="B19" s="164"/>
      <c r="C19" s="164" t="s">
        <v>182</v>
      </c>
      <c r="D19" s="129" t="s">
        <v>197</v>
      </c>
      <c r="E19" s="128"/>
    </row>
    <row r="20" spans="1:5" ht="21.75" customHeight="1">
      <c r="A20" s="164"/>
      <c r="B20" s="164"/>
      <c r="C20" s="164"/>
      <c r="D20" s="129" t="s">
        <v>175</v>
      </c>
      <c r="E20" s="128"/>
    </row>
    <row r="21" spans="1:5" ht="21.75" customHeight="1">
      <c r="A21" s="164"/>
      <c r="B21" s="164"/>
      <c r="C21" s="164"/>
      <c r="D21" s="129" t="s">
        <v>358</v>
      </c>
      <c r="E21" s="128"/>
    </row>
    <row r="22" spans="1:5" ht="21.75" customHeight="1">
      <c r="A22" s="164"/>
      <c r="B22" s="164"/>
      <c r="C22" s="164" t="s">
        <v>311</v>
      </c>
      <c r="D22" s="129" t="s">
        <v>197</v>
      </c>
      <c r="E22" s="128"/>
    </row>
    <row r="23" spans="1:5" ht="21.75" customHeight="1">
      <c r="A23" s="164"/>
      <c r="B23" s="164"/>
      <c r="C23" s="164"/>
      <c r="D23" s="129" t="s">
        <v>175</v>
      </c>
      <c r="E23" s="128"/>
    </row>
    <row r="24" spans="1:5" ht="21.75" customHeight="1">
      <c r="A24" s="164"/>
      <c r="B24" s="164"/>
      <c r="C24" s="164"/>
      <c r="D24" s="129" t="s">
        <v>358</v>
      </c>
      <c r="E24" s="128"/>
    </row>
    <row r="25" spans="1:5" ht="21.75" customHeight="1">
      <c r="A25" s="164"/>
      <c r="B25" s="164"/>
      <c r="C25" s="131" t="s">
        <v>172</v>
      </c>
      <c r="D25" s="128"/>
      <c r="E25" s="131"/>
    </row>
    <row r="26" spans="1:5" ht="21.75" customHeight="1">
      <c r="A26" s="164"/>
      <c r="B26" s="164" t="s">
        <v>76</v>
      </c>
      <c r="C26" s="164" t="s">
        <v>225</v>
      </c>
      <c r="D26" s="129" t="s">
        <v>197</v>
      </c>
      <c r="E26" s="128"/>
    </row>
    <row r="27" spans="1:5" ht="21.75" customHeight="1">
      <c r="A27" s="164"/>
      <c r="B27" s="164"/>
      <c r="C27" s="164"/>
      <c r="D27" s="129" t="s">
        <v>175</v>
      </c>
      <c r="E27" s="128"/>
    </row>
    <row r="28" spans="1:5" ht="21.75" customHeight="1">
      <c r="A28" s="164"/>
      <c r="B28" s="164"/>
      <c r="C28" s="164"/>
      <c r="D28" s="129" t="s">
        <v>358</v>
      </c>
      <c r="E28" s="128"/>
    </row>
    <row r="29" spans="1:5" ht="21.75" customHeight="1">
      <c r="A29" s="164"/>
      <c r="B29" s="164"/>
      <c r="C29" s="164" t="s">
        <v>289</v>
      </c>
      <c r="D29" s="129" t="s">
        <v>381</v>
      </c>
      <c r="E29" s="128"/>
    </row>
    <row r="30" spans="1:5" ht="21.75" customHeight="1">
      <c r="A30" s="164"/>
      <c r="B30" s="164"/>
      <c r="C30" s="164"/>
      <c r="D30" s="129" t="s">
        <v>175</v>
      </c>
      <c r="E30" s="128"/>
    </row>
    <row r="31" spans="1:5" ht="21.75" customHeight="1">
      <c r="A31" s="164"/>
      <c r="B31" s="164"/>
      <c r="C31" s="164"/>
      <c r="D31" s="129" t="s">
        <v>358</v>
      </c>
      <c r="E31" s="128"/>
    </row>
    <row r="32" spans="1:5" ht="21.75" customHeight="1">
      <c r="A32" s="164"/>
      <c r="B32" s="164"/>
      <c r="C32" s="164" t="s">
        <v>67</v>
      </c>
      <c r="D32" s="129" t="s">
        <v>197</v>
      </c>
      <c r="E32" s="128"/>
    </row>
    <row r="33" spans="1:5" ht="21.75" customHeight="1">
      <c r="A33" s="164"/>
      <c r="B33" s="164"/>
      <c r="C33" s="164"/>
      <c r="D33" s="129" t="s">
        <v>175</v>
      </c>
      <c r="E33" s="128"/>
    </row>
    <row r="34" spans="1:5" ht="21.75" customHeight="1">
      <c r="A34" s="164"/>
      <c r="B34" s="164"/>
      <c r="C34" s="164"/>
      <c r="D34" s="129" t="s">
        <v>358</v>
      </c>
      <c r="E34" s="128"/>
    </row>
    <row r="35" spans="1:5" ht="21.75" customHeight="1">
      <c r="A35" s="164"/>
      <c r="B35" s="164"/>
      <c r="C35" s="164" t="s">
        <v>161</v>
      </c>
      <c r="D35" s="129" t="s">
        <v>197</v>
      </c>
      <c r="E35" s="128"/>
    </row>
    <row r="36" spans="1:5" ht="21.75" customHeight="1">
      <c r="A36" s="164"/>
      <c r="B36" s="164"/>
      <c r="C36" s="164"/>
      <c r="D36" s="129" t="s">
        <v>175</v>
      </c>
      <c r="E36" s="128"/>
    </row>
    <row r="37" spans="1:5" ht="21.75" customHeight="1">
      <c r="A37" s="164"/>
      <c r="B37" s="164"/>
      <c r="C37" s="164"/>
      <c r="D37" s="129" t="s">
        <v>358</v>
      </c>
      <c r="E37" s="128"/>
    </row>
    <row r="38" spans="1:5" ht="21.75" customHeight="1">
      <c r="A38" s="164"/>
      <c r="B38" s="164"/>
      <c r="C38" s="131" t="s">
        <v>172</v>
      </c>
      <c r="D38" s="128"/>
      <c r="E38" s="128"/>
    </row>
    <row r="39" spans="1:5" ht="21.75" customHeight="1">
      <c r="A39" s="164"/>
      <c r="B39" s="164" t="s">
        <v>133</v>
      </c>
      <c r="C39" s="164" t="s">
        <v>281</v>
      </c>
      <c r="D39" s="91">
        <v>1</v>
      </c>
      <c r="E39" s="132"/>
    </row>
    <row r="40" spans="1:5" ht="21.75" customHeight="1">
      <c r="A40" s="164"/>
      <c r="B40" s="164"/>
      <c r="C40" s="164"/>
      <c r="D40" s="129" t="s">
        <v>175</v>
      </c>
      <c r="E40" s="131"/>
    </row>
    <row r="41" spans="1:5" ht="21.75" customHeight="1">
      <c r="A41" s="164"/>
      <c r="B41" s="164"/>
      <c r="C41" s="164"/>
      <c r="D41" s="129" t="s">
        <v>358</v>
      </c>
      <c r="E41" s="131"/>
    </row>
    <row r="42" spans="1:5" ht="21.75" customHeight="1">
      <c r="A42" s="164"/>
      <c r="B42" s="164"/>
      <c r="C42" s="131" t="s">
        <v>172</v>
      </c>
      <c r="D42" s="128"/>
      <c r="E42" s="131"/>
    </row>
    <row r="43" spans="1:5" ht="27" customHeight="1">
      <c r="A43" s="165" t="s">
        <v>115</v>
      </c>
      <c r="B43" s="166"/>
      <c r="C43" s="166"/>
      <c r="D43" s="166"/>
      <c r="E43" s="166"/>
    </row>
    <row r="44" spans="1:5" ht="20.25">
      <c r="A44" s="169" t="s">
        <v>36</v>
      </c>
      <c r="B44" s="169"/>
      <c r="C44" s="169"/>
      <c r="D44" s="169"/>
      <c r="E44" s="169"/>
    </row>
    <row r="45" spans="1:5" ht="15">
      <c r="A45" s="71"/>
      <c r="B45" s="71"/>
      <c r="C45" s="71"/>
      <c r="D45" s="71"/>
      <c r="E45" s="71"/>
    </row>
    <row r="46" spans="1:4" ht="15">
      <c r="A46" s="2"/>
      <c r="B46" s="71"/>
      <c r="C46" s="71"/>
      <c r="D46" s="71"/>
    </row>
    <row r="47" spans="1:5" ht="15">
      <c r="A47" s="164" t="s">
        <v>308</v>
      </c>
      <c r="B47" s="164"/>
      <c r="C47" s="164"/>
      <c r="D47" s="170" t="s">
        <v>382</v>
      </c>
      <c r="E47" s="171"/>
    </row>
    <row r="48" spans="1:5" ht="15">
      <c r="A48" s="164" t="s">
        <v>186</v>
      </c>
      <c r="B48" s="164"/>
      <c r="C48" s="164"/>
      <c r="D48" s="170" t="s">
        <v>376</v>
      </c>
      <c r="E48" s="172"/>
    </row>
    <row r="49" spans="1:5" ht="15">
      <c r="A49" s="167" t="s">
        <v>140</v>
      </c>
      <c r="B49" s="167"/>
      <c r="C49" s="167"/>
      <c r="D49" s="129" t="s">
        <v>255</v>
      </c>
      <c r="E49" s="131">
        <v>3</v>
      </c>
    </row>
    <row r="50" spans="1:5" ht="15">
      <c r="A50" s="167"/>
      <c r="B50" s="167"/>
      <c r="C50" s="167"/>
      <c r="D50" s="129" t="s">
        <v>243</v>
      </c>
      <c r="E50" s="131">
        <v>3</v>
      </c>
    </row>
    <row r="51" spans="1:5" ht="15">
      <c r="A51" s="167"/>
      <c r="B51" s="167"/>
      <c r="C51" s="167"/>
      <c r="D51" s="129" t="s">
        <v>297</v>
      </c>
      <c r="E51" s="129"/>
    </row>
    <row r="52" spans="1:5" ht="15">
      <c r="A52" s="164" t="s">
        <v>301</v>
      </c>
      <c r="B52" s="164" t="s">
        <v>237</v>
      </c>
      <c r="C52" s="164"/>
      <c r="D52" s="164"/>
      <c r="E52" s="164"/>
    </row>
    <row r="53" spans="1:5" ht="57.75" customHeight="1">
      <c r="A53" s="164"/>
      <c r="B53" s="168" t="s">
        <v>383</v>
      </c>
      <c r="C53" s="168"/>
      <c r="D53" s="168"/>
      <c r="E53" s="168"/>
    </row>
    <row r="54" spans="1:5" ht="24">
      <c r="A54" s="164" t="s">
        <v>59</v>
      </c>
      <c r="B54" s="130" t="s">
        <v>153</v>
      </c>
      <c r="C54" s="131" t="s">
        <v>90</v>
      </c>
      <c r="D54" s="131" t="s">
        <v>178</v>
      </c>
      <c r="E54" s="131" t="s">
        <v>69</v>
      </c>
    </row>
    <row r="55" spans="1:5" ht="15">
      <c r="A55" s="164"/>
      <c r="B55" s="164" t="s">
        <v>221</v>
      </c>
      <c r="C55" s="164" t="s">
        <v>99</v>
      </c>
      <c r="D55" s="129" t="s">
        <v>384</v>
      </c>
      <c r="E55" s="129"/>
    </row>
    <row r="56" spans="1:5" ht="15">
      <c r="A56" s="164"/>
      <c r="B56" s="164"/>
      <c r="C56" s="164"/>
      <c r="D56" s="129"/>
      <c r="E56" s="128"/>
    </row>
    <row r="57" spans="1:5" ht="15">
      <c r="A57" s="164"/>
      <c r="B57" s="164"/>
      <c r="C57" s="164"/>
      <c r="D57" s="129"/>
      <c r="E57" s="128"/>
    </row>
    <row r="58" spans="1:5" ht="15">
      <c r="A58" s="164"/>
      <c r="B58" s="164"/>
      <c r="C58" s="164" t="s">
        <v>338</v>
      </c>
      <c r="D58" s="129" t="s">
        <v>380</v>
      </c>
      <c r="E58" s="128"/>
    </row>
    <row r="59" spans="1:5" ht="15">
      <c r="A59" s="164"/>
      <c r="B59" s="164"/>
      <c r="C59" s="164"/>
      <c r="D59" s="129"/>
      <c r="E59" s="128"/>
    </row>
    <row r="60" spans="1:5" ht="15">
      <c r="A60" s="164"/>
      <c r="B60" s="164"/>
      <c r="C60" s="164"/>
      <c r="D60" s="129"/>
      <c r="E60" s="128"/>
    </row>
    <row r="61" spans="1:5" ht="15">
      <c r="A61" s="164"/>
      <c r="B61" s="164"/>
      <c r="C61" s="164" t="s">
        <v>182</v>
      </c>
      <c r="D61" s="129" t="s">
        <v>197</v>
      </c>
      <c r="E61" s="128"/>
    </row>
    <row r="62" spans="1:5" ht="15">
      <c r="A62" s="164"/>
      <c r="B62" s="164"/>
      <c r="C62" s="164"/>
      <c r="D62" s="129" t="s">
        <v>175</v>
      </c>
      <c r="E62" s="128"/>
    </row>
    <row r="63" spans="1:5" ht="15">
      <c r="A63" s="164"/>
      <c r="B63" s="164"/>
      <c r="C63" s="164"/>
      <c r="D63" s="129" t="s">
        <v>358</v>
      </c>
      <c r="E63" s="128"/>
    </row>
    <row r="64" spans="1:5" ht="15">
      <c r="A64" s="164"/>
      <c r="B64" s="164"/>
      <c r="C64" s="164" t="s">
        <v>311</v>
      </c>
      <c r="D64" s="129" t="s">
        <v>197</v>
      </c>
      <c r="E64" s="128"/>
    </row>
    <row r="65" spans="1:5" ht="15">
      <c r="A65" s="164"/>
      <c r="B65" s="164"/>
      <c r="C65" s="164"/>
      <c r="D65" s="129" t="s">
        <v>175</v>
      </c>
      <c r="E65" s="128"/>
    </row>
    <row r="66" spans="1:5" ht="15">
      <c r="A66" s="164"/>
      <c r="B66" s="164"/>
      <c r="C66" s="164"/>
      <c r="D66" s="129" t="s">
        <v>358</v>
      </c>
      <c r="E66" s="128"/>
    </row>
    <row r="67" spans="1:5" ht="15">
      <c r="A67" s="164"/>
      <c r="B67" s="164"/>
      <c r="C67" s="131" t="s">
        <v>172</v>
      </c>
      <c r="D67" s="128"/>
      <c r="E67" s="131"/>
    </row>
    <row r="68" spans="1:5" ht="15">
      <c r="A68" s="164"/>
      <c r="B68" s="164" t="s">
        <v>76</v>
      </c>
      <c r="C68" s="164" t="s">
        <v>225</v>
      </c>
      <c r="D68" s="129" t="s">
        <v>197</v>
      </c>
      <c r="E68" s="128"/>
    </row>
    <row r="69" spans="1:5" ht="15">
      <c r="A69" s="164"/>
      <c r="B69" s="164"/>
      <c r="C69" s="164"/>
      <c r="D69" s="129" t="s">
        <v>175</v>
      </c>
      <c r="E69" s="128"/>
    </row>
    <row r="70" spans="1:5" ht="15">
      <c r="A70" s="164"/>
      <c r="B70" s="164"/>
      <c r="C70" s="164"/>
      <c r="D70" s="129" t="s">
        <v>358</v>
      </c>
      <c r="E70" s="128"/>
    </row>
    <row r="71" spans="1:5" ht="15">
      <c r="A71" s="164"/>
      <c r="B71" s="164"/>
      <c r="C71" s="164" t="s">
        <v>289</v>
      </c>
      <c r="D71" s="129" t="s">
        <v>385</v>
      </c>
      <c r="E71" s="128"/>
    </row>
    <row r="72" spans="1:5" ht="15">
      <c r="A72" s="164"/>
      <c r="B72" s="164"/>
      <c r="C72" s="164"/>
      <c r="D72" s="129" t="s">
        <v>175</v>
      </c>
      <c r="E72" s="128"/>
    </row>
    <row r="73" spans="1:5" ht="15">
      <c r="A73" s="164"/>
      <c r="B73" s="164"/>
      <c r="C73" s="164"/>
      <c r="D73" s="129" t="s">
        <v>358</v>
      </c>
      <c r="E73" s="128"/>
    </row>
    <row r="74" spans="1:5" ht="15">
      <c r="A74" s="164"/>
      <c r="B74" s="164"/>
      <c r="C74" s="164" t="s">
        <v>67</v>
      </c>
      <c r="D74" s="129" t="s">
        <v>197</v>
      </c>
      <c r="E74" s="128"/>
    </row>
    <row r="75" spans="1:5" ht="15">
      <c r="A75" s="164"/>
      <c r="B75" s="164"/>
      <c r="C75" s="164"/>
      <c r="D75" s="129" t="s">
        <v>175</v>
      </c>
      <c r="E75" s="128"/>
    </row>
    <row r="76" spans="1:5" ht="15">
      <c r="A76" s="164"/>
      <c r="B76" s="164"/>
      <c r="C76" s="164"/>
      <c r="D76" s="129" t="s">
        <v>358</v>
      </c>
      <c r="E76" s="128"/>
    </row>
    <row r="77" spans="1:5" ht="15">
      <c r="A77" s="164"/>
      <c r="B77" s="164"/>
      <c r="C77" s="164" t="s">
        <v>161</v>
      </c>
      <c r="D77" s="129" t="s">
        <v>197</v>
      </c>
      <c r="E77" s="128"/>
    </row>
    <row r="78" spans="1:5" ht="15">
      <c r="A78" s="164"/>
      <c r="B78" s="164"/>
      <c r="C78" s="164"/>
      <c r="D78" s="129" t="s">
        <v>175</v>
      </c>
      <c r="E78" s="128"/>
    </row>
    <row r="79" spans="1:5" ht="15">
      <c r="A79" s="164"/>
      <c r="B79" s="164"/>
      <c r="C79" s="164"/>
      <c r="D79" s="129" t="s">
        <v>358</v>
      </c>
      <c r="E79" s="128"/>
    </row>
    <row r="80" spans="1:5" ht="15">
      <c r="A80" s="164"/>
      <c r="B80" s="164"/>
      <c r="C80" s="131" t="s">
        <v>172</v>
      </c>
      <c r="D80" s="128"/>
      <c r="E80" s="128"/>
    </row>
    <row r="81" spans="1:5" ht="15">
      <c r="A81" s="164"/>
      <c r="B81" s="164" t="s">
        <v>133</v>
      </c>
      <c r="C81" s="164" t="s">
        <v>281</v>
      </c>
      <c r="D81" s="91">
        <v>1</v>
      </c>
      <c r="E81" s="132"/>
    </row>
    <row r="82" spans="1:5" ht="15">
      <c r="A82" s="164"/>
      <c r="B82" s="164"/>
      <c r="C82" s="164"/>
      <c r="D82" s="129" t="s">
        <v>175</v>
      </c>
      <c r="E82" s="131"/>
    </row>
    <row r="83" spans="1:5" ht="15">
      <c r="A83" s="164"/>
      <c r="B83" s="164"/>
      <c r="C83" s="164"/>
      <c r="D83" s="129" t="s">
        <v>358</v>
      </c>
      <c r="E83" s="131"/>
    </row>
    <row r="84" spans="1:5" ht="15">
      <c r="A84" s="164"/>
      <c r="B84" s="164"/>
      <c r="C84" s="131" t="s">
        <v>172</v>
      </c>
      <c r="D84" s="128"/>
      <c r="E84" s="131"/>
    </row>
    <row r="85" spans="1:5" ht="15">
      <c r="A85" s="165" t="s">
        <v>115</v>
      </c>
      <c r="B85" s="166"/>
      <c r="C85" s="166"/>
      <c r="D85" s="166"/>
      <c r="E85" s="166"/>
    </row>
    <row r="86" spans="1:5" ht="20.25">
      <c r="A86" s="169" t="s">
        <v>36</v>
      </c>
      <c r="B86" s="169"/>
      <c r="C86" s="169"/>
      <c r="D86" s="169"/>
      <c r="E86" s="169"/>
    </row>
    <row r="87" spans="1:5" ht="15">
      <c r="A87" s="71"/>
      <c r="B87" s="71"/>
      <c r="C87" s="71"/>
      <c r="D87" s="71"/>
      <c r="E87" s="71"/>
    </row>
    <row r="88" spans="1:4" ht="15">
      <c r="A88" s="2"/>
      <c r="B88" s="71"/>
      <c r="C88" s="71"/>
      <c r="D88" s="71"/>
    </row>
    <row r="89" spans="1:5" ht="15">
      <c r="A89" s="164" t="s">
        <v>308</v>
      </c>
      <c r="B89" s="164"/>
      <c r="C89" s="164"/>
      <c r="D89" s="170" t="s">
        <v>386</v>
      </c>
      <c r="E89" s="171"/>
    </row>
    <row r="90" spans="1:5" ht="15">
      <c r="A90" s="164" t="s">
        <v>186</v>
      </c>
      <c r="B90" s="164"/>
      <c r="C90" s="164"/>
      <c r="D90" s="170" t="s">
        <v>376</v>
      </c>
      <c r="E90" s="172"/>
    </row>
    <row r="91" spans="1:5" ht="15">
      <c r="A91" s="167" t="s">
        <v>140</v>
      </c>
      <c r="B91" s="167"/>
      <c r="C91" s="167"/>
      <c r="D91" s="129" t="s">
        <v>255</v>
      </c>
      <c r="E91" s="131">
        <v>5</v>
      </c>
    </row>
    <row r="92" spans="1:5" ht="15">
      <c r="A92" s="167"/>
      <c r="B92" s="167"/>
      <c r="C92" s="167"/>
      <c r="D92" s="129" t="s">
        <v>243</v>
      </c>
      <c r="E92" s="131">
        <v>5</v>
      </c>
    </row>
    <row r="93" spans="1:5" ht="15">
      <c r="A93" s="167"/>
      <c r="B93" s="167"/>
      <c r="C93" s="167"/>
      <c r="D93" s="129" t="s">
        <v>297</v>
      </c>
      <c r="E93" s="129"/>
    </row>
    <row r="94" spans="1:5" ht="15">
      <c r="A94" s="164" t="s">
        <v>301</v>
      </c>
      <c r="B94" s="164" t="s">
        <v>237</v>
      </c>
      <c r="C94" s="164"/>
      <c r="D94" s="164"/>
      <c r="E94" s="164"/>
    </row>
    <row r="95" spans="1:5" ht="51.75" customHeight="1">
      <c r="A95" s="164"/>
      <c r="B95" s="168" t="s">
        <v>387</v>
      </c>
      <c r="C95" s="168"/>
      <c r="D95" s="168"/>
      <c r="E95" s="168"/>
    </row>
    <row r="96" spans="1:5" ht="24">
      <c r="A96" s="164" t="s">
        <v>59</v>
      </c>
      <c r="B96" s="130" t="s">
        <v>153</v>
      </c>
      <c r="C96" s="131" t="s">
        <v>90</v>
      </c>
      <c r="D96" s="131" t="s">
        <v>178</v>
      </c>
      <c r="E96" s="131" t="s">
        <v>69</v>
      </c>
    </row>
    <row r="97" spans="1:5" ht="15">
      <c r="A97" s="164"/>
      <c r="B97" s="164" t="s">
        <v>221</v>
      </c>
      <c r="C97" s="164" t="s">
        <v>99</v>
      </c>
      <c r="D97" s="129" t="s">
        <v>388</v>
      </c>
      <c r="E97" s="129" t="s">
        <v>389</v>
      </c>
    </row>
    <row r="98" spans="1:5" ht="15">
      <c r="A98" s="164"/>
      <c r="B98" s="164"/>
      <c r="C98" s="164"/>
      <c r="D98" s="129"/>
      <c r="E98" s="128"/>
    </row>
    <row r="99" spans="1:5" ht="15">
      <c r="A99" s="164"/>
      <c r="B99" s="164"/>
      <c r="C99" s="164"/>
      <c r="D99" s="129"/>
      <c r="E99" s="128"/>
    </row>
    <row r="100" spans="1:5" ht="15">
      <c r="A100" s="164"/>
      <c r="B100" s="164"/>
      <c r="C100" s="164" t="s">
        <v>338</v>
      </c>
      <c r="D100" s="129" t="s">
        <v>380</v>
      </c>
      <c r="E100" s="128"/>
    </row>
    <row r="101" spans="1:5" ht="15">
      <c r="A101" s="164"/>
      <c r="B101" s="164"/>
      <c r="C101" s="164"/>
      <c r="D101" s="129"/>
      <c r="E101" s="128"/>
    </row>
    <row r="102" spans="1:5" ht="15">
      <c r="A102" s="164"/>
      <c r="B102" s="164"/>
      <c r="C102" s="164"/>
      <c r="D102" s="129"/>
      <c r="E102" s="128"/>
    </row>
    <row r="103" spans="1:5" ht="15">
      <c r="A103" s="164"/>
      <c r="B103" s="164"/>
      <c r="C103" s="164" t="s">
        <v>182</v>
      </c>
      <c r="D103" s="129" t="s">
        <v>197</v>
      </c>
      <c r="E103" s="128"/>
    </row>
    <row r="104" spans="1:5" ht="15">
      <c r="A104" s="164"/>
      <c r="B104" s="164"/>
      <c r="C104" s="164"/>
      <c r="D104" s="129" t="s">
        <v>175</v>
      </c>
      <c r="E104" s="128"/>
    </row>
    <row r="105" spans="1:5" ht="15">
      <c r="A105" s="164"/>
      <c r="B105" s="164"/>
      <c r="C105" s="164"/>
      <c r="D105" s="129" t="s">
        <v>358</v>
      </c>
      <c r="E105" s="128"/>
    </row>
    <row r="106" spans="1:5" ht="15">
      <c r="A106" s="164"/>
      <c r="B106" s="164"/>
      <c r="C106" s="164" t="s">
        <v>311</v>
      </c>
      <c r="D106" s="129" t="s">
        <v>197</v>
      </c>
      <c r="E106" s="128"/>
    </row>
    <row r="107" spans="1:5" ht="15">
      <c r="A107" s="164"/>
      <c r="B107" s="164"/>
      <c r="C107" s="164"/>
      <c r="D107" s="129" t="s">
        <v>175</v>
      </c>
      <c r="E107" s="128"/>
    </row>
    <row r="108" spans="1:5" ht="15">
      <c r="A108" s="164"/>
      <c r="B108" s="164"/>
      <c r="C108" s="164"/>
      <c r="D108" s="129" t="s">
        <v>358</v>
      </c>
      <c r="E108" s="128"/>
    </row>
    <row r="109" spans="1:5" ht="15">
      <c r="A109" s="164"/>
      <c r="B109" s="164"/>
      <c r="C109" s="131" t="s">
        <v>172</v>
      </c>
      <c r="D109" s="128"/>
      <c r="E109" s="131"/>
    </row>
    <row r="110" spans="1:5" ht="15">
      <c r="A110" s="164"/>
      <c r="B110" s="164" t="s">
        <v>76</v>
      </c>
      <c r="C110" s="164" t="s">
        <v>225</v>
      </c>
      <c r="D110" s="129" t="s">
        <v>197</v>
      </c>
      <c r="E110" s="128"/>
    </row>
    <row r="111" spans="1:5" ht="15">
      <c r="A111" s="164"/>
      <c r="B111" s="164"/>
      <c r="C111" s="164"/>
      <c r="D111" s="129" t="s">
        <v>175</v>
      </c>
      <c r="E111" s="128"/>
    </row>
    <row r="112" spans="1:5" ht="15">
      <c r="A112" s="164"/>
      <c r="B112" s="164"/>
      <c r="C112" s="164"/>
      <c r="D112" s="129" t="s">
        <v>358</v>
      </c>
      <c r="E112" s="128"/>
    </row>
    <row r="113" spans="1:5" ht="15">
      <c r="A113" s="164"/>
      <c r="B113" s="164"/>
      <c r="C113" s="164" t="s">
        <v>289</v>
      </c>
      <c r="D113" s="129" t="s">
        <v>390</v>
      </c>
      <c r="E113" s="128"/>
    </row>
    <row r="114" spans="1:5" ht="15">
      <c r="A114" s="164"/>
      <c r="B114" s="164"/>
      <c r="C114" s="164"/>
      <c r="D114" s="129" t="s">
        <v>175</v>
      </c>
      <c r="E114" s="128"/>
    </row>
    <row r="115" spans="1:5" ht="15">
      <c r="A115" s="164"/>
      <c r="B115" s="164"/>
      <c r="C115" s="164"/>
      <c r="D115" s="129" t="s">
        <v>358</v>
      </c>
      <c r="E115" s="128"/>
    </row>
    <row r="116" spans="1:5" ht="15">
      <c r="A116" s="164"/>
      <c r="B116" s="164"/>
      <c r="C116" s="164" t="s">
        <v>67</v>
      </c>
      <c r="D116" s="129" t="s">
        <v>197</v>
      </c>
      <c r="E116" s="128"/>
    </row>
    <row r="117" spans="1:5" ht="15">
      <c r="A117" s="164"/>
      <c r="B117" s="164"/>
      <c r="C117" s="164"/>
      <c r="D117" s="129" t="s">
        <v>175</v>
      </c>
      <c r="E117" s="128"/>
    </row>
    <row r="118" spans="1:5" ht="15">
      <c r="A118" s="164"/>
      <c r="B118" s="164"/>
      <c r="C118" s="164"/>
      <c r="D118" s="129" t="s">
        <v>358</v>
      </c>
      <c r="E118" s="128"/>
    </row>
    <row r="119" spans="1:5" ht="15">
      <c r="A119" s="164"/>
      <c r="B119" s="164"/>
      <c r="C119" s="164" t="s">
        <v>161</v>
      </c>
      <c r="D119" s="129" t="s">
        <v>197</v>
      </c>
      <c r="E119" s="128"/>
    </row>
    <row r="120" spans="1:5" ht="15">
      <c r="A120" s="164"/>
      <c r="B120" s="164"/>
      <c r="C120" s="164"/>
      <c r="D120" s="129" t="s">
        <v>175</v>
      </c>
      <c r="E120" s="128"/>
    </row>
    <row r="121" spans="1:5" ht="15">
      <c r="A121" s="164"/>
      <c r="B121" s="164"/>
      <c r="C121" s="164"/>
      <c r="D121" s="129" t="s">
        <v>358</v>
      </c>
      <c r="E121" s="128"/>
    </row>
    <row r="122" spans="1:5" ht="15">
      <c r="A122" s="164"/>
      <c r="B122" s="164"/>
      <c r="C122" s="131" t="s">
        <v>172</v>
      </c>
      <c r="D122" s="128"/>
      <c r="E122" s="128"/>
    </row>
    <row r="123" spans="1:5" ht="15">
      <c r="A123" s="164"/>
      <c r="B123" s="164" t="s">
        <v>133</v>
      </c>
      <c r="C123" s="164" t="s">
        <v>281</v>
      </c>
      <c r="D123" s="91">
        <v>1</v>
      </c>
      <c r="E123" s="132"/>
    </row>
    <row r="124" spans="1:5" ht="15">
      <c r="A124" s="164"/>
      <c r="B124" s="164"/>
      <c r="C124" s="164"/>
      <c r="D124" s="129" t="s">
        <v>175</v>
      </c>
      <c r="E124" s="131"/>
    </row>
    <row r="125" spans="1:5" ht="15">
      <c r="A125" s="164"/>
      <c r="B125" s="164"/>
      <c r="C125" s="164"/>
      <c r="D125" s="129" t="s">
        <v>358</v>
      </c>
      <c r="E125" s="131"/>
    </row>
    <row r="126" spans="1:5" ht="15">
      <c r="A126" s="164"/>
      <c r="B126" s="164"/>
      <c r="C126" s="131" t="s">
        <v>172</v>
      </c>
      <c r="D126" s="128"/>
      <c r="E126" s="131"/>
    </row>
    <row r="127" spans="1:5" ht="15">
      <c r="A127" s="165" t="s">
        <v>115</v>
      </c>
      <c r="B127" s="166"/>
      <c r="C127" s="166"/>
      <c r="D127" s="166"/>
      <c r="E127" s="166"/>
    </row>
    <row r="128" spans="1:5" ht="20.25">
      <c r="A128" s="169" t="s">
        <v>36</v>
      </c>
      <c r="B128" s="169"/>
      <c r="C128" s="169"/>
      <c r="D128" s="169"/>
      <c r="E128" s="169"/>
    </row>
    <row r="129" spans="1:5" ht="15">
      <c r="A129" s="71"/>
      <c r="B129" s="71"/>
      <c r="C129" s="71"/>
      <c r="D129" s="71"/>
      <c r="E129" s="71"/>
    </row>
    <row r="130" spans="1:4" ht="15">
      <c r="A130" s="2"/>
      <c r="B130" s="71"/>
      <c r="C130" s="71"/>
      <c r="D130" s="71"/>
    </row>
    <row r="131" spans="1:5" ht="15">
      <c r="A131" s="164" t="s">
        <v>308</v>
      </c>
      <c r="B131" s="164"/>
      <c r="C131" s="164"/>
      <c r="D131" s="170" t="s">
        <v>391</v>
      </c>
      <c r="E131" s="171"/>
    </row>
    <row r="132" spans="1:5" ht="15">
      <c r="A132" s="164" t="s">
        <v>186</v>
      </c>
      <c r="B132" s="164"/>
      <c r="C132" s="164"/>
      <c r="D132" s="170" t="s">
        <v>376</v>
      </c>
      <c r="E132" s="172"/>
    </row>
    <row r="133" spans="1:5" ht="15">
      <c r="A133" s="167" t="s">
        <v>140</v>
      </c>
      <c r="B133" s="167"/>
      <c r="C133" s="167"/>
      <c r="D133" s="129" t="s">
        <v>255</v>
      </c>
      <c r="E133" s="131">
        <v>5</v>
      </c>
    </row>
    <row r="134" spans="1:5" ht="15">
      <c r="A134" s="167"/>
      <c r="B134" s="167"/>
      <c r="C134" s="167"/>
      <c r="D134" s="129" t="s">
        <v>243</v>
      </c>
      <c r="E134" s="131">
        <v>5</v>
      </c>
    </row>
    <row r="135" spans="1:5" ht="15">
      <c r="A135" s="167"/>
      <c r="B135" s="167"/>
      <c r="C135" s="167"/>
      <c r="D135" s="129" t="s">
        <v>297</v>
      </c>
      <c r="E135" s="129"/>
    </row>
    <row r="136" spans="1:5" ht="15">
      <c r="A136" s="164" t="s">
        <v>301</v>
      </c>
      <c r="B136" s="164" t="s">
        <v>237</v>
      </c>
      <c r="C136" s="164"/>
      <c r="D136" s="164"/>
      <c r="E136" s="164"/>
    </row>
    <row r="137" spans="1:5" ht="50.25" customHeight="1">
      <c r="A137" s="164"/>
      <c r="B137" s="168" t="s">
        <v>392</v>
      </c>
      <c r="C137" s="168"/>
      <c r="D137" s="168"/>
      <c r="E137" s="168"/>
    </row>
    <row r="138" spans="1:5" ht="24">
      <c r="A138" s="164" t="s">
        <v>59</v>
      </c>
      <c r="B138" s="130" t="s">
        <v>153</v>
      </c>
      <c r="C138" s="131" t="s">
        <v>90</v>
      </c>
      <c r="D138" s="131" t="s">
        <v>178</v>
      </c>
      <c r="E138" s="131" t="s">
        <v>69</v>
      </c>
    </row>
    <row r="139" spans="1:5" ht="15">
      <c r="A139" s="164"/>
      <c r="B139" s="164" t="s">
        <v>221</v>
      </c>
      <c r="C139" s="164" t="s">
        <v>99</v>
      </c>
      <c r="D139" s="129" t="s">
        <v>393</v>
      </c>
      <c r="E139" s="129" t="s">
        <v>394</v>
      </c>
    </row>
    <row r="140" spans="1:5" ht="15">
      <c r="A140" s="164"/>
      <c r="B140" s="164"/>
      <c r="C140" s="164"/>
      <c r="D140" s="129"/>
      <c r="E140" s="128"/>
    </row>
    <row r="141" spans="1:5" ht="15">
      <c r="A141" s="164"/>
      <c r="B141" s="164"/>
      <c r="C141" s="164"/>
      <c r="D141" s="129"/>
      <c r="E141" s="128"/>
    </row>
    <row r="142" spans="1:5" ht="15">
      <c r="A142" s="164"/>
      <c r="B142" s="164"/>
      <c r="C142" s="164" t="s">
        <v>338</v>
      </c>
      <c r="D142" s="129" t="s">
        <v>380</v>
      </c>
      <c r="E142" s="128"/>
    </row>
    <row r="143" spans="1:5" ht="15">
      <c r="A143" s="164"/>
      <c r="B143" s="164"/>
      <c r="C143" s="164"/>
      <c r="D143" s="129"/>
      <c r="E143" s="128"/>
    </row>
    <row r="144" spans="1:5" ht="15">
      <c r="A144" s="164"/>
      <c r="B144" s="164"/>
      <c r="C144" s="164"/>
      <c r="D144" s="129"/>
      <c r="E144" s="128"/>
    </row>
    <row r="145" spans="1:5" ht="15">
      <c r="A145" s="164"/>
      <c r="B145" s="164"/>
      <c r="C145" s="164" t="s">
        <v>182</v>
      </c>
      <c r="D145" s="129" t="s">
        <v>197</v>
      </c>
      <c r="E145" s="128"/>
    </row>
    <row r="146" spans="1:5" ht="15">
      <c r="A146" s="164"/>
      <c r="B146" s="164"/>
      <c r="C146" s="164"/>
      <c r="D146" s="129" t="s">
        <v>175</v>
      </c>
      <c r="E146" s="128"/>
    </row>
    <row r="147" spans="1:5" ht="15">
      <c r="A147" s="164"/>
      <c r="B147" s="164"/>
      <c r="C147" s="164"/>
      <c r="D147" s="129" t="s">
        <v>358</v>
      </c>
      <c r="E147" s="128"/>
    </row>
    <row r="148" spans="1:5" ht="15">
      <c r="A148" s="164"/>
      <c r="B148" s="164"/>
      <c r="C148" s="164" t="s">
        <v>311</v>
      </c>
      <c r="D148" s="129" t="s">
        <v>197</v>
      </c>
      <c r="E148" s="128"/>
    </row>
    <row r="149" spans="1:5" ht="15">
      <c r="A149" s="164"/>
      <c r="B149" s="164"/>
      <c r="C149" s="164"/>
      <c r="D149" s="129" t="s">
        <v>175</v>
      </c>
      <c r="E149" s="128"/>
    </row>
    <row r="150" spans="1:5" ht="15">
      <c r="A150" s="164"/>
      <c r="B150" s="164"/>
      <c r="C150" s="164"/>
      <c r="D150" s="129" t="s">
        <v>358</v>
      </c>
      <c r="E150" s="128"/>
    </row>
    <row r="151" spans="1:5" ht="15">
      <c r="A151" s="164"/>
      <c r="B151" s="164"/>
      <c r="C151" s="131" t="s">
        <v>172</v>
      </c>
      <c r="D151" s="128"/>
      <c r="E151" s="131"/>
    </row>
    <row r="152" spans="1:5" ht="15">
      <c r="A152" s="164"/>
      <c r="B152" s="164" t="s">
        <v>76</v>
      </c>
      <c r="C152" s="164" t="s">
        <v>225</v>
      </c>
      <c r="D152" s="129" t="s">
        <v>197</v>
      </c>
      <c r="E152" s="128"/>
    </row>
    <row r="153" spans="1:5" ht="15">
      <c r="A153" s="164"/>
      <c r="B153" s="164"/>
      <c r="C153" s="164"/>
      <c r="D153" s="129" t="s">
        <v>175</v>
      </c>
      <c r="E153" s="128"/>
    </row>
    <row r="154" spans="1:5" ht="15">
      <c r="A154" s="164"/>
      <c r="B154" s="164"/>
      <c r="C154" s="164"/>
      <c r="D154" s="129" t="s">
        <v>358</v>
      </c>
      <c r="E154" s="128"/>
    </row>
    <row r="155" spans="1:5" ht="15">
      <c r="A155" s="164"/>
      <c r="B155" s="164"/>
      <c r="C155" s="164" t="s">
        <v>289</v>
      </c>
      <c r="D155" s="129" t="s">
        <v>395</v>
      </c>
      <c r="E155" s="128"/>
    </row>
    <row r="156" spans="1:5" ht="15">
      <c r="A156" s="164"/>
      <c r="B156" s="164"/>
      <c r="C156" s="164"/>
      <c r="D156" s="129" t="s">
        <v>175</v>
      </c>
      <c r="E156" s="128"/>
    </row>
    <row r="157" spans="1:5" ht="15">
      <c r="A157" s="164"/>
      <c r="B157" s="164"/>
      <c r="C157" s="164"/>
      <c r="D157" s="129" t="s">
        <v>358</v>
      </c>
      <c r="E157" s="128"/>
    </row>
    <row r="158" spans="1:5" ht="15">
      <c r="A158" s="164"/>
      <c r="B158" s="164"/>
      <c r="C158" s="164" t="s">
        <v>67</v>
      </c>
      <c r="D158" s="129" t="s">
        <v>197</v>
      </c>
      <c r="E158" s="128"/>
    </row>
    <row r="159" spans="1:5" ht="15">
      <c r="A159" s="164"/>
      <c r="B159" s="164"/>
      <c r="C159" s="164"/>
      <c r="D159" s="129" t="s">
        <v>175</v>
      </c>
      <c r="E159" s="128"/>
    </row>
    <row r="160" spans="1:5" ht="15">
      <c r="A160" s="164"/>
      <c r="B160" s="164"/>
      <c r="C160" s="164"/>
      <c r="D160" s="129" t="s">
        <v>358</v>
      </c>
      <c r="E160" s="128"/>
    </row>
    <row r="161" spans="1:5" ht="15">
      <c r="A161" s="164"/>
      <c r="B161" s="164"/>
      <c r="C161" s="164" t="s">
        <v>161</v>
      </c>
      <c r="D161" s="129" t="s">
        <v>197</v>
      </c>
      <c r="E161" s="128"/>
    </row>
    <row r="162" spans="1:5" ht="15">
      <c r="A162" s="164"/>
      <c r="B162" s="164"/>
      <c r="C162" s="164"/>
      <c r="D162" s="129" t="s">
        <v>175</v>
      </c>
      <c r="E162" s="128"/>
    </row>
    <row r="163" spans="1:5" ht="15">
      <c r="A163" s="164"/>
      <c r="B163" s="164"/>
      <c r="C163" s="164"/>
      <c r="D163" s="129" t="s">
        <v>358</v>
      </c>
      <c r="E163" s="128"/>
    </row>
    <row r="164" spans="1:5" ht="15">
      <c r="A164" s="164"/>
      <c r="B164" s="164"/>
      <c r="C164" s="131" t="s">
        <v>172</v>
      </c>
      <c r="D164" s="128"/>
      <c r="E164" s="128"/>
    </row>
    <row r="165" spans="1:5" ht="15">
      <c r="A165" s="164"/>
      <c r="B165" s="164" t="s">
        <v>133</v>
      </c>
      <c r="C165" s="164" t="s">
        <v>281</v>
      </c>
      <c r="D165" s="91">
        <v>1</v>
      </c>
      <c r="E165" s="132"/>
    </row>
    <row r="166" spans="1:5" ht="15">
      <c r="A166" s="164"/>
      <c r="B166" s="164"/>
      <c r="C166" s="164"/>
      <c r="D166" s="129" t="s">
        <v>175</v>
      </c>
      <c r="E166" s="131"/>
    </row>
    <row r="167" spans="1:5" ht="15">
      <c r="A167" s="164"/>
      <c r="B167" s="164"/>
      <c r="C167" s="164"/>
      <c r="D167" s="129" t="s">
        <v>358</v>
      </c>
      <c r="E167" s="131"/>
    </row>
    <row r="168" spans="1:5" ht="15">
      <c r="A168" s="164"/>
      <c r="B168" s="164"/>
      <c r="C168" s="131" t="s">
        <v>172</v>
      </c>
      <c r="D168" s="128"/>
      <c r="E168" s="131"/>
    </row>
    <row r="169" spans="1:5" ht="15">
      <c r="A169" s="165" t="s">
        <v>115</v>
      </c>
      <c r="B169" s="166"/>
      <c r="C169" s="166"/>
      <c r="D169" s="166"/>
      <c r="E169" s="166"/>
    </row>
  </sheetData>
  <mergeCells count="92">
    <mergeCell ref="A2:E2"/>
    <mergeCell ref="A5:C5"/>
    <mergeCell ref="A6:C6"/>
    <mergeCell ref="A7:C9"/>
    <mergeCell ref="D5:E5"/>
    <mergeCell ref="D6:E6"/>
    <mergeCell ref="C22:C24"/>
    <mergeCell ref="C26:C28"/>
    <mergeCell ref="A10:A11"/>
    <mergeCell ref="B10:E10"/>
    <mergeCell ref="B11:E11"/>
    <mergeCell ref="C13:C15"/>
    <mergeCell ref="B26:B38"/>
    <mergeCell ref="B13:B25"/>
    <mergeCell ref="A43:E43"/>
    <mergeCell ref="A12:A42"/>
    <mergeCell ref="C29:C31"/>
    <mergeCell ref="C32:C34"/>
    <mergeCell ref="C35:C37"/>
    <mergeCell ref="C39:C41"/>
    <mergeCell ref="C16:C18"/>
    <mergeCell ref="C19:C21"/>
    <mergeCell ref="A44:E44"/>
    <mergeCell ref="A47:C47"/>
    <mergeCell ref="D47:E47"/>
    <mergeCell ref="B39:B42"/>
    <mergeCell ref="A48:C48"/>
    <mergeCell ref="D48:E48"/>
    <mergeCell ref="A49:C51"/>
    <mergeCell ref="A52:A53"/>
    <mergeCell ref="B52:E52"/>
    <mergeCell ref="B53:E53"/>
    <mergeCell ref="B68:B80"/>
    <mergeCell ref="C68:C70"/>
    <mergeCell ref="C71:C73"/>
    <mergeCell ref="C74:C76"/>
    <mergeCell ref="C77:C79"/>
    <mergeCell ref="B81:B84"/>
    <mergeCell ref="C81:C83"/>
    <mergeCell ref="A85:E85"/>
    <mergeCell ref="A54:A84"/>
    <mergeCell ref="B55:B67"/>
    <mergeCell ref="C55:C57"/>
    <mergeCell ref="C58:C60"/>
    <mergeCell ref="C61:C63"/>
    <mergeCell ref="C64:C66"/>
    <mergeCell ref="A86:E86"/>
    <mergeCell ref="A89:C89"/>
    <mergeCell ref="D89:E89"/>
    <mergeCell ref="A90:C90"/>
    <mergeCell ref="D90:E90"/>
    <mergeCell ref="A91:C93"/>
    <mergeCell ref="A94:A95"/>
    <mergeCell ref="B94:E94"/>
    <mergeCell ref="B95:E95"/>
    <mergeCell ref="B110:B122"/>
    <mergeCell ref="C110:C112"/>
    <mergeCell ref="C113:C115"/>
    <mergeCell ref="C116:C118"/>
    <mergeCell ref="C119:C121"/>
    <mergeCell ref="B123:B126"/>
    <mergeCell ref="C123:C125"/>
    <mergeCell ref="A127:E127"/>
    <mergeCell ref="A96:A126"/>
    <mergeCell ref="B97:B109"/>
    <mergeCell ref="C97:C99"/>
    <mergeCell ref="C100:C102"/>
    <mergeCell ref="C103:C105"/>
    <mergeCell ref="C106:C108"/>
    <mergeCell ref="A128:E128"/>
    <mergeCell ref="A131:C131"/>
    <mergeCell ref="D131:E131"/>
    <mergeCell ref="A132:C132"/>
    <mergeCell ref="D132:E132"/>
    <mergeCell ref="A133:C135"/>
    <mergeCell ref="A136:A137"/>
    <mergeCell ref="B136:E136"/>
    <mergeCell ref="B137:E137"/>
    <mergeCell ref="B152:B164"/>
    <mergeCell ref="C152:C154"/>
    <mergeCell ref="C155:C157"/>
    <mergeCell ref="C158:C160"/>
    <mergeCell ref="C161:C163"/>
    <mergeCell ref="B165:B168"/>
    <mergeCell ref="C165:C167"/>
    <mergeCell ref="A169:E169"/>
    <mergeCell ref="A138:A168"/>
    <mergeCell ref="B139:B151"/>
    <mergeCell ref="C139:C141"/>
    <mergeCell ref="C142:C144"/>
    <mergeCell ref="C145:C147"/>
    <mergeCell ref="C148:C150"/>
  </mergeCells>
  <printOptions horizontalCentered="1"/>
  <pageMargins left="0.469444444444444" right="0.469444444444444" top="0.389583333333333" bottom="0.389583333333333" header="0.349305555555556" footer="0.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workbookViewId="0" topLeftCell="A1">
      <selection activeCell="B23" sqref="B23"/>
    </sheetView>
  </sheetViews>
  <sheetFormatPr defaultColWidth="9.33203125" defaultRowHeight="11.25"/>
  <cols>
    <col min="1" max="1" width="19.33203125" style="0" customWidth="1"/>
    <col min="2" max="9" width="9.33203125" style="0" customWidth="1"/>
    <col min="10" max="10" width="24.16015625" style="0" customWidth="1"/>
    <col min="11" max="11" width="14.33203125" style="0" customWidth="1"/>
    <col min="12" max="12" width="63" style="0" customWidth="1"/>
  </cols>
  <sheetData>
    <row r="1" spans="1:12" ht="18.75" customHeight="1">
      <c r="A1" s="72" t="s">
        <v>196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ht="12.75" customHeight="1"/>
    <row r="3" spans="1:12" ht="24" customHeight="1">
      <c r="A3" s="51" t="s">
        <v>151</v>
      </c>
      <c r="B3" s="60" t="s">
        <v>269</v>
      </c>
      <c r="C3" s="61"/>
      <c r="D3" s="61"/>
      <c r="E3" s="61"/>
      <c r="F3" s="61"/>
      <c r="G3" s="61"/>
      <c r="H3" s="61"/>
      <c r="I3" s="61"/>
      <c r="J3" s="62"/>
      <c r="K3" s="53" t="s">
        <v>8</v>
      </c>
      <c r="L3" s="53" t="s">
        <v>353</v>
      </c>
    </row>
    <row r="4" spans="1:12" s="50" customFormat="1" ht="24.75" customHeight="1">
      <c r="A4" s="52" t="s">
        <v>160</v>
      </c>
      <c r="B4" s="63" t="s">
        <v>232</v>
      </c>
      <c r="C4" s="64"/>
      <c r="D4" s="64"/>
      <c r="E4" s="64"/>
      <c r="F4" s="64"/>
      <c r="G4" s="64"/>
      <c r="H4" s="64"/>
      <c r="I4" s="64"/>
      <c r="J4" s="65"/>
      <c r="K4" s="52"/>
      <c r="L4" s="52"/>
    </row>
    <row r="5" spans="1:12" s="50" customFormat="1" ht="24.75" customHeight="1">
      <c r="A5" s="53" t="s">
        <v>68</v>
      </c>
      <c r="B5" s="63" t="s">
        <v>4</v>
      </c>
      <c r="C5" s="64"/>
      <c r="D5" s="64"/>
      <c r="E5" s="64"/>
      <c r="F5" s="64"/>
      <c r="G5" s="64"/>
      <c r="H5" s="64"/>
      <c r="I5" s="64"/>
      <c r="J5" s="65"/>
      <c r="K5" s="53"/>
      <c r="L5" s="53"/>
    </row>
    <row r="6" spans="1:12" s="50" customFormat="1" ht="24.75" customHeight="1">
      <c r="A6" s="53" t="s">
        <v>341</v>
      </c>
      <c r="B6" s="63" t="s">
        <v>54</v>
      </c>
      <c r="C6" s="64"/>
      <c r="D6" s="64"/>
      <c r="E6" s="64"/>
      <c r="F6" s="64"/>
      <c r="G6" s="64"/>
      <c r="H6" s="64"/>
      <c r="I6" s="64"/>
      <c r="J6" s="65"/>
      <c r="K6" s="53"/>
      <c r="L6" s="53"/>
    </row>
    <row r="7" spans="1:12" s="50" customFormat="1" ht="24.75" customHeight="1">
      <c r="A7" s="53" t="s">
        <v>258</v>
      </c>
      <c r="B7" s="63" t="s">
        <v>101</v>
      </c>
      <c r="C7" s="64"/>
      <c r="D7" s="64"/>
      <c r="E7" s="64"/>
      <c r="F7" s="64"/>
      <c r="G7" s="64"/>
      <c r="H7" s="64"/>
      <c r="I7" s="64"/>
      <c r="J7" s="65"/>
      <c r="K7" s="53"/>
      <c r="L7" s="53"/>
    </row>
    <row r="8" spans="1:12" s="50" customFormat="1" ht="24.75" customHeight="1">
      <c r="A8" s="53" t="s">
        <v>157</v>
      </c>
      <c r="B8" s="63" t="s">
        <v>264</v>
      </c>
      <c r="C8" s="64"/>
      <c r="D8" s="64"/>
      <c r="E8" s="64"/>
      <c r="F8" s="64"/>
      <c r="G8" s="64"/>
      <c r="H8" s="64"/>
      <c r="I8" s="64"/>
      <c r="J8" s="65"/>
      <c r="K8" s="53"/>
      <c r="L8" s="53"/>
    </row>
    <row r="9" spans="1:12" s="50" customFormat="1" ht="24.75" customHeight="1">
      <c r="A9" s="53" t="s">
        <v>66</v>
      </c>
      <c r="B9" s="63" t="s">
        <v>181</v>
      </c>
      <c r="C9" s="64"/>
      <c r="D9" s="64"/>
      <c r="E9" s="64"/>
      <c r="F9" s="64"/>
      <c r="G9" s="64"/>
      <c r="H9" s="64"/>
      <c r="I9" s="64"/>
      <c r="J9" s="65"/>
      <c r="K9" s="53"/>
      <c r="L9" s="53"/>
    </row>
    <row r="10" spans="1:12" s="50" customFormat="1" ht="24.75" customHeight="1">
      <c r="A10" s="53" t="s">
        <v>345</v>
      </c>
      <c r="B10" s="63" t="s">
        <v>218</v>
      </c>
      <c r="C10" s="64"/>
      <c r="D10" s="64"/>
      <c r="E10" s="64"/>
      <c r="F10" s="64"/>
      <c r="G10" s="64"/>
      <c r="H10" s="64"/>
      <c r="I10" s="64"/>
      <c r="J10" s="65"/>
      <c r="K10" s="53"/>
      <c r="L10" s="53"/>
    </row>
    <row r="11" spans="1:12" s="50" customFormat="1" ht="24.75" customHeight="1">
      <c r="A11" s="53" t="s">
        <v>257</v>
      </c>
      <c r="B11" s="63" t="s">
        <v>112</v>
      </c>
      <c r="C11" s="64"/>
      <c r="D11" s="64"/>
      <c r="E11" s="64"/>
      <c r="F11" s="64"/>
      <c r="G11" s="64"/>
      <c r="H11" s="64"/>
      <c r="I11" s="64"/>
      <c r="J11" s="65"/>
      <c r="K11" s="53"/>
      <c r="L11" s="53"/>
    </row>
    <row r="12" spans="1:12" s="50" customFormat="1" ht="24.75" customHeight="1">
      <c r="A12" s="53" t="s">
        <v>156</v>
      </c>
      <c r="B12" s="63" t="s">
        <v>104</v>
      </c>
      <c r="C12" s="64"/>
      <c r="D12" s="64"/>
      <c r="E12" s="64"/>
      <c r="F12" s="64"/>
      <c r="G12" s="64"/>
      <c r="H12" s="64"/>
      <c r="I12" s="64"/>
      <c r="J12" s="65"/>
      <c r="K12" s="53"/>
      <c r="L12" s="53"/>
    </row>
    <row r="13" spans="1:12" s="50" customFormat="1" ht="24.75" customHeight="1">
      <c r="A13" s="53" t="s">
        <v>72</v>
      </c>
      <c r="B13" s="63" t="s">
        <v>314</v>
      </c>
      <c r="C13" s="64"/>
      <c r="D13" s="64"/>
      <c r="E13" s="64"/>
      <c r="F13" s="64"/>
      <c r="G13" s="64"/>
      <c r="H13" s="64"/>
      <c r="I13" s="64"/>
      <c r="J13" s="65"/>
      <c r="K13" s="53"/>
      <c r="L13" s="53"/>
    </row>
    <row r="14" spans="1:12" s="50" customFormat="1" ht="24.75" customHeight="1">
      <c r="A14" s="53" t="s">
        <v>351</v>
      </c>
      <c r="B14" s="63" t="s">
        <v>46</v>
      </c>
      <c r="C14" s="64"/>
      <c r="D14" s="64"/>
      <c r="E14" s="64"/>
      <c r="F14" s="64"/>
      <c r="G14" s="64"/>
      <c r="H14" s="64"/>
      <c r="I14" s="64"/>
      <c r="J14" s="65"/>
      <c r="K14" s="53"/>
      <c r="L14" s="54"/>
    </row>
    <row r="15" spans="1:12" s="50" customFormat="1" ht="24.75" customHeight="1">
      <c r="A15" s="53" t="s">
        <v>268</v>
      </c>
      <c r="B15" s="63" t="s">
        <v>51</v>
      </c>
      <c r="C15" s="64"/>
      <c r="D15" s="64"/>
      <c r="E15" s="64"/>
      <c r="F15" s="64"/>
      <c r="G15" s="64"/>
      <c r="H15" s="64"/>
      <c r="I15" s="64"/>
      <c r="J15" s="65"/>
      <c r="K15" s="53"/>
      <c r="L15" s="53"/>
    </row>
    <row r="16" spans="1:12" ht="24.75" customHeight="1">
      <c r="A16" s="53" t="s">
        <v>166</v>
      </c>
      <c r="B16" s="63" t="s">
        <v>194</v>
      </c>
      <c r="C16" s="64"/>
      <c r="D16" s="64"/>
      <c r="E16" s="64"/>
      <c r="F16" s="64"/>
      <c r="G16" s="64"/>
      <c r="H16" s="64"/>
      <c r="I16" s="64"/>
      <c r="J16" s="65"/>
      <c r="K16" s="55"/>
      <c r="L16" s="55"/>
    </row>
    <row r="17" spans="1:12" ht="24.75" customHeight="1">
      <c r="A17" s="53" t="s">
        <v>74</v>
      </c>
      <c r="B17" s="63" t="s">
        <v>36</v>
      </c>
      <c r="C17" s="64"/>
      <c r="D17" s="64"/>
      <c r="E17" s="64"/>
      <c r="F17" s="64"/>
      <c r="G17" s="64"/>
      <c r="H17" s="64"/>
      <c r="I17" s="64"/>
      <c r="J17" s="65"/>
      <c r="K17" s="9"/>
      <c r="L17" s="54"/>
    </row>
    <row r="19" ht="10.5">
      <c r="A19" t="s">
        <v>374</v>
      </c>
    </row>
  </sheetData>
  <printOptions/>
  <pageMargins left="0.75" right="0.75" top="1" bottom="1" header="0.5" footer="0.5"/>
  <pageSetup fitToHeight="0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5" style="0" customWidth="1"/>
    <col min="2" max="2" width="12.5" style="4" customWidth="1"/>
    <col min="3" max="3" width="41" style="0" customWidth="1"/>
    <col min="4" max="4" width="13.66015625" style="4" customWidth="1"/>
    <col min="5" max="5" width="43" style="0" customWidth="1"/>
    <col min="6" max="6" width="12.83203125" style="0" customWidth="1"/>
    <col min="7" max="7" width="35.5" style="0" customWidth="1"/>
    <col min="8" max="8" width="12.5" style="0" customWidth="1"/>
  </cols>
  <sheetData>
    <row r="1" spans="1:6" ht="9.75" customHeight="1">
      <c r="A1" s="22" t="s">
        <v>160</v>
      </c>
      <c r="B1" s="23"/>
      <c r="C1" s="23"/>
      <c r="D1" s="23"/>
      <c r="E1" s="23"/>
      <c r="F1" s="24"/>
    </row>
    <row r="2" spans="1:8" ht="22.5" customHeight="1">
      <c r="A2" s="25" t="s">
        <v>232</v>
      </c>
      <c r="B2" s="26"/>
      <c r="C2" s="26"/>
      <c r="D2" s="26"/>
      <c r="E2" s="26"/>
      <c r="F2" s="26"/>
      <c r="G2" s="14"/>
      <c r="H2" s="14"/>
    </row>
    <row r="3" spans="1:8" ht="22.5" customHeight="1">
      <c r="A3" s="66"/>
      <c r="B3" s="66"/>
      <c r="C3" s="27"/>
      <c r="D3" s="27"/>
      <c r="E3" s="28"/>
      <c r="H3" s="29" t="s">
        <v>32</v>
      </c>
    </row>
    <row r="4" spans="1:9" ht="22.5" customHeight="1">
      <c r="A4" s="74" t="s">
        <v>238</v>
      </c>
      <c r="B4" s="75"/>
      <c r="C4" s="74" t="s">
        <v>44</v>
      </c>
      <c r="D4" s="76"/>
      <c r="E4" s="76"/>
      <c r="F4" s="76"/>
      <c r="G4" s="76"/>
      <c r="H4" s="75"/>
      <c r="I4" s="73"/>
    </row>
    <row r="5" spans="1:8" ht="22.5" customHeight="1">
      <c r="A5" s="30" t="s">
        <v>93</v>
      </c>
      <c r="B5" s="46" t="s">
        <v>167</v>
      </c>
      <c r="C5" s="30" t="s">
        <v>63</v>
      </c>
      <c r="D5" s="31" t="s">
        <v>167</v>
      </c>
      <c r="E5" s="30" t="s">
        <v>309</v>
      </c>
      <c r="F5" s="30" t="s">
        <v>167</v>
      </c>
      <c r="G5" s="77" t="s">
        <v>2</v>
      </c>
      <c r="H5" s="30" t="s">
        <v>167</v>
      </c>
    </row>
    <row r="6" spans="1:8" ht="22.5" customHeight="1">
      <c r="A6" s="39" t="s">
        <v>361</v>
      </c>
      <c r="B6" s="86"/>
      <c r="C6" s="47" t="s">
        <v>361</v>
      </c>
      <c r="D6" s="82"/>
      <c r="E6" s="49" t="s">
        <v>361</v>
      </c>
      <c r="F6" s="48"/>
      <c r="G6" s="49" t="s">
        <v>361</v>
      </c>
      <c r="H6" s="82"/>
    </row>
    <row r="7" spans="1:8" ht="22.5" customHeight="1">
      <c r="A7" s="70" t="s">
        <v>119</v>
      </c>
      <c r="B7" s="133">
        <v>953750.12</v>
      </c>
      <c r="C7" s="87" t="s">
        <v>276</v>
      </c>
      <c r="D7" s="133">
        <v>953750.12</v>
      </c>
      <c r="E7" s="84" t="s">
        <v>256</v>
      </c>
      <c r="F7" s="92">
        <f>SUM(F8:F11)</f>
        <v>793750.12</v>
      </c>
      <c r="G7" s="89" t="s">
        <v>71</v>
      </c>
      <c r="H7" s="133">
        <v>646560.12</v>
      </c>
    </row>
    <row r="8" spans="1:8" ht="22.5" customHeight="1">
      <c r="A8" s="70" t="s">
        <v>294</v>
      </c>
      <c r="B8" s="134">
        <v>953750.12</v>
      </c>
      <c r="C8" s="87" t="s">
        <v>368</v>
      </c>
      <c r="D8" s="133">
        <v>0</v>
      </c>
      <c r="E8" s="88" t="s">
        <v>344</v>
      </c>
      <c r="F8" s="133">
        <v>646560.12</v>
      </c>
      <c r="G8" s="88" t="s">
        <v>252</v>
      </c>
      <c r="H8" s="133">
        <v>187850</v>
      </c>
    </row>
    <row r="9" spans="1:8" ht="22.5" customHeight="1">
      <c r="A9" s="40" t="s">
        <v>149</v>
      </c>
      <c r="B9" s="93"/>
      <c r="C9" s="83" t="s">
        <v>288</v>
      </c>
      <c r="D9" s="133">
        <v>0</v>
      </c>
      <c r="E9" s="88" t="s">
        <v>367</v>
      </c>
      <c r="F9" s="133">
        <v>107850</v>
      </c>
      <c r="G9" s="88" t="s">
        <v>337</v>
      </c>
      <c r="H9" s="133">
        <v>12000</v>
      </c>
    </row>
    <row r="10" spans="1:8" ht="22.5" customHeight="1">
      <c r="A10" s="70" t="s">
        <v>174</v>
      </c>
      <c r="B10" s="134">
        <v>0</v>
      </c>
      <c r="C10" s="87" t="s">
        <v>352</v>
      </c>
      <c r="D10" s="133">
        <v>0</v>
      </c>
      <c r="E10" s="88" t="s">
        <v>159</v>
      </c>
      <c r="F10" s="133">
        <v>27340</v>
      </c>
      <c r="G10" s="88" t="s">
        <v>103</v>
      </c>
      <c r="H10" s="133">
        <v>0</v>
      </c>
    </row>
    <row r="11" spans="1:8" ht="22.5" customHeight="1">
      <c r="A11" s="32" t="s">
        <v>193</v>
      </c>
      <c r="B11" s="94"/>
      <c r="C11" s="83" t="s">
        <v>14</v>
      </c>
      <c r="D11" s="134">
        <v>0</v>
      </c>
      <c r="E11" s="88" t="s">
        <v>20</v>
      </c>
      <c r="F11" s="134">
        <v>12000</v>
      </c>
      <c r="G11" s="88" t="s">
        <v>10</v>
      </c>
      <c r="H11" s="133">
        <v>0</v>
      </c>
    </row>
    <row r="12" spans="1:8" ht="22.5" customHeight="1">
      <c r="A12" s="32" t="s">
        <v>18</v>
      </c>
      <c r="B12" s="95"/>
      <c r="C12" s="83" t="s">
        <v>141</v>
      </c>
      <c r="D12" s="136">
        <v>0</v>
      </c>
      <c r="E12" s="84" t="s">
        <v>158</v>
      </c>
      <c r="F12" s="93">
        <f>SUM(F13:F22)</f>
        <v>160000</v>
      </c>
      <c r="G12" s="89" t="s">
        <v>58</v>
      </c>
      <c r="H12" s="133">
        <v>0</v>
      </c>
    </row>
    <row r="13" spans="1:8" ht="22.5" customHeight="1">
      <c r="A13" s="32" t="s">
        <v>111</v>
      </c>
      <c r="B13" s="95"/>
      <c r="C13" s="83" t="s">
        <v>211</v>
      </c>
      <c r="D13" s="133">
        <v>0</v>
      </c>
      <c r="E13" s="88" t="s">
        <v>344</v>
      </c>
      <c r="F13" s="133">
        <v>0</v>
      </c>
      <c r="G13" s="88" t="s">
        <v>350</v>
      </c>
      <c r="H13" s="133">
        <v>0</v>
      </c>
    </row>
    <row r="14" spans="1:8" ht="22.5" customHeight="1">
      <c r="A14" s="32" t="s">
        <v>38</v>
      </c>
      <c r="B14" s="95"/>
      <c r="C14" s="83" t="s">
        <v>139</v>
      </c>
      <c r="D14" s="133">
        <v>0</v>
      </c>
      <c r="E14" s="88" t="s">
        <v>367</v>
      </c>
      <c r="F14" s="133">
        <v>80000</v>
      </c>
      <c r="G14" s="88" t="s">
        <v>117</v>
      </c>
      <c r="H14" s="133">
        <v>0</v>
      </c>
    </row>
    <row r="15" spans="1:8" ht="22.5" customHeight="1">
      <c r="A15" s="32" t="s">
        <v>70</v>
      </c>
      <c r="B15" s="95"/>
      <c r="C15" s="83" t="s">
        <v>204</v>
      </c>
      <c r="D15" s="133">
        <v>0</v>
      </c>
      <c r="E15" s="88" t="s">
        <v>357</v>
      </c>
      <c r="F15" s="133">
        <v>0</v>
      </c>
      <c r="G15" s="88" t="s">
        <v>346</v>
      </c>
      <c r="H15" s="133">
        <v>27340</v>
      </c>
    </row>
    <row r="16" spans="1:8" ht="22.5" customHeight="1">
      <c r="A16" s="41" t="s">
        <v>131</v>
      </c>
      <c r="B16" s="95"/>
      <c r="C16" s="83" t="s">
        <v>80</v>
      </c>
      <c r="D16" s="133">
        <v>0</v>
      </c>
      <c r="E16" s="88" t="s">
        <v>315</v>
      </c>
      <c r="F16" s="133">
        <v>0</v>
      </c>
      <c r="G16" s="88" t="s">
        <v>334</v>
      </c>
      <c r="H16" s="133">
        <v>50000</v>
      </c>
    </row>
    <row r="17" spans="1:8" ht="22.5" customHeight="1">
      <c r="A17" s="41" t="s">
        <v>64</v>
      </c>
      <c r="B17" s="95"/>
      <c r="C17" s="83" t="s">
        <v>102</v>
      </c>
      <c r="D17" s="133">
        <v>0</v>
      </c>
      <c r="E17" s="88" t="s">
        <v>30</v>
      </c>
      <c r="F17" s="133">
        <v>0</v>
      </c>
      <c r="G17" s="88" t="s">
        <v>129</v>
      </c>
      <c r="H17" s="133">
        <v>0</v>
      </c>
    </row>
    <row r="18" spans="1:8" ht="22.5" customHeight="1">
      <c r="A18" s="41"/>
      <c r="B18" s="96"/>
      <c r="C18" s="83" t="s">
        <v>24</v>
      </c>
      <c r="D18" s="133">
        <v>0</v>
      </c>
      <c r="E18" s="88" t="s">
        <v>29</v>
      </c>
      <c r="F18" s="133">
        <v>0</v>
      </c>
      <c r="G18" s="88" t="s">
        <v>97</v>
      </c>
      <c r="H18" s="133">
        <v>0</v>
      </c>
    </row>
    <row r="19" spans="1:8" ht="22.5" customHeight="1">
      <c r="A19" s="37"/>
      <c r="B19" s="97"/>
      <c r="C19" s="83" t="s">
        <v>106</v>
      </c>
      <c r="D19" s="133">
        <v>0</v>
      </c>
      <c r="E19" s="88" t="s">
        <v>105</v>
      </c>
      <c r="F19" s="133">
        <v>0</v>
      </c>
      <c r="G19" s="88" t="s">
        <v>207</v>
      </c>
      <c r="H19" s="133">
        <v>0</v>
      </c>
    </row>
    <row r="20" spans="1:9" ht="22.5" customHeight="1">
      <c r="A20" s="37"/>
      <c r="B20" s="96"/>
      <c r="C20" s="83" t="s">
        <v>89</v>
      </c>
      <c r="D20" s="133">
        <v>0</v>
      </c>
      <c r="E20" s="88" t="s">
        <v>121</v>
      </c>
      <c r="F20" s="133">
        <v>0</v>
      </c>
      <c r="G20" s="88" t="s">
        <v>370</v>
      </c>
      <c r="H20" s="133">
        <v>0</v>
      </c>
      <c r="I20" s="4"/>
    </row>
    <row r="21" spans="1:9" ht="22.5" customHeight="1">
      <c r="A21" s="8"/>
      <c r="B21" s="96"/>
      <c r="C21" s="83" t="s">
        <v>363</v>
      </c>
      <c r="D21" s="133">
        <v>0</v>
      </c>
      <c r="E21" s="88" t="s">
        <v>261</v>
      </c>
      <c r="F21" s="133">
        <v>50000</v>
      </c>
      <c r="G21" s="88" t="s">
        <v>235</v>
      </c>
      <c r="H21" s="134">
        <v>30000</v>
      </c>
      <c r="I21" s="4"/>
    </row>
    <row r="22" spans="1:9" ht="22.5" customHeight="1">
      <c r="A22" s="9"/>
      <c r="B22" s="96"/>
      <c r="C22" s="83" t="s">
        <v>291</v>
      </c>
      <c r="D22" s="133">
        <v>0</v>
      </c>
      <c r="E22" s="88" t="s">
        <v>47</v>
      </c>
      <c r="F22" s="134">
        <v>30000</v>
      </c>
      <c r="G22" s="84"/>
      <c r="H22" s="94"/>
      <c r="I22" s="4"/>
    </row>
    <row r="23" spans="1:8" ht="22.5" customHeight="1">
      <c r="A23" s="43"/>
      <c r="B23" s="96"/>
      <c r="C23" s="83" t="s">
        <v>96</v>
      </c>
      <c r="D23" s="133">
        <v>0</v>
      </c>
      <c r="E23" s="85" t="s">
        <v>310</v>
      </c>
      <c r="F23" s="94"/>
      <c r="G23" s="38"/>
      <c r="H23" s="95"/>
    </row>
    <row r="24" spans="1:8" ht="22.5" customHeight="1">
      <c r="A24" s="43"/>
      <c r="B24" s="96"/>
      <c r="C24" s="83" t="s">
        <v>326</v>
      </c>
      <c r="D24" s="133">
        <v>0</v>
      </c>
      <c r="E24" s="85" t="s">
        <v>285</v>
      </c>
      <c r="F24" s="95"/>
      <c r="G24" s="38"/>
      <c r="H24" s="95"/>
    </row>
    <row r="25" spans="1:8" ht="22.5" customHeight="1">
      <c r="A25" s="43"/>
      <c r="B25" s="96"/>
      <c r="C25" s="83" t="s">
        <v>275</v>
      </c>
      <c r="D25" s="133">
        <v>0</v>
      </c>
      <c r="E25" s="85" t="s">
        <v>205</v>
      </c>
      <c r="F25" s="95"/>
      <c r="G25" s="38"/>
      <c r="H25" s="95"/>
    </row>
    <row r="26" spans="1:8" ht="22.5" customHeight="1">
      <c r="A26" s="43"/>
      <c r="B26" s="96"/>
      <c r="C26" s="83" t="s">
        <v>307</v>
      </c>
      <c r="D26" s="133">
        <v>0</v>
      </c>
      <c r="E26" s="85"/>
      <c r="F26" s="95"/>
      <c r="G26" s="38"/>
      <c r="H26" s="95"/>
    </row>
    <row r="27" spans="1:8" ht="22.5" customHeight="1">
      <c r="A27" s="9"/>
      <c r="B27" s="97"/>
      <c r="C27" s="83" t="s">
        <v>75</v>
      </c>
      <c r="D27" s="133">
        <v>0</v>
      </c>
      <c r="E27" s="84"/>
      <c r="F27" s="95"/>
      <c r="G27" s="35"/>
      <c r="H27" s="95"/>
    </row>
    <row r="28" spans="1:8" ht="22.5" customHeight="1">
      <c r="A28" s="43"/>
      <c r="B28" s="96"/>
      <c r="C28" s="83" t="s">
        <v>155</v>
      </c>
      <c r="D28" s="133">
        <v>0</v>
      </c>
      <c r="E28" s="84"/>
      <c r="F28" s="95"/>
      <c r="G28" s="35"/>
      <c r="H28" s="95"/>
    </row>
    <row r="29" spans="1:8" ht="22.5" customHeight="1">
      <c r="A29" s="9"/>
      <c r="B29" s="97"/>
      <c r="C29" s="83" t="s">
        <v>251</v>
      </c>
      <c r="D29" s="133">
        <v>0</v>
      </c>
      <c r="E29" s="84"/>
      <c r="F29" s="95"/>
      <c r="G29" s="35"/>
      <c r="H29" s="95"/>
    </row>
    <row r="30" spans="1:8" ht="22.5" customHeight="1">
      <c r="A30" s="9"/>
      <c r="B30" s="96"/>
      <c r="C30" s="83" t="s">
        <v>85</v>
      </c>
      <c r="D30" s="133">
        <v>0</v>
      </c>
      <c r="E30" s="84"/>
      <c r="F30" s="95"/>
      <c r="G30" s="35"/>
      <c r="H30" s="95"/>
    </row>
    <row r="31" spans="1:8" ht="22.5" customHeight="1">
      <c r="A31" s="9"/>
      <c r="B31" s="96"/>
      <c r="C31" s="83" t="s">
        <v>230</v>
      </c>
      <c r="D31" s="133">
        <v>0</v>
      </c>
      <c r="E31" s="84"/>
      <c r="F31" s="95"/>
      <c r="G31" s="35"/>
      <c r="H31" s="95"/>
    </row>
    <row r="32" spans="1:8" ht="22.5" customHeight="1">
      <c r="A32" s="9"/>
      <c r="B32" s="96"/>
      <c r="C32" s="83" t="s">
        <v>296</v>
      </c>
      <c r="D32" s="134">
        <v>0</v>
      </c>
      <c r="E32" s="84"/>
      <c r="F32" s="95"/>
      <c r="G32" s="35"/>
      <c r="H32" s="95"/>
    </row>
    <row r="33" spans="1:8" ht="22.5" customHeight="1">
      <c r="A33" s="9"/>
      <c r="B33" s="96"/>
      <c r="C33" s="83" t="s">
        <v>28</v>
      </c>
      <c r="D33" s="135">
        <v>0</v>
      </c>
      <c r="E33" s="84"/>
      <c r="F33" s="95"/>
      <c r="G33" s="35"/>
      <c r="H33" s="95"/>
    </row>
    <row r="34" spans="1:8" ht="22.5" customHeight="1">
      <c r="A34" s="8"/>
      <c r="B34" s="96"/>
      <c r="C34" s="83" t="s">
        <v>304</v>
      </c>
      <c r="D34" s="136">
        <v>0</v>
      </c>
      <c r="E34" s="84"/>
      <c r="F34" s="95"/>
      <c r="G34" s="35"/>
      <c r="H34" s="95"/>
    </row>
    <row r="35" spans="1:8" ht="22.5" customHeight="1">
      <c r="A35" s="9"/>
      <c r="B35" s="96"/>
      <c r="C35" s="83" t="s">
        <v>263</v>
      </c>
      <c r="D35" s="134">
        <v>0</v>
      </c>
      <c r="E35" s="84"/>
      <c r="F35" s="95"/>
      <c r="G35" s="35"/>
      <c r="H35" s="95"/>
    </row>
    <row r="36" spans="1:8" ht="22.5" customHeight="1">
      <c r="A36" s="9"/>
      <c r="B36" s="96"/>
      <c r="C36" s="33"/>
      <c r="D36" s="98"/>
      <c r="E36" s="35"/>
      <c r="F36" s="95"/>
      <c r="G36" s="35"/>
      <c r="H36" s="95"/>
    </row>
    <row r="37" spans="1:8" ht="26.25" customHeight="1">
      <c r="A37" s="9"/>
      <c r="B37" s="96"/>
      <c r="C37" s="33"/>
      <c r="D37" s="99"/>
      <c r="E37" s="35"/>
      <c r="F37" s="102"/>
      <c r="G37" s="35"/>
      <c r="H37" s="102"/>
    </row>
    <row r="38" spans="1:8" ht="22.5" customHeight="1">
      <c r="A38" s="31" t="s">
        <v>84</v>
      </c>
      <c r="B38" s="97">
        <f>SUM(B7)</f>
        <v>953750.12</v>
      </c>
      <c r="C38" s="31" t="s">
        <v>73</v>
      </c>
      <c r="D38" s="100">
        <f>SUM(D7:D35)</f>
        <v>953750.12</v>
      </c>
      <c r="E38" s="31" t="s">
        <v>73</v>
      </c>
      <c r="F38" s="102">
        <f>SUM(F7,F12)</f>
        <v>953750.12</v>
      </c>
      <c r="G38" s="31" t="s">
        <v>73</v>
      </c>
      <c r="H38" s="102">
        <f>SUM(H7:H21)</f>
        <v>953750.12</v>
      </c>
    </row>
    <row r="39" spans="1:8" ht="22.5" customHeight="1">
      <c r="A39" s="42" t="s">
        <v>280</v>
      </c>
      <c r="B39" s="96"/>
      <c r="C39" s="41" t="s">
        <v>274</v>
      </c>
      <c r="D39" s="99"/>
      <c r="E39" s="41" t="s">
        <v>274</v>
      </c>
      <c r="F39" s="102"/>
      <c r="G39" s="41" t="s">
        <v>274</v>
      </c>
      <c r="H39" s="102"/>
    </row>
    <row r="40" spans="1:8" ht="22.5" customHeight="1">
      <c r="A40" s="42" t="s">
        <v>260</v>
      </c>
      <c r="B40" s="96"/>
      <c r="C40" s="34" t="s">
        <v>61</v>
      </c>
      <c r="D40" s="95"/>
      <c r="E40" s="34" t="s">
        <v>61</v>
      </c>
      <c r="F40" s="95"/>
      <c r="G40" s="34" t="s">
        <v>61</v>
      </c>
      <c r="H40" s="95"/>
    </row>
    <row r="41" spans="1:8" ht="22.5" customHeight="1">
      <c r="A41" s="42" t="s">
        <v>56</v>
      </c>
      <c r="B41" s="96"/>
      <c r="C41" s="44"/>
      <c r="D41" s="99"/>
      <c r="E41" s="9"/>
      <c r="F41" s="99"/>
      <c r="G41" s="9"/>
      <c r="H41" s="99"/>
    </row>
    <row r="42" spans="1:8" ht="22.5" customHeight="1">
      <c r="A42" s="42" t="s">
        <v>109</v>
      </c>
      <c r="B42" s="96"/>
      <c r="C42" s="44"/>
      <c r="D42" s="99"/>
      <c r="E42" s="8"/>
      <c r="F42" s="99"/>
      <c r="G42" s="8"/>
      <c r="H42" s="99"/>
    </row>
    <row r="43" spans="1:8" ht="22.5" customHeight="1">
      <c r="A43" s="42" t="s">
        <v>128</v>
      </c>
      <c r="B43" s="96"/>
      <c r="C43" s="44"/>
      <c r="D43" s="101"/>
      <c r="E43" s="9"/>
      <c r="F43" s="99"/>
      <c r="G43" s="9"/>
      <c r="H43" s="99"/>
    </row>
    <row r="44" spans="1:8" ht="21" customHeight="1">
      <c r="A44" s="9"/>
      <c r="B44" s="96"/>
      <c r="C44" s="8"/>
      <c r="D44" s="101"/>
      <c r="E44" s="8"/>
      <c r="F44" s="101"/>
      <c r="G44" s="8"/>
      <c r="H44" s="101"/>
    </row>
    <row r="45" spans="1:8" ht="22.5" customHeight="1">
      <c r="A45" s="30" t="s">
        <v>43</v>
      </c>
      <c r="B45" s="97">
        <f>SUM(B38)</f>
        <v>953750.12</v>
      </c>
      <c r="C45" s="45" t="s">
        <v>12</v>
      </c>
      <c r="D45" s="101">
        <f>SUM(D38)</f>
        <v>953750.12</v>
      </c>
      <c r="E45" s="30" t="s">
        <v>12</v>
      </c>
      <c r="F45" s="95">
        <f>SUM(F38)</f>
        <v>953750.12</v>
      </c>
      <c r="G45" s="30" t="s">
        <v>12</v>
      </c>
      <c r="H45" s="95">
        <f>SUM(H38)</f>
        <v>953750.12</v>
      </c>
    </row>
  </sheetData>
  <printOptions horizontalCentered="1"/>
  <pageMargins left="0.75" right="0.75" top="0.789583333333333" bottom="1" header="0" footer="0"/>
  <pageSetup fitToHeight="1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4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9.75" customHeight="1">
      <c r="A1" s="4" t="s">
        <v>68</v>
      </c>
      <c r="B1" s="4"/>
      <c r="C1" s="4"/>
    </row>
    <row r="2" spans="1:16" ht="35.25" customHeight="1">
      <c r="A2" s="78" t="s">
        <v>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14"/>
    </row>
    <row r="3" ht="21.75" customHeight="1">
      <c r="O3" s="10" t="s">
        <v>32</v>
      </c>
    </row>
    <row r="4" spans="1:15" ht="18" customHeight="1">
      <c r="A4" s="158" t="s">
        <v>185</v>
      </c>
      <c r="B4" s="158" t="s">
        <v>293</v>
      </c>
      <c r="C4" s="158" t="s">
        <v>303</v>
      </c>
      <c r="D4" s="159" t="s">
        <v>33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79"/>
    </row>
    <row r="5" spans="1:15" ht="22.5" customHeight="1">
      <c r="A5" s="158"/>
      <c r="B5" s="158"/>
      <c r="C5" s="158"/>
      <c r="D5" s="157" t="s">
        <v>91</v>
      </c>
      <c r="E5" s="81" t="s">
        <v>53</v>
      </c>
      <c r="F5" s="81"/>
      <c r="G5" s="157" t="s">
        <v>250</v>
      </c>
      <c r="H5" s="157" t="s">
        <v>45</v>
      </c>
      <c r="I5" s="157" t="s">
        <v>343</v>
      </c>
      <c r="J5" s="157" t="s">
        <v>169</v>
      </c>
      <c r="K5" s="157" t="s">
        <v>306</v>
      </c>
      <c r="L5" s="157" t="s">
        <v>280</v>
      </c>
      <c r="M5" s="157" t="s">
        <v>56</v>
      </c>
      <c r="N5" s="157" t="s">
        <v>260</v>
      </c>
      <c r="O5" s="157" t="s">
        <v>227</v>
      </c>
    </row>
    <row r="6" spans="1:15" ht="33.75" customHeight="1">
      <c r="A6" s="158"/>
      <c r="B6" s="158"/>
      <c r="C6" s="158"/>
      <c r="D6" s="157"/>
      <c r="E6" s="80" t="s">
        <v>200</v>
      </c>
      <c r="F6" s="80" t="s">
        <v>173</v>
      </c>
      <c r="G6" s="157"/>
      <c r="H6" s="157"/>
      <c r="I6" s="157"/>
      <c r="J6" s="157"/>
      <c r="K6" s="157"/>
      <c r="L6" s="157"/>
      <c r="M6" s="157"/>
      <c r="N6" s="157"/>
      <c r="O6" s="157"/>
    </row>
    <row r="7" spans="1:15" ht="12.75" customHeight="1">
      <c r="A7" s="13" t="s">
        <v>236</v>
      </c>
      <c r="B7" s="13" t="s">
        <v>236</v>
      </c>
      <c r="C7" s="13">
        <v>1</v>
      </c>
      <c r="D7" s="13">
        <v>2</v>
      </c>
      <c r="E7" s="6">
        <v>3</v>
      </c>
      <c r="F7" s="6">
        <v>4</v>
      </c>
      <c r="G7" s="13">
        <v>5</v>
      </c>
      <c r="H7" s="13">
        <v>6</v>
      </c>
      <c r="I7" s="13">
        <v>7</v>
      </c>
      <c r="J7" s="13">
        <v>8</v>
      </c>
      <c r="K7" s="13">
        <v>9</v>
      </c>
      <c r="L7" s="13">
        <v>10</v>
      </c>
      <c r="M7" s="13">
        <v>11</v>
      </c>
      <c r="N7" s="13">
        <v>12</v>
      </c>
      <c r="O7" s="13">
        <v>13</v>
      </c>
    </row>
    <row r="8" spans="1:15" ht="12.75" customHeight="1">
      <c r="A8" s="140" t="s">
        <v>91</v>
      </c>
      <c r="B8" s="140"/>
      <c r="C8" s="137">
        <v>953750.12</v>
      </c>
      <c r="D8" s="139">
        <v>953750.12</v>
      </c>
      <c r="E8" s="138">
        <v>953750.12</v>
      </c>
      <c r="F8" s="137">
        <v>0</v>
      </c>
      <c r="G8" s="139">
        <v>0</v>
      </c>
      <c r="H8" s="138">
        <v>0</v>
      </c>
      <c r="I8" s="138">
        <v>0</v>
      </c>
      <c r="J8" s="138">
        <v>0</v>
      </c>
      <c r="K8" s="138">
        <v>0</v>
      </c>
      <c r="L8" s="138">
        <v>0</v>
      </c>
      <c r="M8" s="138">
        <v>0</v>
      </c>
      <c r="N8" s="138">
        <v>0</v>
      </c>
      <c r="O8" s="137">
        <v>0</v>
      </c>
    </row>
    <row r="9" spans="1:15" ht="12.75" customHeight="1">
      <c r="A9" s="140" t="s">
        <v>26</v>
      </c>
      <c r="B9" s="140" t="s">
        <v>134</v>
      </c>
      <c r="C9" s="137">
        <v>953750.12</v>
      </c>
      <c r="D9" s="139">
        <v>953750.12</v>
      </c>
      <c r="E9" s="138">
        <v>953750.12</v>
      </c>
      <c r="F9" s="137">
        <v>0</v>
      </c>
      <c r="G9" s="139">
        <v>0</v>
      </c>
      <c r="H9" s="138">
        <v>0</v>
      </c>
      <c r="I9" s="138">
        <v>0</v>
      </c>
      <c r="J9" s="138">
        <v>0</v>
      </c>
      <c r="K9" s="138">
        <v>0</v>
      </c>
      <c r="L9" s="138">
        <v>0</v>
      </c>
      <c r="M9" s="138">
        <v>0</v>
      </c>
      <c r="N9" s="138">
        <v>0</v>
      </c>
      <c r="O9" s="137">
        <v>0</v>
      </c>
    </row>
    <row r="10" spans="1:16" ht="12.75" customHeight="1">
      <c r="A10" s="140" t="s">
        <v>83</v>
      </c>
      <c r="B10" s="140" t="s">
        <v>331</v>
      </c>
      <c r="C10" s="137">
        <v>953750.12</v>
      </c>
      <c r="D10" s="139">
        <v>953750.12</v>
      </c>
      <c r="E10" s="138">
        <v>953750.12</v>
      </c>
      <c r="F10" s="137">
        <v>0</v>
      </c>
      <c r="G10" s="139">
        <v>0</v>
      </c>
      <c r="H10" s="138">
        <v>0</v>
      </c>
      <c r="I10" s="138">
        <v>0</v>
      </c>
      <c r="J10" s="138">
        <v>0</v>
      </c>
      <c r="K10" s="138">
        <v>0</v>
      </c>
      <c r="L10" s="138">
        <v>0</v>
      </c>
      <c r="M10" s="138">
        <v>0</v>
      </c>
      <c r="N10" s="138">
        <v>0</v>
      </c>
      <c r="O10" s="137">
        <v>0</v>
      </c>
      <c r="P10" s="4"/>
    </row>
    <row r="11" spans="1:15" ht="12.75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</row>
    <row r="12" spans="1:15" ht="12.75" customHeight="1">
      <c r="A12" s="90"/>
      <c r="B12" s="90"/>
      <c r="C12" s="90"/>
      <c r="D12" s="90"/>
      <c r="E12" s="90"/>
      <c r="F12" s="90"/>
      <c r="G12" s="90"/>
      <c r="H12" s="59"/>
      <c r="I12" s="59"/>
      <c r="J12" s="59"/>
      <c r="K12" s="59"/>
      <c r="L12" s="59"/>
      <c r="M12" s="90"/>
      <c r="N12" s="90"/>
      <c r="O12" s="90"/>
    </row>
    <row r="13" spans="2:16" ht="12.75" customHeight="1">
      <c r="B13" s="4"/>
      <c r="C13" s="4"/>
      <c r="D13" s="4"/>
      <c r="E13" s="4"/>
      <c r="F13" s="4"/>
      <c r="G13" s="4"/>
      <c r="H13" s="4"/>
      <c r="I13" s="4"/>
      <c r="N13" s="4"/>
      <c r="O13" s="4"/>
      <c r="P13" s="4"/>
    </row>
    <row r="14" spans="2:16" ht="12.75" customHeight="1">
      <c r="B14" s="4"/>
      <c r="C14" s="4"/>
      <c r="D14" s="4"/>
      <c r="E14" s="4"/>
      <c r="F14" s="4"/>
      <c r="G14" s="4"/>
      <c r="H14" s="4"/>
      <c r="M14" s="4"/>
      <c r="N14" s="4"/>
      <c r="O14" s="4"/>
      <c r="P14" s="4"/>
    </row>
    <row r="15" spans="4:16" ht="12.75" customHeight="1">
      <c r="D15" s="4"/>
      <c r="E15" s="4"/>
      <c r="F15" s="4"/>
      <c r="N15" s="4"/>
      <c r="O15" s="4"/>
      <c r="P15" s="4"/>
    </row>
    <row r="16" spans="4:16" ht="12.75" customHeight="1">
      <c r="D16" s="4"/>
      <c r="E16" s="4"/>
      <c r="F16" s="4"/>
      <c r="G16" s="4"/>
      <c r="L16" s="4"/>
      <c r="N16" s="4"/>
      <c r="O16" s="4"/>
      <c r="P16" s="4"/>
    </row>
    <row r="17" spans="7:16" ht="12.75" customHeight="1">
      <c r="G17" s="4"/>
      <c r="M17" s="4"/>
      <c r="N17" s="4"/>
      <c r="O17" s="4"/>
      <c r="P17" s="4"/>
    </row>
    <row r="18" spans="13:16" ht="12.75" customHeight="1">
      <c r="M18" s="4"/>
      <c r="N18" s="4"/>
      <c r="O18" s="4"/>
      <c r="P18" s="4"/>
    </row>
    <row r="19" spans="13:15" ht="12.75" customHeight="1">
      <c r="M19" s="4"/>
      <c r="O19" s="4"/>
    </row>
    <row r="20" spans="13:15" ht="12.75" customHeight="1">
      <c r="M20" s="4"/>
      <c r="N20" s="4"/>
      <c r="O20" s="4"/>
    </row>
    <row r="21" spans="14:15" ht="12.75" customHeight="1">
      <c r="N21" s="4"/>
      <c r="O21" s="4"/>
    </row>
  </sheetData>
  <mergeCells count="14">
    <mergeCell ref="A4:A6"/>
    <mergeCell ref="B4:B6"/>
    <mergeCell ref="C4:C6"/>
    <mergeCell ref="D4:N4"/>
    <mergeCell ref="G5:G6"/>
    <mergeCell ref="D5:D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4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9.75" customHeight="1">
      <c r="A1" s="4" t="s">
        <v>341</v>
      </c>
      <c r="B1" s="4"/>
      <c r="C1" s="4"/>
    </row>
    <row r="2" spans="1:16" ht="35.25" customHeight="1">
      <c r="A2" s="78" t="s">
        <v>54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14"/>
    </row>
    <row r="3" ht="21.75" customHeight="1">
      <c r="O3" s="10" t="s">
        <v>32</v>
      </c>
    </row>
    <row r="4" spans="1:15" ht="18" customHeight="1">
      <c r="A4" s="158" t="s">
        <v>185</v>
      </c>
      <c r="B4" s="158" t="s">
        <v>293</v>
      </c>
      <c r="C4" s="158" t="s">
        <v>303</v>
      </c>
      <c r="D4" s="159" t="s">
        <v>33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79"/>
    </row>
    <row r="5" spans="1:15" ht="22.5" customHeight="1">
      <c r="A5" s="158"/>
      <c r="B5" s="158"/>
      <c r="C5" s="158"/>
      <c r="D5" s="157" t="s">
        <v>91</v>
      </c>
      <c r="E5" s="81" t="s">
        <v>53</v>
      </c>
      <c r="F5" s="81"/>
      <c r="G5" s="157" t="s">
        <v>250</v>
      </c>
      <c r="H5" s="157" t="s">
        <v>45</v>
      </c>
      <c r="I5" s="157" t="s">
        <v>343</v>
      </c>
      <c r="J5" s="157" t="s">
        <v>169</v>
      </c>
      <c r="K5" s="157" t="s">
        <v>306</v>
      </c>
      <c r="L5" s="157" t="s">
        <v>280</v>
      </c>
      <c r="M5" s="157" t="s">
        <v>56</v>
      </c>
      <c r="N5" s="157" t="s">
        <v>260</v>
      </c>
      <c r="O5" s="157" t="s">
        <v>227</v>
      </c>
    </row>
    <row r="6" spans="1:15" ht="33.75" customHeight="1">
      <c r="A6" s="158"/>
      <c r="B6" s="158"/>
      <c r="C6" s="158"/>
      <c r="D6" s="157"/>
      <c r="E6" s="80" t="s">
        <v>200</v>
      </c>
      <c r="F6" s="80" t="s">
        <v>173</v>
      </c>
      <c r="G6" s="157"/>
      <c r="H6" s="157"/>
      <c r="I6" s="157"/>
      <c r="J6" s="157"/>
      <c r="K6" s="157"/>
      <c r="L6" s="157"/>
      <c r="M6" s="157"/>
      <c r="N6" s="157"/>
      <c r="O6" s="157"/>
    </row>
    <row r="7" spans="1:15" ht="12.75" customHeight="1">
      <c r="A7" s="13" t="s">
        <v>236</v>
      </c>
      <c r="B7" s="13" t="s">
        <v>236</v>
      </c>
      <c r="C7" s="13">
        <v>1</v>
      </c>
      <c r="D7" s="13">
        <v>2</v>
      </c>
      <c r="E7" s="6">
        <v>3</v>
      </c>
      <c r="F7" s="6">
        <v>4</v>
      </c>
      <c r="G7" s="13">
        <v>5</v>
      </c>
      <c r="H7" s="13">
        <v>6</v>
      </c>
      <c r="I7" s="13">
        <v>7</v>
      </c>
      <c r="J7" s="13">
        <v>8</v>
      </c>
      <c r="K7" s="13">
        <v>9</v>
      </c>
      <c r="L7" s="13">
        <v>10</v>
      </c>
      <c r="M7" s="13">
        <v>11</v>
      </c>
      <c r="N7" s="13">
        <v>12</v>
      </c>
      <c r="O7" s="13">
        <v>13</v>
      </c>
    </row>
    <row r="8" spans="1:15" ht="12.75" customHeight="1">
      <c r="A8" s="140" t="s">
        <v>91</v>
      </c>
      <c r="B8" s="140"/>
      <c r="C8" s="137">
        <v>953750.12</v>
      </c>
      <c r="D8" s="139">
        <v>953750.12</v>
      </c>
      <c r="E8" s="138">
        <v>953750.12</v>
      </c>
      <c r="F8" s="137">
        <v>0</v>
      </c>
      <c r="G8" s="139">
        <v>0</v>
      </c>
      <c r="H8" s="138">
        <v>0</v>
      </c>
      <c r="I8" s="138">
        <v>0</v>
      </c>
      <c r="J8" s="138">
        <v>0</v>
      </c>
      <c r="K8" s="138">
        <v>0</v>
      </c>
      <c r="L8" s="138">
        <v>0</v>
      </c>
      <c r="M8" s="138">
        <v>0</v>
      </c>
      <c r="N8" s="138">
        <v>0</v>
      </c>
      <c r="O8" s="137">
        <v>0</v>
      </c>
    </row>
    <row r="9" spans="1:15" ht="12.75" customHeight="1">
      <c r="A9" s="140" t="s">
        <v>26</v>
      </c>
      <c r="B9" s="140" t="s">
        <v>134</v>
      </c>
      <c r="C9" s="137">
        <v>953750.12</v>
      </c>
      <c r="D9" s="139">
        <v>953750.12</v>
      </c>
      <c r="E9" s="138">
        <v>953750.12</v>
      </c>
      <c r="F9" s="137">
        <v>0</v>
      </c>
      <c r="G9" s="139">
        <v>0</v>
      </c>
      <c r="H9" s="138">
        <v>0</v>
      </c>
      <c r="I9" s="138">
        <v>0</v>
      </c>
      <c r="J9" s="138">
        <v>0</v>
      </c>
      <c r="K9" s="138">
        <v>0</v>
      </c>
      <c r="L9" s="138">
        <v>0</v>
      </c>
      <c r="M9" s="138">
        <v>0</v>
      </c>
      <c r="N9" s="138">
        <v>0</v>
      </c>
      <c r="O9" s="137">
        <v>0</v>
      </c>
    </row>
    <row r="10" spans="1:16" ht="12.75" customHeight="1">
      <c r="A10" s="140" t="s">
        <v>83</v>
      </c>
      <c r="B10" s="140" t="s">
        <v>331</v>
      </c>
      <c r="C10" s="137">
        <v>953750.12</v>
      </c>
      <c r="D10" s="139">
        <v>953750.12</v>
      </c>
      <c r="E10" s="138">
        <v>953750.12</v>
      </c>
      <c r="F10" s="137">
        <v>0</v>
      </c>
      <c r="G10" s="139">
        <v>0</v>
      </c>
      <c r="H10" s="138">
        <v>0</v>
      </c>
      <c r="I10" s="138">
        <v>0</v>
      </c>
      <c r="J10" s="138">
        <v>0</v>
      </c>
      <c r="K10" s="138">
        <v>0</v>
      </c>
      <c r="L10" s="138">
        <v>0</v>
      </c>
      <c r="M10" s="138">
        <v>0</v>
      </c>
      <c r="N10" s="138">
        <v>0</v>
      </c>
      <c r="O10" s="137">
        <v>0</v>
      </c>
      <c r="P10" s="4"/>
    </row>
    <row r="11" spans="1:15" ht="12.75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</row>
    <row r="12" spans="1:15" ht="12.75" customHeight="1">
      <c r="A12" s="90"/>
      <c r="B12" s="90"/>
      <c r="C12" s="90"/>
      <c r="D12" s="90"/>
      <c r="E12" s="90"/>
      <c r="F12" s="90"/>
      <c r="G12" s="90"/>
      <c r="H12" s="59"/>
      <c r="I12" s="59"/>
      <c r="J12" s="59"/>
      <c r="K12" s="59"/>
      <c r="L12" s="59"/>
      <c r="M12" s="90"/>
      <c r="N12" s="90"/>
      <c r="O12" s="90"/>
    </row>
    <row r="13" spans="2:16" ht="12.75" customHeight="1">
      <c r="B13" s="4"/>
      <c r="C13" s="4"/>
      <c r="D13" s="4"/>
      <c r="E13" s="4"/>
      <c r="F13" s="4"/>
      <c r="G13" s="4"/>
      <c r="H13" s="4"/>
      <c r="I13" s="4"/>
      <c r="N13" s="4"/>
      <c r="O13" s="4"/>
      <c r="P13" s="4"/>
    </row>
    <row r="14" spans="2:16" ht="12.75" customHeight="1">
      <c r="B14" s="4"/>
      <c r="C14" s="4"/>
      <c r="D14" s="4"/>
      <c r="E14" s="4"/>
      <c r="F14" s="4"/>
      <c r="G14" s="4"/>
      <c r="H14" s="4"/>
      <c r="M14" s="4"/>
      <c r="N14" s="4"/>
      <c r="O14" s="4"/>
      <c r="P14" s="4"/>
    </row>
    <row r="15" spans="4:16" ht="12.75" customHeight="1">
      <c r="D15" s="4"/>
      <c r="E15" s="4"/>
      <c r="F15" s="4"/>
      <c r="N15" s="4"/>
      <c r="O15" s="4"/>
      <c r="P15" s="4"/>
    </row>
    <row r="16" spans="4:16" ht="12.75" customHeight="1">
      <c r="D16" s="4"/>
      <c r="E16" s="4"/>
      <c r="F16" s="4"/>
      <c r="G16" s="4"/>
      <c r="L16" s="4"/>
      <c r="N16" s="4"/>
      <c r="O16" s="4"/>
      <c r="P16" s="4"/>
    </row>
    <row r="17" spans="7:16" ht="12.75" customHeight="1">
      <c r="G17" s="4"/>
      <c r="M17" s="4"/>
      <c r="N17" s="4"/>
      <c r="O17" s="4"/>
      <c r="P17" s="4"/>
    </row>
    <row r="18" spans="13:16" ht="12.75" customHeight="1">
      <c r="M18" s="4"/>
      <c r="N18" s="4"/>
      <c r="O18" s="4"/>
      <c r="P18" s="4"/>
    </row>
    <row r="19" spans="13:15" ht="12.75" customHeight="1">
      <c r="M19" s="4"/>
      <c r="O19" s="4"/>
    </row>
    <row r="20" spans="13:15" ht="12.75" customHeight="1">
      <c r="M20" s="4"/>
      <c r="N20" s="4"/>
      <c r="O20" s="4"/>
    </row>
    <row r="21" spans="14:15" ht="12.75" customHeight="1">
      <c r="N21" s="4"/>
      <c r="O21" s="4"/>
    </row>
  </sheetData>
  <mergeCells count="14">
    <mergeCell ref="A4:A6"/>
    <mergeCell ref="B4:B6"/>
    <mergeCell ref="C4:C6"/>
    <mergeCell ref="D4:N4"/>
    <mergeCell ref="G5:G6"/>
    <mergeCell ref="D5:D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5" style="0" customWidth="1"/>
    <col min="2" max="2" width="12.5" style="0" customWidth="1"/>
    <col min="3" max="3" width="41" style="0" customWidth="1"/>
    <col min="4" max="4" width="13.66015625" style="0" customWidth="1"/>
    <col min="5" max="5" width="43" style="0" customWidth="1"/>
    <col min="6" max="6" width="12.83203125" style="0" customWidth="1"/>
    <col min="7" max="7" width="35.5" style="0" customWidth="1"/>
    <col min="8" max="8" width="12.5" style="0" customWidth="1"/>
  </cols>
  <sheetData>
    <row r="1" spans="1:6" ht="9.75" customHeight="1">
      <c r="A1" s="22" t="s">
        <v>258</v>
      </c>
      <c r="B1" s="23"/>
      <c r="C1" s="23"/>
      <c r="D1" s="23"/>
      <c r="E1" s="23"/>
      <c r="F1" s="24"/>
    </row>
    <row r="2" spans="1:8" ht="22.5" customHeight="1">
      <c r="A2" s="25" t="s">
        <v>101</v>
      </c>
      <c r="B2" s="26"/>
      <c r="C2" s="26"/>
      <c r="D2" s="26"/>
      <c r="E2" s="26"/>
      <c r="F2" s="26"/>
      <c r="G2" s="14"/>
      <c r="H2" s="14"/>
    </row>
    <row r="3" spans="1:8" ht="22.5" customHeight="1">
      <c r="A3" s="66"/>
      <c r="B3" s="66"/>
      <c r="C3" s="27"/>
      <c r="D3" s="27"/>
      <c r="E3" s="28"/>
      <c r="H3" s="29" t="s">
        <v>32</v>
      </c>
    </row>
    <row r="4" spans="1:9" ht="22.5" customHeight="1">
      <c r="A4" s="74" t="s">
        <v>238</v>
      </c>
      <c r="B4" s="75"/>
      <c r="C4" s="74" t="s">
        <v>44</v>
      </c>
      <c r="D4" s="76"/>
      <c r="E4" s="76"/>
      <c r="F4" s="76"/>
      <c r="G4" s="76"/>
      <c r="H4" s="75"/>
      <c r="I4" s="73"/>
    </row>
    <row r="5" spans="1:8" ht="22.5" customHeight="1">
      <c r="A5" s="30" t="s">
        <v>93</v>
      </c>
      <c r="B5" s="46" t="s">
        <v>167</v>
      </c>
      <c r="C5" s="30" t="s">
        <v>63</v>
      </c>
      <c r="D5" s="31" t="s">
        <v>167</v>
      </c>
      <c r="E5" s="30" t="s">
        <v>309</v>
      </c>
      <c r="F5" s="30" t="s">
        <v>167</v>
      </c>
      <c r="G5" s="77" t="s">
        <v>2</v>
      </c>
      <c r="H5" s="30" t="s">
        <v>167</v>
      </c>
    </row>
    <row r="6" spans="1:8" ht="22.5" customHeight="1">
      <c r="A6" s="39" t="s">
        <v>7</v>
      </c>
      <c r="B6" s="92"/>
      <c r="C6" s="39" t="s">
        <v>7</v>
      </c>
      <c r="D6" s="82"/>
      <c r="E6" s="39" t="s">
        <v>7</v>
      </c>
      <c r="F6" s="48"/>
      <c r="G6" s="39" t="s">
        <v>7</v>
      </c>
      <c r="H6" s="82"/>
    </row>
    <row r="7" spans="1:8" ht="22.5" customHeight="1">
      <c r="A7" s="70" t="s">
        <v>209</v>
      </c>
      <c r="B7" s="134">
        <v>953750.12</v>
      </c>
      <c r="C7" s="87" t="s">
        <v>276</v>
      </c>
      <c r="D7" s="133">
        <v>953750.12</v>
      </c>
      <c r="E7" s="84" t="s">
        <v>256</v>
      </c>
      <c r="F7" s="92">
        <f>SUM(F8:F11)</f>
        <v>793750.12</v>
      </c>
      <c r="G7" s="89" t="s">
        <v>71</v>
      </c>
      <c r="H7" s="133">
        <v>646560.12</v>
      </c>
    </row>
    <row r="8" spans="1:8" ht="22.5" customHeight="1">
      <c r="A8" s="40" t="s">
        <v>149</v>
      </c>
      <c r="B8" s="93"/>
      <c r="C8" s="87" t="s">
        <v>368</v>
      </c>
      <c r="D8" s="133">
        <v>0</v>
      </c>
      <c r="E8" s="88" t="s">
        <v>344</v>
      </c>
      <c r="F8" s="133">
        <v>646560.12</v>
      </c>
      <c r="G8" s="88" t="s">
        <v>252</v>
      </c>
      <c r="H8" s="133">
        <v>187850</v>
      </c>
    </row>
    <row r="9" spans="1:8" ht="22.5" customHeight="1">
      <c r="A9" s="70" t="s">
        <v>145</v>
      </c>
      <c r="B9" s="134">
        <v>0</v>
      </c>
      <c r="C9" s="87" t="s">
        <v>288</v>
      </c>
      <c r="D9" s="133">
        <v>0</v>
      </c>
      <c r="E9" s="88" t="s">
        <v>367</v>
      </c>
      <c r="F9" s="133">
        <v>107850</v>
      </c>
      <c r="G9" s="88" t="s">
        <v>337</v>
      </c>
      <c r="H9" s="133">
        <v>12000</v>
      </c>
    </row>
    <row r="10" spans="1:8" ht="22.5" customHeight="1">
      <c r="A10" s="70" t="s">
        <v>305</v>
      </c>
      <c r="B10" s="94"/>
      <c r="C10" s="87" t="s">
        <v>352</v>
      </c>
      <c r="D10" s="133">
        <v>0</v>
      </c>
      <c r="E10" s="88" t="s">
        <v>159</v>
      </c>
      <c r="F10" s="133">
        <v>27340</v>
      </c>
      <c r="G10" s="88" t="s">
        <v>103</v>
      </c>
      <c r="H10" s="133">
        <v>0</v>
      </c>
    </row>
    <row r="11" spans="1:8" ht="22.5" customHeight="1">
      <c r="A11" s="32"/>
      <c r="B11" s="94"/>
      <c r="C11" s="83" t="s">
        <v>14</v>
      </c>
      <c r="D11" s="134">
        <v>0</v>
      </c>
      <c r="E11" s="88" t="s">
        <v>20</v>
      </c>
      <c r="F11" s="134">
        <v>12000</v>
      </c>
      <c r="G11" s="88" t="s">
        <v>10</v>
      </c>
      <c r="H11" s="133">
        <v>0</v>
      </c>
    </row>
    <row r="12" spans="1:8" ht="22.5" customHeight="1">
      <c r="A12" s="70"/>
      <c r="B12" s="95"/>
      <c r="C12" s="83" t="s">
        <v>141</v>
      </c>
      <c r="D12" s="136">
        <v>0</v>
      </c>
      <c r="E12" s="84" t="s">
        <v>158</v>
      </c>
      <c r="F12" s="93">
        <f>SUM(F13:F22)</f>
        <v>160000</v>
      </c>
      <c r="G12" s="89" t="s">
        <v>58</v>
      </c>
      <c r="H12" s="133">
        <v>0</v>
      </c>
    </row>
    <row r="13" spans="1:8" ht="22.5" customHeight="1">
      <c r="A13" s="32"/>
      <c r="B13" s="95"/>
      <c r="C13" s="83" t="s">
        <v>211</v>
      </c>
      <c r="D13" s="133">
        <v>0</v>
      </c>
      <c r="E13" s="88" t="s">
        <v>344</v>
      </c>
      <c r="F13" s="133">
        <v>0</v>
      </c>
      <c r="G13" s="88" t="s">
        <v>350</v>
      </c>
      <c r="H13" s="133">
        <v>0</v>
      </c>
    </row>
    <row r="14" spans="1:8" ht="22.5" customHeight="1">
      <c r="A14" s="32"/>
      <c r="B14" s="95"/>
      <c r="C14" s="83" t="s">
        <v>139</v>
      </c>
      <c r="D14" s="133">
        <v>0</v>
      </c>
      <c r="E14" s="88" t="s">
        <v>367</v>
      </c>
      <c r="F14" s="133">
        <v>80000</v>
      </c>
      <c r="G14" s="88" t="s">
        <v>117</v>
      </c>
      <c r="H14" s="133">
        <v>0</v>
      </c>
    </row>
    <row r="15" spans="1:8" ht="22.5" customHeight="1">
      <c r="A15" s="32"/>
      <c r="B15" s="95"/>
      <c r="C15" s="83" t="s">
        <v>204</v>
      </c>
      <c r="D15" s="133">
        <v>0</v>
      </c>
      <c r="E15" s="88" t="s">
        <v>357</v>
      </c>
      <c r="F15" s="133">
        <v>0</v>
      </c>
      <c r="G15" s="88" t="s">
        <v>346</v>
      </c>
      <c r="H15" s="133">
        <v>27340</v>
      </c>
    </row>
    <row r="16" spans="1:8" ht="22.5" customHeight="1">
      <c r="A16" s="41"/>
      <c r="B16" s="95"/>
      <c r="C16" s="83" t="s">
        <v>80</v>
      </c>
      <c r="D16" s="133">
        <v>0</v>
      </c>
      <c r="E16" s="88" t="s">
        <v>315</v>
      </c>
      <c r="F16" s="133">
        <v>0</v>
      </c>
      <c r="G16" s="88" t="s">
        <v>334</v>
      </c>
      <c r="H16" s="133">
        <v>50000</v>
      </c>
    </row>
    <row r="17" spans="1:8" ht="22.5" customHeight="1">
      <c r="A17" s="41"/>
      <c r="B17" s="95"/>
      <c r="C17" s="83" t="s">
        <v>102</v>
      </c>
      <c r="D17" s="133">
        <v>0</v>
      </c>
      <c r="E17" s="88" t="s">
        <v>30</v>
      </c>
      <c r="F17" s="133">
        <v>0</v>
      </c>
      <c r="G17" s="88" t="s">
        <v>129</v>
      </c>
      <c r="H17" s="133">
        <v>0</v>
      </c>
    </row>
    <row r="18" spans="1:8" ht="22.5" customHeight="1">
      <c r="A18" s="41"/>
      <c r="B18" s="96"/>
      <c r="C18" s="83" t="s">
        <v>24</v>
      </c>
      <c r="D18" s="133">
        <v>0</v>
      </c>
      <c r="E18" s="88" t="s">
        <v>29</v>
      </c>
      <c r="F18" s="133">
        <v>0</v>
      </c>
      <c r="G18" s="88" t="s">
        <v>97</v>
      </c>
      <c r="H18" s="133">
        <v>0</v>
      </c>
    </row>
    <row r="19" spans="1:8" ht="22.5" customHeight="1">
      <c r="A19" s="37"/>
      <c r="B19" s="97"/>
      <c r="C19" s="83" t="s">
        <v>106</v>
      </c>
      <c r="D19" s="133">
        <v>0</v>
      </c>
      <c r="E19" s="88" t="s">
        <v>105</v>
      </c>
      <c r="F19" s="133">
        <v>0</v>
      </c>
      <c r="G19" s="88" t="s">
        <v>207</v>
      </c>
      <c r="H19" s="133">
        <v>0</v>
      </c>
    </row>
    <row r="20" spans="1:9" ht="22.5" customHeight="1">
      <c r="A20" s="37"/>
      <c r="B20" s="96"/>
      <c r="C20" s="83" t="s">
        <v>89</v>
      </c>
      <c r="D20" s="133">
        <v>0</v>
      </c>
      <c r="E20" s="88" t="s">
        <v>121</v>
      </c>
      <c r="F20" s="133">
        <v>0</v>
      </c>
      <c r="G20" s="88" t="s">
        <v>370</v>
      </c>
      <c r="H20" s="133">
        <v>0</v>
      </c>
      <c r="I20" s="4"/>
    </row>
    <row r="21" spans="1:9" ht="22.5" customHeight="1">
      <c r="A21" s="8"/>
      <c r="B21" s="96"/>
      <c r="C21" s="83" t="s">
        <v>363</v>
      </c>
      <c r="D21" s="133">
        <v>0</v>
      </c>
      <c r="E21" s="88" t="s">
        <v>261</v>
      </c>
      <c r="F21" s="133">
        <v>50000</v>
      </c>
      <c r="G21" s="88" t="s">
        <v>235</v>
      </c>
      <c r="H21" s="134">
        <v>30000</v>
      </c>
      <c r="I21" s="4"/>
    </row>
    <row r="22" spans="1:9" ht="22.5" customHeight="1">
      <c r="A22" s="9"/>
      <c r="B22" s="96"/>
      <c r="C22" s="83" t="s">
        <v>291</v>
      </c>
      <c r="D22" s="133">
        <v>0</v>
      </c>
      <c r="E22" s="88" t="s">
        <v>47</v>
      </c>
      <c r="F22" s="134">
        <v>30000</v>
      </c>
      <c r="G22" s="84"/>
      <c r="H22" s="94"/>
      <c r="I22" s="4"/>
    </row>
    <row r="23" spans="1:8" ht="22.5" customHeight="1">
      <c r="A23" s="43"/>
      <c r="B23" s="96"/>
      <c r="C23" s="83" t="s">
        <v>96</v>
      </c>
      <c r="D23" s="133">
        <v>0</v>
      </c>
      <c r="E23" s="85" t="s">
        <v>310</v>
      </c>
      <c r="F23" s="94"/>
      <c r="G23" s="38"/>
      <c r="H23" s="95"/>
    </row>
    <row r="24" spans="1:8" ht="22.5" customHeight="1">
      <c r="A24" s="43"/>
      <c r="B24" s="96"/>
      <c r="C24" s="83" t="s">
        <v>326</v>
      </c>
      <c r="D24" s="133">
        <v>0</v>
      </c>
      <c r="E24" s="85" t="s">
        <v>285</v>
      </c>
      <c r="F24" s="95"/>
      <c r="G24" s="38"/>
      <c r="H24" s="95"/>
    </row>
    <row r="25" spans="1:8" ht="22.5" customHeight="1">
      <c r="A25" s="43"/>
      <c r="B25" s="96"/>
      <c r="C25" s="83" t="s">
        <v>275</v>
      </c>
      <c r="D25" s="133">
        <v>0</v>
      </c>
      <c r="E25" s="85" t="s">
        <v>205</v>
      </c>
      <c r="F25" s="95"/>
      <c r="G25" s="38"/>
      <c r="H25" s="95"/>
    </row>
    <row r="26" spans="1:8" ht="22.5" customHeight="1">
      <c r="A26" s="43"/>
      <c r="B26" s="96"/>
      <c r="C26" s="83" t="s">
        <v>307</v>
      </c>
      <c r="D26" s="133">
        <v>0</v>
      </c>
      <c r="E26" s="85"/>
      <c r="F26" s="95"/>
      <c r="G26" s="38"/>
      <c r="H26" s="95"/>
    </row>
    <row r="27" spans="1:8" ht="22.5" customHeight="1">
      <c r="A27" s="9"/>
      <c r="B27" s="97"/>
      <c r="C27" s="83" t="s">
        <v>75</v>
      </c>
      <c r="D27" s="133">
        <v>0</v>
      </c>
      <c r="E27" s="84"/>
      <c r="F27" s="95"/>
      <c r="G27" s="35"/>
      <c r="H27" s="95"/>
    </row>
    <row r="28" spans="1:8" ht="22.5" customHeight="1">
      <c r="A28" s="43"/>
      <c r="B28" s="96"/>
      <c r="C28" s="83" t="s">
        <v>155</v>
      </c>
      <c r="D28" s="133">
        <v>0</v>
      </c>
      <c r="E28" s="84"/>
      <c r="F28" s="95"/>
      <c r="G28" s="35"/>
      <c r="H28" s="95"/>
    </row>
    <row r="29" spans="1:8" ht="22.5" customHeight="1">
      <c r="A29" s="9"/>
      <c r="B29" s="97"/>
      <c r="C29" s="83" t="s">
        <v>251</v>
      </c>
      <c r="D29" s="133">
        <v>0</v>
      </c>
      <c r="E29" s="84"/>
      <c r="F29" s="95"/>
      <c r="G29" s="35"/>
      <c r="H29" s="95"/>
    </row>
    <row r="30" spans="1:8" ht="22.5" customHeight="1">
      <c r="A30" s="9"/>
      <c r="B30" s="96"/>
      <c r="C30" s="83" t="s">
        <v>85</v>
      </c>
      <c r="D30" s="133">
        <v>0</v>
      </c>
      <c r="E30" s="84"/>
      <c r="F30" s="95"/>
      <c r="G30" s="35"/>
      <c r="H30" s="95"/>
    </row>
    <row r="31" spans="1:8" ht="22.5" customHeight="1">
      <c r="A31" s="9"/>
      <c r="B31" s="96"/>
      <c r="C31" s="83" t="s">
        <v>230</v>
      </c>
      <c r="D31" s="133">
        <v>0</v>
      </c>
      <c r="E31" s="84"/>
      <c r="F31" s="95"/>
      <c r="G31" s="35"/>
      <c r="H31" s="95"/>
    </row>
    <row r="32" spans="1:8" ht="22.5" customHeight="1">
      <c r="A32" s="9"/>
      <c r="B32" s="96"/>
      <c r="C32" s="83" t="s">
        <v>296</v>
      </c>
      <c r="D32" s="134">
        <v>0</v>
      </c>
      <c r="E32" s="84"/>
      <c r="F32" s="95"/>
      <c r="G32" s="35"/>
      <c r="H32" s="95"/>
    </row>
    <row r="33" spans="1:8" ht="22.5" customHeight="1">
      <c r="A33" s="9"/>
      <c r="B33" s="96"/>
      <c r="C33" s="83" t="s">
        <v>28</v>
      </c>
      <c r="D33" s="135">
        <v>0</v>
      </c>
      <c r="E33" s="84"/>
      <c r="F33" s="95"/>
      <c r="G33" s="35"/>
      <c r="H33" s="95"/>
    </row>
    <row r="34" spans="1:8" ht="22.5" customHeight="1">
      <c r="A34" s="8"/>
      <c r="B34" s="96"/>
      <c r="C34" s="83" t="s">
        <v>304</v>
      </c>
      <c r="D34" s="136">
        <v>0</v>
      </c>
      <c r="E34" s="84"/>
      <c r="F34" s="95"/>
      <c r="G34" s="35"/>
      <c r="H34" s="95"/>
    </row>
    <row r="35" spans="1:8" ht="22.5" customHeight="1">
      <c r="A35" s="9"/>
      <c r="B35" s="96"/>
      <c r="C35" s="83" t="s">
        <v>263</v>
      </c>
      <c r="D35" s="134">
        <v>0</v>
      </c>
      <c r="E35" s="84"/>
      <c r="F35" s="95"/>
      <c r="G35" s="35"/>
      <c r="H35" s="95"/>
    </row>
    <row r="36" spans="1:8" ht="22.5" customHeight="1">
      <c r="A36" s="9"/>
      <c r="B36" s="96"/>
      <c r="C36" s="33"/>
      <c r="D36" s="98"/>
      <c r="E36" s="35"/>
      <c r="F36" s="95"/>
      <c r="G36" s="35"/>
      <c r="H36" s="95"/>
    </row>
    <row r="37" spans="1:8" ht="26.25" customHeight="1">
      <c r="A37" s="9"/>
      <c r="B37" s="96"/>
      <c r="C37" s="33"/>
      <c r="D37" s="99"/>
      <c r="E37" s="35"/>
      <c r="F37" s="102"/>
      <c r="G37" s="35"/>
      <c r="H37" s="102"/>
    </row>
    <row r="38" spans="1:8" ht="22.5" customHeight="1">
      <c r="A38" s="31" t="s">
        <v>84</v>
      </c>
      <c r="B38" s="97">
        <f>SUM(B7,B9)</f>
        <v>953750.12</v>
      </c>
      <c r="C38" s="31" t="s">
        <v>73</v>
      </c>
      <c r="D38" s="100">
        <f>SUM(D7:D35)</f>
        <v>953750.12</v>
      </c>
      <c r="E38" s="31" t="s">
        <v>73</v>
      </c>
      <c r="F38" s="102">
        <f>SUM(F7,F12)</f>
        <v>953750.12</v>
      </c>
      <c r="G38" s="31" t="s">
        <v>73</v>
      </c>
      <c r="H38" s="102">
        <f>SUM(H7:H21)</f>
        <v>953750.12</v>
      </c>
    </row>
    <row r="39" spans="1:8" ht="22.5" customHeight="1">
      <c r="A39" s="42" t="s">
        <v>56</v>
      </c>
      <c r="B39" s="96"/>
      <c r="C39" s="41" t="s">
        <v>274</v>
      </c>
      <c r="D39" s="99"/>
      <c r="E39" s="41" t="s">
        <v>274</v>
      </c>
      <c r="F39" s="102"/>
      <c r="G39" s="41" t="s">
        <v>274</v>
      </c>
      <c r="H39" s="102"/>
    </row>
    <row r="40" spans="1:8" ht="22.5" customHeight="1">
      <c r="A40" s="42" t="s">
        <v>109</v>
      </c>
      <c r="B40" s="96"/>
      <c r="C40" s="34"/>
      <c r="D40" s="95"/>
      <c r="E40" s="34"/>
      <c r="F40" s="95"/>
      <c r="G40" s="34"/>
      <c r="H40" s="95"/>
    </row>
    <row r="41" spans="1:8" ht="22.5" customHeight="1">
      <c r="A41" s="42" t="s">
        <v>128</v>
      </c>
      <c r="B41" s="96"/>
      <c r="C41" s="44"/>
      <c r="D41" s="99"/>
      <c r="E41" s="9"/>
      <c r="F41" s="99"/>
      <c r="G41" s="9"/>
      <c r="H41" s="99"/>
    </row>
    <row r="42" spans="1:8" ht="22.5" customHeight="1">
      <c r="A42" s="30" t="s">
        <v>43</v>
      </c>
      <c r="B42" s="97">
        <f>SUM(B38)</f>
        <v>953750.12</v>
      </c>
      <c r="C42" s="45" t="s">
        <v>12</v>
      </c>
      <c r="D42" s="101">
        <f>SUM(D38)</f>
        <v>953750.12</v>
      </c>
      <c r="E42" s="30" t="s">
        <v>12</v>
      </c>
      <c r="F42" s="95">
        <f>SUM(F38)</f>
        <v>953750.12</v>
      </c>
      <c r="G42" s="30" t="s">
        <v>12</v>
      </c>
      <c r="H42" s="95">
        <f>SUM(H38)</f>
        <v>953750.12</v>
      </c>
    </row>
  </sheetData>
  <printOptions horizontalCentered="1"/>
  <pageMargins left="0.75" right="0.75" top="0.789583333333333" bottom="1" header="0" footer="0"/>
  <pageSetup fitToHeight="1" fitToWidth="1"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 topLeftCell="A1">
      <selection activeCell="A37" sqref="A37"/>
    </sheetView>
  </sheetViews>
  <sheetFormatPr defaultColWidth="9.16015625" defaultRowHeight="12.75" customHeight="1"/>
  <cols>
    <col min="1" max="5" width="21.33203125" style="0" customWidth="1"/>
    <col min="6" max="6" width="19.33203125" style="0" customWidth="1"/>
    <col min="7" max="7" width="21.33203125" style="0" customWidth="1"/>
  </cols>
  <sheetData>
    <row r="1" ht="9.75" customHeight="1">
      <c r="A1" s="4" t="s">
        <v>157</v>
      </c>
    </row>
    <row r="2" spans="1:7" ht="28.5" customHeight="1">
      <c r="A2" s="11" t="s">
        <v>264</v>
      </c>
      <c r="B2" s="11"/>
      <c r="C2" s="11"/>
      <c r="D2" s="11"/>
      <c r="E2" s="11"/>
      <c r="F2" s="11"/>
      <c r="G2" s="11"/>
    </row>
    <row r="3" ht="22.5" customHeight="1">
      <c r="G3" s="10" t="s">
        <v>32</v>
      </c>
    </row>
    <row r="4" spans="1:7" ht="22.5" customHeight="1">
      <c r="A4" s="12" t="s">
        <v>123</v>
      </c>
      <c r="B4" s="12" t="s">
        <v>340</v>
      </c>
      <c r="C4" s="12" t="s">
        <v>91</v>
      </c>
      <c r="D4" s="12" t="s">
        <v>349</v>
      </c>
      <c r="E4" s="12" t="s">
        <v>279</v>
      </c>
      <c r="F4" s="12" t="s">
        <v>290</v>
      </c>
      <c r="G4" s="12" t="s">
        <v>214</v>
      </c>
    </row>
    <row r="5" spans="1:7" ht="15.75" customHeight="1">
      <c r="A5" s="6" t="s">
        <v>236</v>
      </c>
      <c r="B5" s="6" t="s">
        <v>236</v>
      </c>
      <c r="C5" s="6">
        <v>1</v>
      </c>
      <c r="D5" s="6">
        <v>2</v>
      </c>
      <c r="E5" s="6">
        <v>3</v>
      </c>
      <c r="F5" s="6">
        <v>4</v>
      </c>
      <c r="G5" s="6" t="s">
        <v>236</v>
      </c>
    </row>
    <row r="6" spans="1:7" ht="12.75" customHeight="1">
      <c r="A6" s="140" t="s">
        <v>91</v>
      </c>
      <c r="B6" s="142"/>
      <c r="C6" s="138">
        <v>953750.12</v>
      </c>
      <c r="D6" s="138">
        <v>673900.12</v>
      </c>
      <c r="E6" s="138">
        <v>119850</v>
      </c>
      <c r="F6" s="138">
        <v>160000</v>
      </c>
      <c r="G6" s="141"/>
    </row>
    <row r="7" spans="1:7" ht="12.75" customHeight="1">
      <c r="A7" s="140" t="s">
        <v>366</v>
      </c>
      <c r="B7" s="142" t="s">
        <v>65</v>
      </c>
      <c r="C7" s="138">
        <v>953750.12</v>
      </c>
      <c r="D7" s="138">
        <v>673900.12</v>
      </c>
      <c r="E7" s="138">
        <v>119850</v>
      </c>
      <c r="F7" s="138">
        <v>160000</v>
      </c>
      <c r="G7" s="141"/>
    </row>
    <row r="8" spans="1:7" ht="12.75" customHeight="1">
      <c r="A8" s="140" t="s">
        <v>273</v>
      </c>
      <c r="B8" s="142" t="s">
        <v>220</v>
      </c>
      <c r="C8" s="138">
        <v>953750.12</v>
      </c>
      <c r="D8" s="138">
        <v>673900.12</v>
      </c>
      <c r="E8" s="138">
        <v>119850</v>
      </c>
      <c r="F8" s="138">
        <v>160000</v>
      </c>
      <c r="G8" s="141"/>
    </row>
    <row r="9" spans="1:7" ht="12.75" customHeight="1">
      <c r="A9" s="140" t="s">
        <v>95</v>
      </c>
      <c r="B9" s="142" t="s">
        <v>284</v>
      </c>
      <c r="C9" s="138">
        <v>953750.12</v>
      </c>
      <c r="D9" s="138">
        <v>673900.12</v>
      </c>
      <c r="E9" s="138">
        <v>119850</v>
      </c>
      <c r="F9" s="138">
        <v>160000</v>
      </c>
      <c r="G9" s="141"/>
    </row>
    <row r="10" spans="1:7" ht="12.75" customHeight="1">
      <c r="A10" s="90"/>
      <c r="B10" s="90"/>
      <c r="C10" s="90"/>
      <c r="D10" s="90"/>
      <c r="E10" s="90"/>
      <c r="F10" s="90"/>
      <c r="G10" s="90"/>
    </row>
    <row r="11" spans="1:7" ht="12.75" customHeight="1">
      <c r="A11" s="90"/>
      <c r="B11" s="90"/>
      <c r="C11" s="90"/>
      <c r="D11" s="90"/>
      <c r="E11" s="90"/>
      <c r="F11" s="90"/>
      <c r="G11" s="90"/>
    </row>
    <row r="12" spans="1:7" ht="12.75" customHeight="1">
      <c r="A12" s="90"/>
      <c r="B12" s="90"/>
      <c r="C12" s="90"/>
      <c r="D12" s="90"/>
      <c r="E12" s="90"/>
      <c r="F12" s="90"/>
      <c r="G12" s="90"/>
    </row>
    <row r="13" spans="1:3" ht="12.75" customHeight="1">
      <c r="A13" s="4"/>
      <c r="C13" s="4"/>
    </row>
    <row r="14" spans="1:3" ht="12.75" customHeight="1">
      <c r="A14" s="4"/>
      <c r="B14" s="4"/>
      <c r="C14" s="4"/>
    </row>
    <row r="15" spans="1:2" ht="12.75" customHeight="1">
      <c r="A15" s="4"/>
      <c r="B15" s="4"/>
    </row>
    <row r="16" ht="12.75" customHeight="1">
      <c r="B16" s="4"/>
    </row>
    <row r="17" ht="12.75" customHeight="1">
      <c r="B17" s="4"/>
    </row>
    <row r="18" ht="12.75" customHeight="1">
      <c r="B18" s="4"/>
    </row>
    <row r="19" ht="12.75" customHeight="1">
      <c r="B19" s="4"/>
    </row>
  </sheetData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16015625" style="0" customWidth="1"/>
    <col min="2" max="2" width="25.5" style="0" customWidth="1"/>
    <col min="3" max="3" width="11.33203125" style="0" customWidth="1"/>
    <col min="4" max="4" width="23.66015625" style="0" customWidth="1"/>
    <col min="5" max="9" width="21.33203125" style="0" customWidth="1"/>
  </cols>
  <sheetData>
    <row r="1" ht="9.75" customHeight="1">
      <c r="A1" s="4" t="s">
        <v>66</v>
      </c>
    </row>
    <row r="2" spans="1:9" ht="28.5" customHeight="1">
      <c r="A2" s="11" t="s">
        <v>181</v>
      </c>
      <c r="B2" s="11"/>
      <c r="C2" s="11"/>
      <c r="D2" s="11"/>
      <c r="E2" s="11"/>
      <c r="F2" s="11"/>
      <c r="G2" s="11"/>
      <c r="H2" s="11"/>
      <c r="I2" s="11"/>
    </row>
    <row r="3" ht="22.5" customHeight="1">
      <c r="I3" s="10" t="s">
        <v>32</v>
      </c>
    </row>
    <row r="4" spans="1:9" ht="22.5" customHeight="1">
      <c r="A4" s="12" t="s">
        <v>11</v>
      </c>
      <c r="B4" s="12" t="s">
        <v>283</v>
      </c>
      <c r="C4" s="12" t="s">
        <v>165</v>
      </c>
      <c r="D4" s="12" t="s">
        <v>323</v>
      </c>
      <c r="E4" s="12" t="s">
        <v>91</v>
      </c>
      <c r="F4" s="12" t="s">
        <v>349</v>
      </c>
      <c r="G4" s="12" t="s">
        <v>279</v>
      </c>
      <c r="H4" s="12" t="s">
        <v>290</v>
      </c>
      <c r="I4" s="12" t="s">
        <v>214</v>
      </c>
    </row>
    <row r="5" spans="1:9" ht="15.75" customHeight="1">
      <c r="A5" s="6" t="s">
        <v>236</v>
      </c>
      <c r="B5" s="6" t="s">
        <v>236</v>
      </c>
      <c r="C5" s="6" t="s">
        <v>236</v>
      </c>
      <c r="D5" s="6" t="s">
        <v>236</v>
      </c>
      <c r="E5" s="6">
        <v>1</v>
      </c>
      <c r="F5" s="6">
        <v>2</v>
      </c>
      <c r="G5" s="6">
        <v>3</v>
      </c>
      <c r="H5" s="6">
        <v>4</v>
      </c>
      <c r="I5" s="6" t="s">
        <v>236</v>
      </c>
    </row>
    <row r="6" spans="1:9" ht="12.75" customHeight="1">
      <c r="A6" s="141" t="s">
        <v>91</v>
      </c>
      <c r="B6" s="144"/>
      <c r="C6" s="143"/>
      <c r="D6" s="141"/>
      <c r="E6" s="139">
        <v>953750.12</v>
      </c>
      <c r="F6" s="138">
        <v>673900.12</v>
      </c>
      <c r="G6" s="138">
        <v>119850</v>
      </c>
      <c r="H6" s="138">
        <v>160000</v>
      </c>
      <c r="I6" s="141"/>
    </row>
    <row r="7" spans="1:9" ht="12.75" customHeight="1">
      <c r="A7" s="141" t="s">
        <v>298</v>
      </c>
      <c r="B7" s="144" t="s">
        <v>199</v>
      </c>
      <c r="C7" s="143"/>
      <c r="D7" s="141"/>
      <c r="E7" s="139">
        <v>646560.12</v>
      </c>
      <c r="F7" s="138">
        <v>646560.12</v>
      </c>
      <c r="G7" s="138">
        <v>0</v>
      </c>
      <c r="H7" s="138">
        <v>0</v>
      </c>
      <c r="I7" s="141"/>
    </row>
    <row r="8" spans="1:10" ht="12.75" customHeight="1">
      <c r="A8" s="141" t="s">
        <v>40</v>
      </c>
      <c r="B8" s="144" t="s">
        <v>316</v>
      </c>
      <c r="C8" s="143" t="s">
        <v>336</v>
      </c>
      <c r="D8" s="141" t="s">
        <v>226</v>
      </c>
      <c r="E8" s="139">
        <v>298260</v>
      </c>
      <c r="F8" s="138">
        <v>298260</v>
      </c>
      <c r="G8" s="138">
        <v>0</v>
      </c>
      <c r="H8" s="138">
        <v>0</v>
      </c>
      <c r="I8" s="141"/>
      <c r="J8" s="4"/>
    </row>
    <row r="9" spans="1:11" ht="12.75" customHeight="1">
      <c r="A9" s="141" t="s">
        <v>130</v>
      </c>
      <c r="B9" s="144" t="s">
        <v>171</v>
      </c>
      <c r="C9" s="143" t="s">
        <v>336</v>
      </c>
      <c r="D9" s="141" t="s">
        <v>226</v>
      </c>
      <c r="E9" s="139">
        <v>249348</v>
      </c>
      <c r="F9" s="138">
        <v>249348</v>
      </c>
      <c r="G9" s="138">
        <v>0</v>
      </c>
      <c r="H9" s="138">
        <v>0</v>
      </c>
      <c r="I9" s="141"/>
      <c r="K9" s="4"/>
    </row>
    <row r="10" spans="1:9" ht="12.75" customHeight="1">
      <c r="A10" s="141" t="s">
        <v>203</v>
      </c>
      <c r="B10" s="144" t="s">
        <v>6</v>
      </c>
      <c r="C10" s="143" t="s">
        <v>249</v>
      </c>
      <c r="D10" s="141" t="s">
        <v>164</v>
      </c>
      <c r="E10" s="139">
        <v>32856.48</v>
      </c>
      <c r="F10" s="138">
        <v>32856.48</v>
      </c>
      <c r="G10" s="138">
        <v>0</v>
      </c>
      <c r="H10" s="138">
        <v>0</v>
      </c>
      <c r="I10" s="141"/>
    </row>
    <row r="11" spans="1:9" ht="12.75" customHeight="1">
      <c r="A11" s="141" t="s">
        <v>19</v>
      </c>
      <c r="B11" s="144" t="s">
        <v>215</v>
      </c>
      <c r="C11" s="143" t="s">
        <v>249</v>
      </c>
      <c r="D11" s="141" t="s">
        <v>164</v>
      </c>
      <c r="E11" s="139">
        <v>382.68</v>
      </c>
      <c r="F11" s="138">
        <v>382.68</v>
      </c>
      <c r="G11" s="138">
        <v>0</v>
      </c>
      <c r="H11" s="138">
        <v>0</v>
      </c>
      <c r="I11" s="141"/>
    </row>
    <row r="12" spans="1:9" ht="12.75" customHeight="1">
      <c r="A12" s="141" t="s">
        <v>302</v>
      </c>
      <c r="B12" s="144" t="s">
        <v>300</v>
      </c>
      <c r="C12" s="143" t="s">
        <v>150</v>
      </c>
      <c r="D12" s="141" t="s">
        <v>34</v>
      </c>
      <c r="E12" s="139">
        <v>65712.96</v>
      </c>
      <c r="F12" s="138">
        <v>65712.96</v>
      </c>
      <c r="G12" s="138">
        <v>0</v>
      </c>
      <c r="H12" s="138">
        <v>0</v>
      </c>
      <c r="I12" s="141"/>
    </row>
    <row r="13" spans="1:11" ht="12.75" customHeight="1">
      <c r="A13" s="141" t="s">
        <v>198</v>
      </c>
      <c r="B13" s="144" t="s">
        <v>244</v>
      </c>
      <c r="C13" s="143"/>
      <c r="D13" s="141"/>
      <c r="E13" s="139">
        <v>187850</v>
      </c>
      <c r="F13" s="138">
        <v>0</v>
      </c>
      <c r="G13" s="138">
        <v>107850</v>
      </c>
      <c r="H13" s="138">
        <v>80000</v>
      </c>
      <c r="I13" s="141"/>
      <c r="K13" s="4"/>
    </row>
    <row r="14" spans="1:9" ht="12.75" customHeight="1">
      <c r="A14" s="141" t="s">
        <v>136</v>
      </c>
      <c r="B14" s="144" t="s">
        <v>152</v>
      </c>
      <c r="C14" s="143" t="s">
        <v>242</v>
      </c>
      <c r="D14" s="141" t="s">
        <v>342</v>
      </c>
      <c r="E14" s="139">
        <v>87650</v>
      </c>
      <c r="F14" s="138">
        <v>0</v>
      </c>
      <c r="G14" s="138">
        <v>7650</v>
      </c>
      <c r="H14" s="138">
        <v>80000</v>
      </c>
      <c r="I14" s="141"/>
    </row>
    <row r="15" spans="1:9" ht="12.75" customHeight="1">
      <c r="A15" s="141" t="s">
        <v>50</v>
      </c>
      <c r="B15" s="144" t="s">
        <v>355</v>
      </c>
      <c r="C15" s="143" t="s">
        <v>242</v>
      </c>
      <c r="D15" s="141" t="s">
        <v>342</v>
      </c>
      <c r="E15" s="139">
        <v>8000</v>
      </c>
      <c r="F15" s="138">
        <v>0</v>
      </c>
      <c r="G15" s="138">
        <v>8000</v>
      </c>
      <c r="H15" s="138">
        <v>0</v>
      </c>
      <c r="I15" s="141"/>
    </row>
    <row r="16" spans="1:9" ht="12.75" customHeight="1">
      <c r="A16" s="141" t="s">
        <v>138</v>
      </c>
      <c r="B16" s="144" t="s">
        <v>132</v>
      </c>
      <c r="C16" s="143" t="s">
        <v>242</v>
      </c>
      <c r="D16" s="141" t="s">
        <v>342</v>
      </c>
      <c r="E16" s="139">
        <v>1500</v>
      </c>
      <c r="F16" s="138">
        <v>0</v>
      </c>
      <c r="G16" s="138">
        <v>1500</v>
      </c>
      <c r="H16" s="138">
        <v>0</v>
      </c>
      <c r="I16" s="141"/>
    </row>
    <row r="17" spans="1:9" ht="12.75" customHeight="1">
      <c r="A17" s="141" t="s">
        <v>52</v>
      </c>
      <c r="B17" s="144" t="s">
        <v>31</v>
      </c>
      <c r="C17" s="143" t="s">
        <v>242</v>
      </c>
      <c r="D17" s="141" t="s">
        <v>342</v>
      </c>
      <c r="E17" s="139">
        <v>5000</v>
      </c>
      <c r="F17" s="138">
        <v>0</v>
      </c>
      <c r="G17" s="138">
        <v>5000</v>
      </c>
      <c r="H17" s="138">
        <v>0</v>
      </c>
      <c r="I17" s="141"/>
    </row>
    <row r="18" spans="1:9" ht="12.75" customHeight="1">
      <c r="A18" s="141" t="s">
        <v>327</v>
      </c>
      <c r="B18" s="144" t="s">
        <v>330</v>
      </c>
      <c r="C18" s="143" t="s">
        <v>242</v>
      </c>
      <c r="D18" s="141" t="s">
        <v>342</v>
      </c>
      <c r="E18" s="139">
        <v>1000</v>
      </c>
      <c r="F18" s="138">
        <v>0</v>
      </c>
      <c r="G18" s="138">
        <v>1000</v>
      </c>
      <c r="H18" s="138">
        <v>0</v>
      </c>
      <c r="I18" s="141"/>
    </row>
    <row r="19" spans="1:9" ht="12.75" customHeight="1">
      <c r="A19" s="141" t="s">
        <v>25</v>
      </c>
      <c r="B19" s="144" t="s">
        <v>362</v>
      </c>
      <c r="C19" s="143" t="s">
        <v>242</v>
      </c>
      <c r="D19" s="141" t="s">
        <v>342</v>
      </c>
      <c r="E19" s="139">
        <v>10000</v>
      </c>
      <c r="F19" s="138">
        <v>0</v>
      </c>
      <c r="G19" s="138">
        <v>10000</v>
      </c>
      <c r="H19" s="138">
        <v>0</v>
      </c>
      <c r="I19" s="141"/>
    </row>
    <row r="20" spans="1:9" ht="12.75" customHeight="1">
      <c r="A20" s="141" t="s">
        <v>208</v>
      </c>
      <c r="B20" s="144" t="s">
        <v>360</v>
      </c>
      <c r="C20" s="143" t="s">
        <v>240</v>
      </c>
      <c r="D20" s="141" t="s">
        <v>359</v>
      </c>
      <c r="E20" s="139">
        <v>1000</v>
      </c>
      <c r="F20" s="138">
        <v>0</v>
      </c>
      <c r="G20" s="138">
        <v>1000</v>
      </c>
      <c r="H20" s="138">
        <v>0</v>
      </c>
      <c r="I20" s="141"/>
    </row>
    <row r="21" spans="1:9" ht="12.75" customHeight="1">
      <c r="A21" s="141" t="s">
        <v>210</v>
      </c>
      <c r="B21" s="144" t="s">
        <v>259</v>
      </c>
      <c r="C21" s="143" t="s">
        <v>329</v>
      </c>
      <c r="D21" s="141" t="s">
        <v>184</v>
      </c>
      <c r="E21" s="139">
        <v>1200</v>
      </c>
      <c r="F21" s="138">
        <v>0</v>
      </c>
      <c r="G21" s="138">
        <v>1200</v>
      </c>
      <c r="H21" s="138">
        <v>0</v>
      </c>
      <c r="I21" s="141"/>
    </row>
    <row r="22" spans="1:9" ht="12.75" customHeight="1">
      <c r="A22" s="141" t="s">
        <v>282</v>
      </c>
      <c r="B22" s="144" t="s">
        <v>125</v>
      </c>
      <c r="C22" s="143" t="s">
        <v>239</v>
      </c>
      <c r="D22" s="141" t="s">
        <v>217</v>
      </c>
      <c r="E22" s="139">
        <v>1500</v>
      </c>
      <c r="F22" s="138">
        <v>0</v>
      </c>
      <c r="G22" s="138">
        <v>1500</v>
      </c>
      <c r="H22" s="138">
        <v>0</v>
      </c>
      <c r="I22" s="141"/>
    </row>
    <row r="23" spans="1:9" ht="12.75" customHeight="1">
      <c r="A23" s="141" t="s">
        <v>98</v>
      </c>
      <c r="B23" s="144" t="s">
        <v>228</v>
      </c>
      <c r="C23" s="143" t="s">
        <v>242</v>
      </c>
      <c r="D23" s="141" t="s">
        <v>342</v>
      </c>
      <c r="E23" s="139">
        <v>11000</v>
      </c>
      <c r="F23" s="138">
        <v>0</v>
      </c>
      <c r="G23" s="138">
        <v>11000</v>
      </c>
      <c r="H23" s="138">
        <v>0</v>
      </c>
      <c r="I23" s="141"/>
    </row>
    <row r="24" spans="1:9" ht="12.75" customHeight="1">
      <c r="A24" s="141" t="s">
        <v>262</v>
      </c>
      <c r="B24" s="144" t="s">
        <v>371</v>
      </c>
      <c r="C24" s="143" t="s">
        <v>242</v>
      </c>
      <c r="D24" s="141" t="s">
        <v>342</v>
      </c>
      <c r="E24" s="139">
        <v>60000</v>
      </c>
      <c r="F24" s="138">
        <v>0</v>
      </c>
      <c r="G24" s="138">
        <v>60000</v>
      </c>
      <c r="H24" s="138">
        <v>0</v>
      </c>
      <c r="I24" s="141"/>
    </row>
    <row r="25" spans="1:9" ht="12.75" customHeight="1">
      <c r="A25" s="141" t="s">
        <v>107</v>
      </c>
      <c r="B25" s="144" t="s">
        <v>17</v>
      </c>
      <c r="C25" s="143"/>
      <c r="D25" s="141"/>
      <c r="E25" s="139">
        <v>27340</v>
      </c>
      <c r="F25" s="138">
        <v>27340</v>
      </c>
      <c r="G25" s="138">
        <v>0</v>
      </c>
      <c r="H25" s="138">
        <v>0</v>
      </c>
      <c r="I25" s="141"/>
    </row>
    <row r="26" spans="1:9" ht="12.75" customHeight="1">
      <c r="A26" s="141" t="s">
        <v>270</v>
      </c>
      <c r="B26" s="144" t="s">
        <v>88</v>
      </c>
      <c r="C26" s="143" t="s">
        <v>322</v>
      </c>
      <c r="D26" s="141" t="s">
        <v>202</v>
      </c>
      <c r="E26" s="139">
        <v>27340</v>
      </c>
      <c r="F26" s="138">
        <v>27340</v>
      </c>
      <c r="G26" s="138">
        <v>0</v>
      </c>
      <c r="H26" s="138">
        <v>0</v>
      </c>
      <c r="I26" s="141"/>
    </row>
    <row r="27" spans="1:9" ht="12.75" customHeight="1">
      <c r="A27" s="141" t="s">
        <v>126</v>
      </c>
      <c r="B27" s="144" t="s">
        <v>216</v>
      </c>
      <c r="C27" s="143"/>
      <c r="D27" s="141"/>
      <c r="E27" s="139">
        <v>12000</v>
      </c>
      <c r="F27" s="138">
        <v>0</v>
      </c>
      <c r="G27" s="138">
        <v>12000</v>
      </c>
      <c r="H27" s="138">
        <v>0</v>
      </c>
      <c r="I27" s="141"/>
    </row>
    <row r="28" spans="1:9" ht="12.75" customHeight="1">
      <c r="A28" s="141" t="s">
        <v>177</v>
      </c>
      <c r="B28" s="144" t="s">
        <v>272</v>
      </c>
      <c r="C28" s="143" t="s">
        <v>328</v>
      </c>
      <c r="D28" s="141" t="s">
        <v>42</v>
      </c>
      <c r="E28" s="139">
        <v>12000</v>
      </c>
      <c r="F28" s="138">
        <v>0</v>
      </c>
      <c r="G28" s="138">
        <v>12000</v>
      </c>
      <c r="H28" s="138">
        <v>0</v>
      </c>
      <c r="I28" s="141"/>
    </row>
    <row r="29" spans="1:9" ht="12.75" customHeight="1">
      <c r="A29" s="141" t="s">
        <v>37</v>
      </c>
      <c r="B29" s="144" t="s">
        <v>148</v>
      </c>
      <c r="C29" s="143"/>
      <c r="D29" s="141"/>
      <c r="E29" s="139">
        <v>50000</v>
      </c>
      <c r="F29" s="138">
        <v>0</v>
      </c>
      <c r="G29" s="138">
        <v>0</v>
      </c>
      <c r="H29" s="138">
        <v>50000</v>
      </c>
      <c r="I29" s="141"/>
    </row>
    <row r="30" spans="1:9" ht="12.75" customHeight="1">
      <c r="A30" s="141" t="s">
        <v>79</v>
      </c>
      <c r="B30" s="144" t="s">
        <v>356</v>
      </c>
      <c r="C30" s="143" t="s">
        <v>206</v>
      </c>
      <c r="D30" s="141" t="s">
        <v>187</v>
      </c>
      <c r="E30" s="139">
        <v>50000</v>
      </c>
      <c r="F30" s="138">
        <v>0</v>
      </c>
      <c r="G30" s="138">
        <v>0</v>
      </c>
      <c r="H30" s="138">
        <v>50000</v>
      </c>
      <c r="I30" s="141"/>
    </row>
    <row r="31" spans="1:9" ht="12.75" customHeight="1">
      <c r="A31" s="141" t="s">
        <v>35</v>
      </c>
      <c r="B31" s="144" t="s">
        <v>15</v>
      </c>
      <c r="C31" s="143"/>
      <c r="D31" s="141"/>
      <c r="E31" s="139">
        <v>30000</v>
      </c>
      <c r="F31" s="138">
        <v>0</v>
      </c>
      <c r="G31" s="138">
        <v>0</v>
      </c>
      <c r="H31" s="138">
        <v>30000</v>
      </c>
      <c r="I31" s="141"/>
    </row>
    <row r="32" spans="1:9" ht="12.75" customHeight="1">
      <c r="A32" s="141" t="s">
        <v>271</v>
      </c>
      <c r="B32" s="144" t="s">
        <v>87</v>
      </c>
      <c r="C32" s="143" t="s">
        <v>118</v>
      </c>
      <c r="D32" s="141" t="s">
        <v>332</v>
      </c>
      <c r="E32" s="139">
        <v>30000</v>
      </c>
      <c r="F32" s="138">
        <v>0</v>
      </c>
      <c r="G32" s="138">
        <v>0</v>
      </c>
      <c r="H32" s="138">
        <v>30000</v>
      </c>
      <c r="I32" s="141"/>
    </row>
  </sheetData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21.33203125" style="0" customWidth="1"/>
  </cols>
  <sheetData>
    <row r="1" ht="9.75" customHeight="1">
      <c r="A1" s="4" t="s">
        <v>345</v>
      </c>
    </row>
    <row r="2" spans="1:6" ht="28.5" customHeight="1">
      <c r="A2" s="11" t="s">
        <v>218</v>
      </c>
      <c r="B2" s="11"/>
      <c r="C2" s="11"/>
      <c r="D2" s="11"/>
      <c r="E2" s="11"/>
      <c r="F2" s="11"/>
    </row>
    <row r="3" ht="22.5" customHeight="1">
      <c r="F3" s="10" t="s">
        <v>32</v>
      </c>
    </row>
    <row r="4" spans="1:6" ht="22.5" customHeight="1">
      <c r="A4" s="12" t="s">
        <v>123</v>
      </c>
      <c r="B4" s="12" t="s">
        <v>340</v>
      </c>
      <c r="C4" s="12" t="s">
        <v>91</v>
      </c>
      <c r="D4" s="12" t="s">
        <v>349</v>
      </c>
      <c r="E4" s="12" t="s">
        <v>279</v>
      </c>
      <c r="F4" s="12" t="s">
        <v>214</v>
      </c>
    </row>
    <row r="5" spans="1:6" ht="15.75" customHeight="1">
      <c r="A5" s="6" t="s">
        <v>236</v>
      </c>
      <c r="B5" s="6" t="s">
        <v>236</v>
      </c>
      <c r="C5" s="6">
        <v>1</v>
      </c>
      <c r="D5" s="6">
        <v>2</v>
      </c>
      <c r="E5" s="6">
        <v>3</v>
      </c>
      <c r="F5" s="6" t="s">
        <v>236</v>
      </c>
    </row>
    <row r="6" spans="1:6" ht="12.75" customHeight="1">
      <c r="A6" s="140" t="s">
        <v>91</v>
      </c>
      <c r="B6" s="142"/>
      <c r="C6" s="137">
        <v>793750.12</v>
      </c>
      <c r="D6" s="139">
        <v>673900.12</v>
      </c>
      <c r="E6" s="138">
        <v>119850</v>
      </c>
      <c r="F6" s="141"/>
    </row>
    <row r="7" spans="1:6" ht="12.75" customHeight="1">
      <c r="A7" s="140" t="s">
        <v>366</v>
      </c>
      <c r="B7" s="142" t="s">
        <v>65</v>
      </c>
      <c r="C7" s="137">
        <v>793750.12</v>
      </c>
      <c r="D7" s="139">
        <v>673900.12</v>
      </c>
      <c r="E7" s="138">
        <v>119850</v>
      </c>
      <c r="F7" s="141"/>
    </row>
    <row r="8" spans="1:6" ht="12.75" customHeight="1">
      <c r="A8" s="140" t="s">
        <v>273</v>
      </c>
      <c r="B8" s="142" t="s">
        <v>220</v>
      </c>
      <c r="C8" s="137">
        <v>793750.12</v>
      </c>
      <c r="D8" s="139">
        <v>673900.12</v>
      </c>
      <c r="E8" s="138">
        <v>119850</v>
      </c>
      <c r="F8" s="141"/>
    </row>
    <row r="9" spans="1:6" ht="12.75" customHeight="1">
      <c r="A9" s="140" t="s">
        <v>95</v>
      </c>
      <c r="B9" s="142" t="s">
        <v>284</v>
      </c>
      <c r="C9" s="137">
        <v>793750.12</v>
      </c>
      <c r="D9" s="139">
        <v>673900.12</v>
      </c>
      <c r="E9" s="138">
        <v>119850</v>
      </c>
      <c r="F9" s="141"/>
    </row>
    <row r="10" spans="1:6" ht="12.75" customHeight="1">
      <c r="A10" s="90"/>
      <c r="B10" s="90"/>
      <c r="C10" s="90"/>
      <c r="D10" s="90"/>
      <c r="E10" s="90"/>
      <c r="F10" s="90"/>
    </row>
    <row r="11" spans="1:6" ht="12.75" customHeight="1">
      <c r="A11" s="90"/>
      <c r="B11" s="90"/>
      <c r="C11" s="90"/>
      <c r="D11" s="90"/>
      <c r="E11" s="90"/>
      <c r="F11" s="90"/>
    </row>
    <row r="12" spans="1:6" ht="12.75" customHeight="1">
      <c r="A12" s="90"/>
      <c r="B12" s="90"/>
      <c r="C12" s="90"/>
      <c r="D12" s="90"/>
      <c r="E12" s="90"/>
      <c r="F12" s="90"/>
    </row>
    <row r="13" spans="1:3" ht="12.75" customHeight="1">
      <c r="A13" s="4"/>
      <c r="C13" s="4"/>
    </row>
    <row r="14" spans="1:3" ht="12.75" customHeight="1">
      <c r="A14" s="4"/>
      <c r="B14" s="4"/>
      <c r="C14" s="4"/>
    </row>
    <row r="15" spans="1:2" ht="12.75" customHeight="1">
      <c r="A15" s="4"/>
      <c r="B15" s="4"/>
    </row>
    <row r="16" ht="12.75" customHeight="1">
      <c r="B16" s="4"/>
    </row>
    <row r="17" ht="12.75" customHeight="1">
      <c r="B17" s="4"/>
    </row>
    <row r="18" ht="12.75" customHeight="1">
      <c r="B18" s="4"/>
    </row>
    <row r="19" ht="12.75" customHeight="1">
      <c r="B19" s="4"/>
    </row>
  </sheetData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wwkj</cp:lastModifiedBy>
  <dcterms:modified xsi:type="dcterms:W3CDTF">2019-04-22T07:34:55Z</dcterms:modified>
  <cp:category/>
  <cp:version/>
  <cp:contentType/>
  <cp:contentStatus/>
</cp:coreProperties>
</file>