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1000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 (2)" sheetId="16" r:id="rId16"/>
    <sheet name="表14-部门专项业务经费一级项目绩效目标表 (3)" sheetId="17" r:id="rId17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'表8-一般公共预算基本支出明细表（按经济分类科目）'!$A$1:$H$24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<sst xmlns="http://schemas.openxmlformats.org/spreadsheetml/2006/main" count="795" uniqueCount="364">
  <si>
    <t>预算单位代码</t>
  </si>
  <si>
    <t xml:space="preserve">  </t>
  </si>
  <si>
    <t>政府预算支出经济分类科目（按大类）</t>
  </si>
  <si>
    <t>增减变化情况</t>
  </si>
  <si>
    <t>04</t>
  </si>
  <si>
    <t>2019年部门综合预算收入总表</t>
  </si>
  <si>
    <t>十三、转移性支出</t>
  </si>
  <si>
    <t xml:space="preserve">  职工基本医疗保险缴费</t>
  </si>
  <si>
    <t>一、财政拨款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</si>
  <si>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</si>
  <si>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</si>
  <si>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</si>
  <si>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</si>
  <si>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</si>
  <si>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</si>
  <si>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 xml:space="preserve">  5、教育支出</t>
  </si>
  <si>
    <t>规格型号</t>
  </si>
  <si>
    <t>对个人和家庭的补助</t>
  </si>
  <si>
    <t xml:space="preserve">  2、上级补助收入</t>
  </si>
  <si>
    <t>文化服务活动工作经费</t>
  </si>
  <si>
    <t xml:space="preserve">  30112</t>
  </si>
  <si>
    <t xml:space="preserve">       (4)资本性支出</t>
  </si>
  <si>
    <t>一、政府性基金拨款</t>
  </si>
  <si>
    <t>22=13-4</t>
  </si>
  <si>
    <t>政府预算支出
经济科目编码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</si>
  <si>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</si>
  <si>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</si>
  <si>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</si>
  <si>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</si>
  <si>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 xml:space="preserve">       (6)资本性支出</t>
  </si>
  <si>
    <t xml:space="preserve">       (5)资本性支出(基本建设)</t>
  </si>
  <si>
    <t xml:space="preserve">  电费</t>
  </si>
  <si>
    <t>单位：元</t>
  </si>
  <si>
    <t>部门预算</t>
  </si>
  <si>
    <t xml:space="preserve">    2070104</t>
  </si>
  <si>
    <t>2019年部门专项业务经费一级项目绩效目标表</t>
  </si>
  <si>
    <t>50501</t>
  </si>
  <si>
    <t xml:space="preserve">      其中：纳入财政专户管理的收费</t>
  </si>
  <si>
    <t>项目类别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</si>
  <si>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</si>
  <si>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</si>
  <si>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</si>
  <si>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</si>
  <si>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</si>
  <si>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>2019年部门综合预算财政拨款结转资金支出表</t>
  </si>
  <si>
    <t xml:space="preserve">       (10)其他支出</t>
  </si>
  <si>
    <t>24=15-6</t>
  </si>
  <si>
    <t>六、对事业单位资本性补助</t>
  </si>
  <si>
    <t xml:space="preserve">  30202</t>
  </si>
  <si>
    <t>2019年部门综合预算政府采购（资产配置、购买服务）预算表</t>
  </si>
  <si>
    <t xml:space="preserve">  30206</t>
  </si>
  <si>
    <t>一般公共预算拨款</t>
  </si>
  <si>
    <t>2019年部门综合预算支出总表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</si>
  <si>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</si>
  <si>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</si>
  <si>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</si>
  <si>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</si>
  <si>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</si>
  <si>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未安排支出的实户资金</t>
  </si>
  <si>
    <t>支出功能分类科目（按大类）</t>
  </si>
  <si>
    <t xml:space="preserve">  6、其他收入</t>
  </si>
  <si>
    <t>文图馆</t>
  </si>
  <si>
    <t>表6</t>
  </si>
  <si>
    <t>表2</t>
  </si>
  <si>
    <t>指标值</t>
  </si>
  <si>
    <t xml:space="preserve">  4、事业单位经营收入</t>
  </si>
  <si>
    <t xml:space="preserve">  1、机关工资福利支出</t>
  </si>
  <si>
    <t>表10</t>
  </si>
  <si>
    <t>本年支出合计</t>
  </si>
  <si>
    <t>表14</t>
  </si>
  <si>
    <t xml:space="preserve">  21、粮油物资储备支出</t>
  </si>
  <si>
    <t>十、金融支出</t>
  </si>
  <si>
    <t xml:space="preserve">    商品和服务支出</t>
  </si>
  <si>
    <t xml:space="preserve">  10、卫生健康支出</t>
  </si>
  <si>
    <t>公务用车购置费</t>
  </si>
  <si>
    <t>数量</t>
  </si>
  <si>
    <t>本年收入合计</t>
  </si>
  <si>
    <t xml:space="preserve">  24、预备费</t>
  </si>
  <si>
    <t xml:space="preserve">    对企业补助</t>
  </si>
  <si>
    <t xml:space="preserve">  其他对个人和家庭的补助支出</t>
  </si>
  <si>
    <t xml:space="preserve">  14、交通运输支出</t>
  </si>
  <si>
    <t>二级指标</t>
  </si>
  <si>
    <t>合计</t>
  </si>
  <si>
    <t>项    目</t>
  </si>
  <si>
    <t>五、对附属单位补助支出</t>
  </si>
  <si>
    <t xml:space="preserve">  17、金融支出</t>
  </si>
  <si>
    <t xml:space="preserve">  12、债务还本支出</t>
  </si>
  <si>
    <t>两馆免费开放工作经费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</si>
  <si>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</si>
  <si>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</si>
  <si>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</si>
  <si>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</si>
  <si>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</si>
  <si>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</si>
  <si>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绩效工资</t>
  </si>
  <si>
    <t xml:space="preserve">       (7)对企业补助(基本建设)</t>
  </si>
  <si>
    <t xml:space="preserve">  13、农林水支出</t>
  </si>
  <si>
    <t>303</t>
  </si>
  <si>
    <t xml:space="preserve">    其中：财政拨款资金结转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</si>
  <si>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</si>
  <si>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</si>
  <si>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</si>
  <si>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</si>
  <si>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</si>
  <si>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十一、其他支出</t>
  </si>
  <si>
    <t xml:space="preserve">  8、对企业资本性支出</t>
  </si>
  <si>
    <t xml:space="preserve">  1、财政拨款</t>
  </si>
  <si>
    <t>采购目录</t>
  </si>
  <si>
    <t xml:space="preserve">       (8)对企业补助</t>
  </si>
  <si>
    <t>三、上缴上级支出</t>
  </si>
  <si>
    <t xml:space="preserve">  公务用车运行维护费</t>
  </si>
  <si>
    <t>功能科目编码</t>
  </si>
  <si>
    <t xml:space="preserve">  劳务费</t>
  </si>
  <si>
    <t xml:space="preserve">    图书馆</t>
  </si>
  <si>
    <t>部门预算支出
经济科目编码</t>
  </si>
  <si>
    <t>50502</t>
  </si>
  <si>
    <t xml:space="preserve">          非财政拨款资金结余</t>
  </si>
  <si>
    <t xml:space="preserve">  11、债务利息及费用支出</t>
  </si>
  <si>
    <t xml:space="preserve">  30102</t>
  </si>
  <si>
    <t xml:space="preserve">  5、附属单位上缴收入</t>
  </si>
  <si>
    <t xml:space="preserve">  水费</t>
  </si>
  <si>
    <t>满意度指标</t>
  </si>
  <si>
    <t>单位（项目）名称</t>
  </si>
  <si>
    <t xml:space="preserve">  30201</t>
  </si>
  <si>
    <t>三 、机关资本性支出（一）</t>
  </si>
  <si>
    <t xml:space="preserve">  30209</t>
  </si>
  <si>
    <t xml:space="preserve">  30205</t>
  </si>
  <si>
    <t xml:space="preserve">  8、社会保障和就业支出</t>
  </si>
  <si>
    <t>资金金额
（万元）</t>
  </si>
  <si>
    <t xml:space="preserve">  6、科学技术支出</t>
  </si>
  <si>
    <t>类</t>
  </si>
  <si>
    <t>三、社会保障和就业支出</t>
  </si>
  <si>
    <t xml:space="preserve">  物业管理费</t>
  </si>
  <si>
    <t xml:space="preserve">  2、政府性基金拨款</t>
  </si>
  <si>
    <t>预算金额</t>
  </si>
  <si>
    <t>十、对社会保障基金补助</t>
  </si>
  <si>
    <t xml:space="preserve">       其中：专项资金列入部门预算的项目</t>
  </si>
  <si>
    <t>报表</t>
  </si>
  <si>
    <t xml:space="preserve">  办公费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</si>
  <si>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</si>
  <si>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</si>
  <si>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</si>
  <si>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</si>
  <si>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</si>
  <si>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</si>
  <si>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 xml:space="preserve">       (3)对个人和家庭的补助</t>
  </si>
  <si>
    <t>表1</t>
  </si>
  <si>
    <t>可持续影响
指标</t>
  </si>
  <si>
    <t>项目简介</t>
  </si>
  <si>
    <t>政府经济科目编码</t>
  </si>
  <si>
    <t>表13</t>
  </si>
  <si>
    <t>预算数</t>
  </si>
  <si>
    <t xml:space="preserve">    资本性支出(基本建设)</t>
  </si>
  <si>
    <t>事业单位经营收入</t>
  </si>
  <si>
    <t>五、对事业单位经常性补助</t>
  </si>
  <si>
    <t xml:space="preserve">  津贴补贴</t>
  </si>
  <si>
    <t>……</t>
  </si>
  <si>
    <t>其中：专项资金列入部门预算项目</t>
  </si>
  <si>
    <t xml:space="preserve">    (2)政府性基金拨款</t>
  </si>
  <si>
    <t>十一、债务利息及费用支出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</si>
  <si>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</si>
  <si>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</si>
  <si>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</si>
  <si>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</si>
  <si>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</si>
  <si>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21=12-3</t>
  </si>
  <si>
    <t>公务接待费</t>
  </si>
  <si>
    <t>207</t>
  </si>
  <si>
    <t>单位编码</t>
  </si>
  <si>
    <t>主管部门</t>
  </si>
  <si>
    <t>23=14-5</t>
  </si>
  <si>
    <t>注：项目类别指基本支出或项目支出；资金性质指一般公共预算支出、政府性基金预算支出、国有资本经营预算支出等。</t>
  </si>
  <si>
    <t>四、节能环保支出</t>
  </si>
  <si>
    <t xml:space="preserve">    资本性支出</t>
  </si>
  <si>
    <t>27=18-9</t>
  </si>
  <si>
    <t xml:space="preserve">    (3)国有资本经营预算收入</t>
  </si>
  <si>
    <t>2019年部门综合预算一般公共预算拨款“三公”经费及会议费、培训费支出预算表</t>
  </si>
  <si>
    <t>十四、预备费及预留</t>
  </si>
  <si>
    <t>目录</t>
  </si>
  <si>
    <t>302</t>
  </si>
  <si>
    <t>工资福利支出</t>
  </si>
  <si>
    <t>小计</t>
  </si>
  <si>
    <t>一、机关工资福利支出</t>
  </si>
  <si>
    <t>其他对个人和家庭的补助</t>
  </si>
  <si>
    <t xml:space="preserve">  30110</t>
  </si>
  <si>
    <t xml:space="preserve">  9、社会保险基金支出</t>
  </si>
  <si>
    <t xml:space="preserve">  5、对附属单位补助支出</t>
  </si>
  <si>
    <t xml:space="preserve">  13、转移性支出</t>
  </si>
  <si>
    <t xml:space="preserve">  1、一般公共预算拨款</t>
  </si>
  <si>
    <t xml:space="preserve">  30217</t>
  </si>
  <si>
    <t xml:space="preserve">  文化和旅游</t>
  </si>
  <si>
    <t xml:space="preserve">  7、文化旅游体育与传媒支出</t>
  </si>
  <si>
    <t>培训费</t>
  </si>
  <si>
    <t>二、文化体育与传媒支出</t>
  </si>
  <si>
    <t>备注</t>
  </si>
  <si>
    <t xml:space="preserve">  其他社会保障缴费</t>
  </si>
  <si>
    <t>2019年部门综合预算一般公共预算基本支出明细表（按支出功能分类科目）</t>
  </si>
  <si>
    <t>产
出
指
标</t>
  </si>
  <si>
    <t>采购项目</t>
  </si>
  <si>
    <t>八、对企业资本性支出</t>
  </si>
  <si>
    <t xml:space="preserve">    对个人和家庭的补助</t>
  </si>
  <si>
    <t>其他收入</t>
  </si>
  <si>
    <t xml:space="preserve">  30107</t>
  </si>
  <si>
    <t>政府经济分类科目名称</t>
  </si>
  <si>
    <t xml:space="preserve">  25、其他支出</t>
  </si>
  <si>
    <t>附件2</t>
  </si>
  <si>
    <t>2019年部门综合预算收支总表</t>
  </si>
  <si>
    <t>25=16-7</t>
  </si>
  <si>
    <t>十三、债务还本支出</t>
  </si>
  <si>
    <t xml:space="preserve">  20701</t>
  </si>
  <si>
    <t xml:space="preserve">  文图馆</t>
  </si>
  <si>
    <t xml:space="preserve">  15、其他支出</t>
  </si>
  <si>
    <t>**</t>
  </si>
  <si>
    <t>年度目标</t>
  </si>
  <si>
    <t>收                   入</t>
  </si>
  <si>
    <t>功能分类科目代码</t>
  </si>
  <si>
    <t xml:space="preserve">       其中：财政拨款</t>
  </si>
  <si>
    <t>商品和服务支出</t>
  </si>
  <si>
    <t>四、事业单位经营支出</t>
  </si>
  <si>
    <t>十五、其他支出</t>
  </si>
  <si>
    <t>六、农林水支出</t>
  </si>
  <si>
    <t>预算单位名称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</si>
  <si>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</si>
  <si>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</si>
  <si>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</si>
  <si>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</si>
  <si>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项</t>
  </si>
  <si>
    <t xml:space="preserve"> 实施期资金总额：</t>
  </si>
  <si>
    <t xml:space="preserve">  1、人员经费和公用经费支出</t>
  </si>
  <si>
    <t>表8</t>
  </si>
  <si>
    <t>表4</t>
  </si>
  <si>
    <t xml:space="preserve">  30231</t>
  </si>
  <si>
    <t xml:space="preserve">  公务接待费</t>
  </si>
  <si>
    <t>上年实户资金余额</t>
  </si>
  <si>
    <t xml:space="preserve">       (9)对社会保障基金补助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</si>
  <si>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</si>
  <si>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</si>
  <si>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</si>
  <si>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</si>
  <si>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19=10-1</t>
  </si>
  <si>
    <t>表12</t>
  </si>
  <si>
    <t>报表名称</t>
  </si>
  <si>
    <t xml:space="preserve">  30399</t>
  </si>
  <si>
    <t>A0109</t>
  </si>
  <si>
    <t>149001</t>
  </si>
  <si>
    <t>结转下年</t>
  </si>
  <si>
    <t xml:space="preserve">  19、自然资源海洋气象等支出</t>
  </si>
  <si>
    <t xml:space="preserve">  1、一般公共服务支出</t>
  </si>
  <si>
    <t>会议费</t>
  </si>
  <si>
    <t>2018年</t>
  </si>
  <si>
    <t>公用经费支出</t>
  </si>
  <si>
    <t>用事业基金弥补收支差额</t>
  </si>
  <si>
    <t>服务对象
满意度指标</t>
  </si>
  <si>
    <t xml:space="preserve">  30226</t>
  </si>
  <si>
    <t>部门经济科目名称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</si>
  <si>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</si>
  <si>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</si>
  <si>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</si>
  <si>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</si>
  <si>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社会效益
指标</t>
  </si>
  <si>
    <t>文化旅游体育与传媒支出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</si>
  <si>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</si>
  <si>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</si>
  <si>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</si>
  <si>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</si>
  <si>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</si>
  <si>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>01</t>
  </si>
  <si>
    <t xml:space="preserve">  26、转移性支出</t>
  </si>
  <si>
    <t xml:space="preserve">             其他资金</t>
  </si>
  <si>
    <t>图书</t>
  </si>
  <si>
    <t>301</t>
  </si>
  <si>
    <t>预算项目名称</t>
  </si>
  <si>
    <t xml:space="preserve">  住房公积金</t>
  </si>
  <si>
    <t>总
体
目
标</t>
  </si>
  <si>
    <t xml:space="preserve">  30113</t>
  </si>
  <si>
    <t>总计</t>
  </si>
  <si>
    <t xml:space="preserve">  28、债务付息支出</t>
  </si>
  <si>
    <t xml:space="preserve">  3、国有资本经营预算收入</t>
  </si>
  <si>
    <t>对附属单位上缴收入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</si>
  <si>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</si>
  <si>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</si>
  <si>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</si>
  <si>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</si>
  <si>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>成本指标</t>
  </si>
  <si>
    <t>实施采购时间</t>
  </si>
  <si>
    <t>一、科学技术支出</t>
  </si>
  <si>
    <t>2019年部门综合预算专项业务经费支出表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</si>
  <si>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</si>
  <si>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</si>
  <si>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</si>
  <si>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</si>
  <si>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</si>
  <si>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</si>
  <si>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七、对企业补助</t>
  </si>
  <si>
    <t>50999</t>
  </si>
  <si>
    <t>政府经济科目名称</t>
  </si>
  <si>
    <t>十二、债务还本支出</t>
  </si>
  <si>
    <t>九、对个人和家庭的补助</t>
  </si>
  <si>
    <t xml:space="preserve">  18、援助其他地区支出</t>
  </si>
  <si>
    <t>资金性质</t>
  </si>
  <si>
    <t xml:space="preserve">  10、对社会保障基金补助</t>
  </si>
  <si>
    <t>四、机关资本性支出（二）</t>
  </si>
  <si>
    <t xml:space="preserve">  3、机关资本性支出（一）</t>
  </si>
  <si>
    <t>质量指标</t>
  </si>
  <si>
    <t>2019年</t>
  </si>
  <si>
    <t>功能科目名称</t>
  </si>
  <si>
    <t xml:space="preserve">  149001</t>
  </si>
  <si>
    <t>表3</t>
  </si>
  <si>
    <t>事业收入</t>
  </si>
  <si>
    <t xml:space="preserve">       (1)工资福利支出</t>
  </si>
  <si>
    <t>表7</t>
  </si>
  <si>
    <t xml:space="preserve">  9、对个人和家庭的补助</t>
  </si>
  <si>
    <t>公务用车购置及运行维护费</t>
  </si>
  <si>
    <t>26=17-8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</si>
  <si>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</si>
  <si>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</si>
  <si>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</si>
  <si>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</si>
  <si>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</si>
  <si>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</si>
  <si>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印刷费</t>
  </si>
  <si>
    <t xml:space="preserve">       (3)对个人和家庭补助</t>
  </si>
  <si>
    <t>一、部门预算</t>
  </si>
  <si>
    <t xml:space="preserve">  差旅费</t>
  </si>
  <si>
    <t xml:space="preserve">  15、资源勘探信息等支出</t>
  </si>
  <si>
    <t>二、机关商品和服务支出</t>
  </si>
  <si>
    <t xml:space="preserve">    对社会保障基金补助</t>
  </si>
  <si>
    <t xml:space="preserve">       (2)商品和服务支出</t>
  </si>
  <si>
    <t xml:space="preserve">  2、外交支出</t>
  </si>
  <si>
    <t>20=11-2</t>
  </si>
  <si>
    <t xml:space="preserve">  14、预备费及预留</t>
  </si>
  <si>
    <t>149</t>
  </si>
  <si>
    <t>公务用车运行维护费</t>
  </si>
  <si>
    <t>科目编码</t>
  </si>
  <si>
    <t>注：1、封面和目录的格式不得随意改变。2、公开空表一定要在目录说明理由。3、市县部门涉及公开扶贫项目资金绩效目标表的，请在目录中添加。</t>
  </si>
  <si>
    <t xml:space="preserve">  5、对事业单位经常性补助</t>
  </si>
  <si>
    <t xml:space="preserve">  9、对个人和家庭的补助</t>
  </si>
  <si>
    <t xml:space="preserve">                            部门名称：镇坪县文化图书馆</t>
  </si>
  <si>
    <t xml:space="preserve">                            保密审查情况：已审查</t>
  </si>
  <si>
    <t xml:space="preserve">                            部门主要负责人审签情况：已审签</t>
  </si>
  <si>
    <t>100﹪</t>
  </si>
  <si>
    <t>推动全县公共文化服务的发展</t>
  </si>
  <si>
    <t>备 注：1、绩效指标可选择填写。 2、根据需要可往下续表。 3、省级部门专项业务经费一级项目的绩效目标必须公开。4、我县部门专项业务经费绩效目标要求公开。</t>
  </si>
  <si>
    <t>两馆免费开放工作经费</t>
  </si>
  <si>
    <t>镇坪县文化图书馆</t>
  </si>
  <si>
    <t xml:space="preserve">
 目标：保证两馆免费开放工作正常运转</t>
  </si>
  <si>
    <t>两馆免费开放</t>
  </si>
  <si>
    <t>满足全县干部群众的公共文化服务需求</t>
  </si>
  <si>
    <t>两馆开馆时间达到每周52小时</t>
  </si>
  <si>
    <t>两馆免费开放标准</t>
  </si>
  <si>
    <t xml:space="preserve"> 社会知晓率</t>
  </si>
  <si>
    <t xml:space="preserve"> 服务对象满意度</t>
  </si>
  <si>
    <t>文化服务活动经费</t>
  </si>
  <si>
    <t>镇坪县文化图书馆</t>
  </si>
  <si>
    <t xml:space="preserve">
 目标：保证全年文化活动正常开展</t>
  </si>
  <si>
    <t>全年文化活动100场次</t>
  </si>
  <si>
    <t>100场次</t>
  </si>
  <si>
    <t>满足人民群众日益增长的精神文化需求</t>
  </si>
  <si>
    <t>100﹪</t>
  </si>
  <si>
    <t>活动符合全年计划</t>
  </si>
  <si>
    <t>根据活动实际情况而定</t>
  </si>
  <si>
    <t xml:space="preserve"> 活动知晓率</t>
  </si>
  <si>
    <t>推动全县公共文化服务的发展</t>
  </si>
  <si>
    <t xml:space="preserve"> 干部群众满意度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</si>
</sst>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#,##0.0000"/>
    <numFmt numFmtId="187" formatCode=";;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;;"/>
  </numFmts>
  <fonts count="1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6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7" xfId="0" applyNumberFormat="1" applyFont="1" applyFill="1" applyBorder="1" applyAlignment="1" applyProtection="1">
      <alignment horizontal="centerContinuous" vertical="center"/>
      <protection/>
    </xf>
    <xf numFmtId="0" fontId="11" fillId="0" borderId="6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0" borderId="1" xfId="0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187" fontId="0" fillId="0" borderId="4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187" fontId="0" fillId="0" borderId="7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0" fillId="0" borderId="4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Border="1" applyAlignment="1">
      <alignment horizontal="center" vertical="center" wrapText="1"/>
    </xf>
    <xf numFmtId="0" fontId="2" fillId="0" borderId="5" xfId="0" applyBorder="1" applyAlignment="1">
      <alignment horizontal="center" vertical="center" wrapText="1"/>
    </xf>
    <xf numFmtId="0" fontId="2" fillId="0" borderId="2" xfId="0" applyBorder="1" applyAlignment="1">
      <alignment vertical="center" wrapText="1"/>
    </xf>
    <xf numFmtId="0" fontId="2" fillId="0" borderId="3" xfId="0" applyBorder="1" applyAlignment="1">
      <alignment vertical="center" wrapText="1"/>
    </xf>
    <xf numFmtId="0" fontId="2" fillId="0" borderId="5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 topLeftCell="A1">
      <selection activeCell="A3" sqref="A3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205</v>
      </c>
    </row>
    <row r="2" ht="93" customHeight="1">
      <c r="A2" s="53" t="s">
        <v>289</v>
      </c>
    </row>
    <row r="3" ht="93.75" customHeight="1">
      <c r="A3" s="54"/>
    </row>
    <row r="4" ht="81.75" customHeight="1">
      <c r="A4" s="55" t="s">
        <v>337</v>
      </c>
    </row>
    <row r="5" ht="40.5" customHeight="1">
      <c r="A5" s="55" t="s">
        <v>338</v>
      </c>
    </row>
    <row r="6" ht="36.75" customHeight="1">
      <c r="A6" s="55" t="s">
        <v>339</v>
      </c>
    </row>
    <row r="7" ht="12.75" customHeight="1">
      <c r="A7" s="56"/>
    </row>
    <row r="8" ht="12.75" customHeight="1">
      <c r="A8" s="56"/>
    </row>
    <row r="9" ht="12.75" customHeight="1">
      <c r="A9" s="56"/>
    </row>
    <row r="10" ht="12.75" customHeight="1">
      <c r="A10" s="56"/>
    </row>
    <row r="11" ht="12.75" customHeight="1">
      <c r="A11" s="56"/>
    </row>
    <row r="12" ht="12.75" customHeight="1">
      <c r="A12" s="56"/>
    </row>
    <row r="13" ht="12.75" customHeight="1">
      <c r="A13" s="56"/>
    </row>
  </sheetData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1" t="s">
        <v>229</v>
      </c>
    </row>
    <row r="2" spans="1:8" ht="28.5" customHeight="1">
      <c r="A2" s="8" t="s">
        <v>101</v>
      </c>
      <c r="B2" s="8"/>
      <c r="C2" s="8"/>
      <c r="D2" s="8"/>
      <c r="E2" s="8"/>
      <c r="F2" s="8"/>
      <c r="G2" s="8"/>
      <c r="H2" s="8"/>
    </row>
    <row r="3" ht="22.5" customHeight="1">
      <c r="H3" s="7" t="s">
        <v>32</v>
      </c>
    </row>
    <row r="4" spans="1:8" ht="22.5" customHeight="1">
      <c r="A4" s="9" t="s">
        <v>12</v>
      </c>
      <c r="B4" s="9" t="s">
        <v>254</v>
      </c>
      <c r="C4" s="9" t="s">
        <v>149</v>
      </c>
      <c r="D4" s="9" t="s">
        <v>295</v>
      </c>
      <c r="E4" s="9" t="s">
        <v>82</v>
      </c>
      <c r="F4" s="9" t="s">
        <v>314</v>
      </c>
      <c r="G4" s="9" t="s">
        <v>250</v>
      </c>
      <c r="H4" s="9" t="s">
        <v>194</v>
      </c>
    </row>
    <row r="5" spans="1:8" ht="15.75" customHeight="1">
      <c r="A5" s="3" t="s">
        <v>212</v>
      </c>
      <c r="B5" s="3" t="s">
        <v>212</v>
      </c>
      <c r="C5" s="3" t="s">
        <v>212</v>
      </c>
      <c r="D5" s="3" t="s">
        <v>212</v>
      </c>
      <c r="E5" s="3">
        <v>1</v>
      </c>
      <c r="F5" s="3">
        <v>2</v>
      </c>
      <c r="G5" s="3">
        <v>3</v>
      </c>
      <c r="H5" s="3" t="s">
        <v>212</v>
      </c>
    </row>
    <row r="6" spans="1:8" ht="12.75" customHeight="1">
      <c r="A6" s="149" t="s">
        <v>82</v>
      </c>
      <c r="B6" s="152"/>
      <c r="C6" s="151"/>
      <c r="D6" s="148"/>
      <c r="E6" s="145">
        <v>764104.44</v>
      </c>
      <c r="F6" s="147">
        <v>597854.44</v>
      </c>
      <c r="G6" s="146">
        <v>166250</v>
      </c>
      <c r="H6" s="149"/>
    </row>
    <row r="7" spans="1:8" ht="12.75" customHeight="1">
      <c r="A7" s="149" t="s">
        <v>270</v>
      </c>
      <c r="B7" s="152" t="s">
        <v>180</v>
      </c>
      <c r="C7" s="151"/>
      <c r="D7" s="148"/>
      <c r="E7" s="145">
        <v>572014.44</v>
      </c>
      <c r="F7" s="147">
        <v>572014.44</v>
      </c>
      <c r="G7" s="146">
        <v>0</v>
      </c>
      <c r="H7" s="149"/>
    </row>
    <row r="8" spans="1:9" ht="12.75" customHeight="1">
      <c r="A8" s="149" t="s">
        <v>39</v>
      </c>
      <c r="B8" s="152" t="s">
        <v>288</v>
      </c>
      <c r="C8" s="151" t="s">
        <v>36</v>
      </c>
      <c r="D8" s="148" t="s">
        <v>180</v>
      </c>
      <c r="E8" s="145">
        <v>251004</v>
      </c>
      <c r="F8" s="147">
        <v>251004</v>
      </c>
      <c r="G8" s="146">
        <v>0</v>
      </c>
      <c r="H8" s="149"/>
      <c r="I8" s="1"/>
    </row>
    <row r="9" spans="1:10" ht="12.75" customHeight="1">
      <c r="A9" s="149" t="s">
        <v>118</v>
      </c>
      <c r="B9" s="152" t="s">
        <v>155</v>
      </c>
      <c r="C9" s="151" t="s">
        <v>36</v>
      </c>
      <c r="D9" s="148" t="s">
        <v>180</v>
      </c>
      <c r="E9" s="145">
        <v>22032</v>
      </c>
      <c r="F9" s="147">
        <v>22032</v>
      </c>
      <c r="G9" s="146">
        <v>0</v>
      </c>
      <c r="H9" s="149"/>
      <c r="J9" s="1"/>
    </row>
    <row r="10" spans="1:8" ht="12.75" customHeight="1">
      <c r="A10" s="149" t="s">
        <v>202</v>
      </c>
      <c r="B10" s="152" t="s">
        <v>94</v>
      </c>
      <c r="C10" s="151" t="s">
        <v>36</v>
      </c>
      <c r="D10" s="148" t="s">
        <v>180</v>
      </c>
      <c r="E10" s="145">
        <v>209940</v>
      </c>
      <c r="F10" s="147">
        <v>209940</v>
      </c>
      <c r="G10" s="146">
        <v>0</v>
      </c>
      <c r="H10" s="149"/>
    </row>
    <row r="11" spans="1:8" ht="12.75" customHeight="1">
      <c r="A11" s="149" t="s">
        <v>184</v>
      </c>
      <c r="B11" s="152" t="s">
        <v>7</v>
      </c>
      <c r="C11" s="151" t="s">
        <v>36</v>
      </c>
      <c r="D11" s="148" t="s">
        <v>180</v>
      </c>
      <c r="E11" s="145">
        <v>29093.76</v>
      </c>
      <c r="F11" s="147">
        <v>29093.76</v>
      </c>
      <c r="G11" s="146">
        <v>0</v>
      </c>
      <c r="H11" s="149"/>
    </row>
    <row r="12" spans="1:8" ht="12.75" customHeight="1">
      <c r="A12" s="149" t="s">
        <v>20</v>
      </c>
      <c r="B12" s="152" t="s">
        <v>195</v>
      </c>
      <c r="C12" s="151" t="s">
        <v>36</v>
      </c>
      <c r="D12" s="148" t="s">
        <v>180</v>
      </c>
      <c r="E12" s="145">
        <v>1757.16</v>
      </c>
      <c r="F12" s="147">
        <v>1757.16</v>
      </c>
      <c r="G12" s="146">
        <v>0</v>
      </c>
      <c r="H12" s="149"/>
    </row>
    <row r="13" spans="1:10" ht="12.75" customHeight="1">
      <c r="A13" s="149" t="s">
        <v>274</v>
      </c>
      <c r="B13" s="152" t="s">
        <v>272</v>
      </c>
      <c r="C13" s="151" t="s">
        <v>36</v>
      </c>
      <c r="D13" s="148" t="s">
        <v>180</v>
      </c>
      <c r="E13" s="145">
        <v>58187.52</v>
      </c>
      <c r="F13" s="147">
        <v>58187.52</v>
      </c>
      <c r="G13" s="146">
        <v>0</v>
      </c>
      <c r="H13" s="149"/>
      <c r="J13" s="1"/>
    </row>
    <row r="14" spans="1:8" ht="12.75" customHeight="1">
      <c r="A14" s="149" t="s">
        <v>179</v>
      </c>
      <c r="B14" s="152" t="s">
        <v>217</v>
      </c>
      <c r="C14" s="151"/>
      <c r="D14" s="148"/>
      <c r="E14" s="145">
        <v>166250</v>
      </c>
      <c r="F14" s="147">
        <v>0</v>
      </c>
      <c r="G14" s="146">
        <v>166250</v>
      </c>
      <c r="H14" s="149"/>
    </row>
    <row r="15" spans="1:8" ht="12.75" customHeight="1">
      <c r="A15" s="149" t="s">
        <v>123</v>
      </c>
      <c r="B15" s="152" t="s">
        <v>138</v>
      </c>
      <c r="C15" s="151" t="s">
        <v>115</v>
      </c>
      <c r="D15" s="148" t="s">
        <v>217</v>
      </c>
      <c r="E15" s="145">
        <v>4250</v>
      </c>
      <c r="F15" s="147">
        <v>0</v>
      </c>
      <c r="G15" s="146">
        <v>4250</v>
      </c>
      <c r="H15" s="149"/>
    </row>
    <row r="16" spans="1:8" ht="12.75" customHeight="1">
      <c r="A16" s="149" t="s">
        <v>48</v>
      </c>
      <c r="B16" s="152" t="s">
        <v>320</v>
      </c>
      <c r="C16" s="151" t="s">
        <v>115</v>
      </c>
      <c r="D16" s="148" t="s">
        <v>217</v>
      </c>
      <c r="E16" s="145">
        <v>2000</v>
      </c>
      <c r="F16" s="147">
        <v>0</v>
      </c>
      <c r="G16" s="146">
        <v>2000</v>
      </c>
      <c r="H16" s="149"/>
    </row>
    <row r="17" spans="1:8" ht="12.75" customHeight="1">
      <c r="A17" s="149" t="s">
        <v>126</v>
      </c>
      <c r="B17" s="152" t="s">
        <v>120</v>
      </c>
      <c r="C17" s="151" t="s">
        <v>115</v>
      </c>
      <c r="D17" s="148" t="s">
        <v>217</v>
      </c>
      <c r="E17" s="145">
        <v>6000</v>
      </c>
      <c r="F17" s="147">
        <v>0</v>
      </c>
      <c r="G17" s="146">
        <v>6000</v>
      </c>
      <c r="H17" s="149"/>
    </row>
    <row r="18" spans="1:8" ht="12.75" customHeight="1">
      <c r="A18" s="149" t="s">
        <v>50</v>
      </c>
      <c r="B18" s="152" t="s">
        <v>31</v>
      </c>
      <c r="C18" s="151" t="s">
        <v>115</v>
      </c>
      <c r="D18" s="148" t="s">
        <v>217</v>
      </c>
      <c r="E18" s="145">
        <v>10000</v>
      </c>
      <c r="F18" s="147">
        <v>0</v>
      </c>
      <c r="G18" s="146">
        <v>10000</v>
      </c>
      <c r="H18" s="149"/>
    </row>
    <row r="19" spans="1:8" ht="12.75" customHeight="1">
      <c r="A19" s="149" t="s">
        <v>125</v>
      </c>
      <c r="B19" s="152" t="s">
        <v>132</v>
      </c>
      <c r="C19" s="151" t="s">
        <v>115</v>
      </c>
      <c r="D19" s="148" t="s">
        <v>217</v>
      </c>
      <c r="E19" s="145">
        <v>10000</v>
      </c>
      <c r="F19" s="147">
        <v>0</v>
      </c>
      <c r="G19" s="146">
        <v>10000</v>
      </c>
      <c r="H19" s="149"/>
    </row>
    <row r="20" spans="1:8" ht="12.75" customHeight="1">
      <c r="A20" s="149" t="s">
        <v>26</v>
      </c>
      <c r="B20" s="152" t="s">
        <v>323</v>
      </c>
      <c r="C20" s="151" t="s">
        <v>115</v>
      </c>
      <c r="D20" s="148" t="s">
        <v>217</v>
      </c>
      <c r="E20" s="145">
        <v>10000</v>
      </c>
      <c r="F20" s="147">
        <v>0</v>
      </c>
      <c r="G20" s="146">
        <v>10000</v>
      </c>
      <c r="H20" s="149"/>
    </row>
    <row r="21" spans="1:8" ht="12.75" customHeight="1">
      <c r="A21" s="149" t="s">
        <v>189</v>
      </c>
      <c r="B21" s="152" t="s">
        <v>232</v>
      </c>
      <c r="C21" s="151" t="s">
        <v>115</v>
      </c>
      <c r="D21" s="148" t="s">
        <v>217</v>
      </c>
      <c r="E21" s="145">
        <v>10000</v>
      </c>
      <c r="F21" s="147">
        <v>0</v>
      </c>
      <c r="G21" s="146">
        <v>10000</v>
      </c>
      <c r="H21" s="149"/>
    </row>
    <row r="22" spans="1:8" ht="12.75" customHeight="1">
      <c r="A22" s="149" t="s">
        <v>231</v>
      </c>
      <c r="B22" s="152" t="s">
        <v>110</v>
      </c>
      <c r="C22" s="151" t="s">
        <v>115</v>
      </c>
      <c r="D22" s="148" t="s">
        <v>217</v>
      </c>
      <c r="E22" s="145">
        <v>114000</v>
      </c>
      <c r="F22" s="147">
        <v>0</v>
      </c>
      <c r="G22" s="146">
        <v>114000</v>
      </c>
      <c r="H22" s="149"/>
    </row>
    <row r="23" spans="1:8" ht="12.75" customHeight="1">
      <c r="A23" s="149" t="s">
        <v>97</v>
      </c>
      <c r="B23" s="152" t="s">
        <v>17</v>
      </c>
      <c r="C23" s="151"/>
      <c r="D23" s="148"/>
      <c r="E23" s="145">
        <v>25840</v>
      </c>
      <c r="F23" s="147">
        <v>25840</v>
      </c>
      <c r="G23" s="146">
        <v>0</v>
      </c>
      <c r="H23" s="149"/>
    </row>
    <row r="24" spans="1:8" ht="12.75" customHeight="1">
      <c r="A24" s="149" t="s">
        <v>242</v>
      </c>
      <c r="B24" s="152" t="s">
        <v>79</v>
      </c>
      <c r="C24" s="151" t="s">
        <v>294</v>
      </c>
      <c r="D24" s="148" t="s">
        <v>183</v>
      </c>
      <c r="E24" s="145">
        <v>25840</v>
      </c>
      <c r="F24" s="147">
        <v>25840</v>
      </c>
      <c r="G24" s="146">
        <v>0</v>
      </c>
      <c r="H24" s="149"/>
    </row>
    <row r="25" spans="1:8" ht="12.75" customHeight="1">
      <c r="A25" s="86"/>
      <c r="B25" s="86"/>
      <c r="C25" s="86"/>
      <c r="D25" s="86"/>
      <c r="E25" s="86"/>
      <c r="F25" s="86"/>
      <c r="G25" s="86"/>
      <c r="H25" s="86"/>
    </row>
    <row r="26" spans="1:9" ht="12.75" customHeight="1">
      <c r="A26" s="86"/>
      <c r="B26" s="86"/>
      <c r="C26" s="86"/>
      <c r="D26" s="86"/>
      <c r="E26" s="86"/>
      <c r="F26" s="86"/>
      <c r="G26" s="86"/>
      <c r="H26" s="86"/>
      <c r="I26" s="1"/>
    </row>
    <row r="27" spans="1:10" ht="12.75" customHeight="1">
      <c r="A27" s="86"/>
      <c r="B27" s="86"/>
      <c r="C27" s="86"/>
      <c r="D27" s="86"/>
      <c r="E27" s="86"/>
      <c r="F27" s="86"/>
      <c r="G27" s="86"/>
      <c r="H27" s="86"/>
      <c r="J27" s="1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19" t="s">
        <v>142</v>
      </c>
      <c r="B1" s="20"/>
      <c r="C1" s="20"/>
      <c r="D1" s="20"/>
      <c r="E1" s="20"/>
      <c r="F1" s="20"/>
      <c r="G1" s="20"/>
      <c r="H1" s="21"/>
    </row>
    <row r="2" spans="1:8" ht="22.5" customHeight="1">
      <c r="A2" s="22" t="s">
        <v>93</v>
      </c>
      <c r="B2" s="23"/>
      <c r="C2" s="23"/>
      <c r="D2" s="23"/>
      <c r="E2" s="23"/>
      <c r="F2" s="23"/>
      <c r="G2" s="23"/>
      <c r="H2" s="23"/>
    </row>
    <row r="3" spans="1:8" ht="22.5" customHeight="1">
      <c r="A3" s="63"/>
      <c r="B3" s="63"/>
      <c r="C3" s="24"/>
      <c r="D3" s="24"/>
      <c r="E3" s="25"/>
      <c r="F3" s="25"/>
      <c r="G3" s="25"/>
      <c r="H3" s="26" t="s">
        <v>32</v>
      </c>
    </row>
    <row r="4" spans="1:8" ht="22.5" customHeight="1">
      <c r="A4" s="64" t="s">
        <v>214</v>
      </c>
      <c r="B4" s="65"/>
      <c r="C4" s="64" t="s">
        <v>42</v>
      </c>
      <c r="D4" s="66"/>
      <c r="E4" s="66"/>
      <c r="F4" s="66"/>
      <c r="G4" s="66"/>
      <c r="H4" s="65"/>
    </row>
    <row r="5" spans="1:8" ht="22.5" customHeight="1">
      <c r="A5" s="27" t="s">
        <v>83</v>
      </c>
      <c r="B5" s="111" t="s">
        <v>151</v>
      </c>
      <c r="C5" s="27" t="s">
        <v>59</v>
      </c>
      <c r="D5" s="108" t="s">
        <v>151</v>
      </c>
      <c r="E5" s="73" t="s">
        <v>281</v>
      </c>
      <c r="F5" s="27" t="s">
        <v>151</v>
      </c>
      <c r="G5" s="73" t="s">
        <v>2</v>
      </c>
      <c r="H5" s="111" t="s">
        <v>151</v>
      </c>
    </row>
    <row r="6" spans="1:8" ht="22.5" customHeight="1">
      <c r="A6" s="67" t="s">
        <v>22</v>
      </c>
      <c r="B6" s="155"/>
      <c r="C6" s="112" t="s">
        <v>285</v>
      </c>
      <c r="D6" s="141"/>
      <c r="E6" s="110" t="s">
        <v>162</v>
      </c>
      <c r="F6" s="114">
        <f>SUM(F7:F10)</f>
        <v>0</v>
      </c>
      <c r="G6" s="85" t="s">
        <v>182</v>
      </c>
      <c r="H6" s="141"/>
    </row>
    <row r="7" spans="1:8" ht="22.5" customHeight="1">
      <c r="A7" s="33"/>
      <c r="B7" s="113"/>
      <c r="C7" s="109" t="s">
        <v>193</v>
      </c>
      <c r="D7" s="141"/>
      <c r="E7" s="84" t="s">
        <v>99</v>
      </c>
      <c r="F7" s="153"/>
      <c r="G7" s="84" t="s">
        <v>325</v>
      </c>
      <c r="H7" s="141"/>
    </row>
    <row r="8" spans="1:10" ht="22.5" customHeight="1">
      <c r="A8" s="33"/>
      <c r="B8" s="101"/>
      <c r="C8" s="109" t="s">
        <v>131</v>
      </c>
      <c r="D8" s="141"/>
      <c r="E8" s="84" t="s">
        <v>72</v>
      </c>
      <c r="F8" s="153"/>
      <c r="G8" s="84" t="s">
        <v>124</v>
      </c>
      <c r="H8" s="141"/>
      <c r="J8" s="1"/>
    </row>
    <row r="9" spans="1:8" ht="22.5" customHeight="1">
      <c r="A9" s="29"/>
      <c r="B9" s="101"/>
      <c r="C9" s="109" t="s">
        <v>172</v>
      </c>
      <c r="D9" s="141"/>
      <c r="E9" s="84" t="s">
        <v>200</v>
      </c>
      <c r="F9" s="153"/>
      <c r="G9" s="84" t="s">
        <v>301</v>
      </c>
      <c r="H9" s="141"/>
    </row>
    <row r="10" spans="1:9" ht="22.5" customHeight="1">
      <c r="A10" s="29"/>
      <c r="B10" s="101"/>
      <c r="C10" s="109" t="s">
        <v>161</v>
      </c>
      <c r="D10" s="141"/>
      <c r="E10" s="84" t="s">
        <v>257</v>
      </c>
      <c r="F10" s="154"/>
      <c r="G10" s="84" t="s">
        <v>154</v>
      </c>
      <c r="H10" s="141"/>
      <c r="I10" s="1"/>
    </row>
    <row r="11" spans="1:9" ht="22.5" customHeight="1">
      <c r="A11" s="33"/>
      <c r="B11" s="101"/>
      <c r="C11" s="109" t="s">
        <v>220</v>
      </c>
      <c r="D11" s="141"/>
      <c r="E11" s="80" t="s">
        <v>256</v>
      </c>
      <c r="F11" s="115">
        <f>SUM(F12:F21)</f>
        <v>0</v>
      </c>
      <c r="G11" s="85" t="s">
        <v>47</v>
      </c>
      <c r="H11" s="141"/>
      <c r="I11" s="1"/>
    </row>
    <row r="12" spans="1:9" ht="22.5" customHeight="1">
      <c r="A12" s="33"/>
      <c r="B12" s="101"/>
      <c r="C12" s="109" t="s">
        <v>53</v>
      </c>
      <c r="D12" s="141"/>
      <c r="E12" s="84" t="s">
        <v>99</v>
      </c>
      <c r="F12" s="153"/>
      <c r="G12" s="84" t="s">
        <v>293</v>
      </c>
      <c r="H12" s="141"/>
      <c r="I12" s="1"/>
    </row>
    <row r="13" spans="1:9" ht="22.5" customHeight="1">
      <c r="A13" s="34"/>
      <c r="B13" s="101"/>
      <c r="C13" s="109" t="s">
        <v>27</v>
      </c>
      <c r="D13" s="141"/>
      <c r="E13" s="84" t="s">
        <v>72</v>
      </c>
      <c r="F13" s="153"/>
      <c r="G13" s="84" t="s">
        <v>199</v>
      </c>
      <c r="H13" s="141"/>
      <c r="I13" s="1"/>
    </row>
    <row r="14" spans="1:9" ht="22.5" customHeight="1">
      <c r="A14" s="34"/>
      <c r="B14" s="101"/>
      <c r="C14" s="109" t="s">
        <v>238</v>
      </c>
      <c r="D14" s="141"/>
      <c r="E14" s="84" t="s">
        <v>200</v>
      </c>
      <c r="F14" s="153"/>
      <c r="G14" s="84" t="s">
        <v>297</v>
      </c>
      <c r="H14" s="141"/>
      <c r="I14" s="1"/>
    </row>
    <row r="15" spans="1:8" ht="22.5" customHeight="1">
      <c r="A15" s="34"/>
      <c r="B15" s="101"/>
      <c r="C15" s="109" t="s">
        <v>71</v>
      </c>
      <c r="D15" s="141"/>
      <c r="E15" s="84" t="s">
        <v>14</v>
      </c>
      <c r="F15" s="153"/>
      <c r="G15" s="84" t="s">
        <v>135</v>
      </c>
      <c r="H15" s="141"/>
    </row>
    <row r="16" spans="1:10" ht="22.5" customHeight="1">
      <c r="A16" s="5"/>
      <c r="B16" s="102"/>
      <c r="C16" s="109" t="s">
        <v>104</v>
      </c>
      <c r="D16" s="141"/>
      <c r="E16" s="84" t="s">
        <v>152</v>
      </c>
      <c r="F16" s="153"/>
      <c r="G16" s="84" t="s">
        <v>159</v>
      </c>
      <c r="H16" s="141"/>
      <c r="J16" s="1"/>
    </row>
    <row r="17" spans="1:8" ht="22.5" customHeight="1">
      <c r="A17" s="6"/>
      <c r="B17" s="102"/>
      <c r="C17" s="109" t="s">
        <v>319</v>
      </c>
      <c r="D17" s="141"/>
      <c r="E17" s="84" t="s">
        <v>173</v>
      </c>
      <c r="F17" s="153"/>
      <c r="G17" s="84" t="s">
        <v>296</v>
      </c>
      <c r="H17" s="141"/>
    </row>
    <row r="18" spans="1:8" ht="22.5" customHeight="1">
      <c r="A18" s="6"/>
      <c r="B18" s="102"/>
      <c r="C18" s="109" t="s">
        <v>208</v>
      </c>
      <c r="D18" s="141"/>
      <c r="E18" s="84" t="s">
        <v>292</v>
      </c>
      <c r="F18" s="153"/>
      <c r="G18" s="84" t="s">
        <v>6</v>
      </c>
      <c r="H18" s="141"/>
    </row>
    <row r="19" spans="1:8" ht="22.5" customHeight="1">
      <c r="A19" s="34"/>
      <c r="B19" s="102"/>
      <c r="C19" s="109" t="s">
        <v>103</v>
      </c>
      <c r="D19" s="141"/>
      <c r="E19" s="84" t="s">
        <v>78</v>
      </c>
      <c r="F19" s="153"/>
      <c r="G19" s="84" t="s">
        <v>177</v>
      </c>
      <c r="H19" s="141"/>
    </row>
    <row r="20" spans="1:9" ht="22.5" customHeight="1">
      <c r="A20" s="34"/>
      <c r="B20" s="101"/>
      <c r="C20" s="109" t="s">
        <v>40</v>
      </c>
      <c r="D20" s="142"/>
      <c r="E20" s="84" t="s">
        <v>326</v>
      </c>
      <c r="F20" s="153"/>
      <c r="G20" s="84" t="s">
        <v>219</v>
      </c>
      <c r="H20" s="142"/>
      <c r="I20" s="1"/>
    </row>
    <row r="21" spans="1:9" ht="22.5" customHeight="1">
      <c r="A21" s="5"/>
      <c r="B21" s="101"/>
      <c r="C21" s="6"/>
      <c r="D21" s="99"/>
      <c r="E21" s="85" t="s">
        <v>140</v>
      </c>
      <c r="F21" s="154"/>
      <c r="G21" s="80"/>
      <c r="H21" s="99"/>
      <c r="I21" s="1"/>
    </row>
    <row r="22" spans="1:8" ht="18" customHeight="1">
      <c r="A22" s="6"/>
      <c r="B22" s="101"/>
      <c r="C22" s="6"/>
      <c r="D22" s="100"/>
      <c r="E22" s="35" t="s">
        <v>109</v>
      </c>
      <c r="F22" s="116"/>
      <c r="G22" s="35"/>
      <c r="H22" s="100"/>
    </row>
    <row r="23" spans="1:8" ht="19.5" customHeight="1">
      <c r="A23" s="6"/>
      <c r="B23" s="101"/>
      <c r="C23" s="6"/>
      <c r="D23" s="100"/>
      <c r="E23" s="35" t="s">
        <v>218</v>
      </c>
      <c r="F23" s="117"/>
      <c r="G23" s="35"/>
      <c r="H23" s="100"/>
    </row>
    <row r="24" spans="1:8" ht="21.75" customHeight="1">
      <c r="A24" s="6"/>
      <c r="B24" s="101"/>
      <c r="C24" s="30"/>
      <c r="D24" s="104"/>
      <c r="E24" s="35" t="s">
        <v>84</v>
      </c>
      <c r="F24" s="117"/>
      <c r="G24" s="35"/>
      <c r="H24" s="100"/>
    </row>
    <row r="25" spans="1:8" ht="23.25" customHeight="1">
      <c r="A25" s="6"/>
      <c r="B25" s="101"/>
      <c r="C25" s="30"/>
      <c r="D25" s="104"/>
      <c r="E25" s="29"/>
      <c r="F25" s="118"/>
      <c r="G25" s="29"/>
      <c r="H25" s="107"/>
    </row>
    <row r="26" spans="1:8" ht="18" customHeight="1">
      <c r="A26" s="28" t="s">
        <v>76</v>
      </c>
      <c r="B26" s="102">
        <f>SUM(B6,B9,B10,B12,B13,B14,B15)</f>
        <v>0</v>
      </c>
      <c r="C26" s="28" t="s">
        <v>68</v>
      </c>
      <c r="D26" s="104">
        <f>SUM(D6:D20)</f>
        <v>0</v>
      </c>
      <c r="E26" s="28" t="s">
        <v>68</v>
      </c>
      <c r="F26" s="119">
        <f>SUM(F6,F11)</f>
        <v>0</v>
      </c>
      <c r="G26" s="28" t="s">
        <v>68</v>
      </c>
      <c r="H26" s="107">
        <f>SUM(H6:H20)</f>
        <v>0</v>
      </c>
    </row>
    <row r="27" spans="2:8" ht="12.75" customHeight="1">
      <c r="B27" s="1"/>
      <c r="D27" s="1"/>
      <c r="H27" s="1"/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1" t="s">
        <v>67</v>
      </c>
    </row>
    <row r="2" spans="1:4" ht="28.5" customHeight="1">
      <c r="A2" s="8" t="s">
        <v>286</v>
      </c>
      <c r="B2" s="8"/>
      <c r="C2" s="8"/>
      <c r="D2" s="8"/>
    </row>
    <row r="3" ht="22.5" customHeight="1">
      <c r="D3" s="7" t="s">
        <v>32</v>
      </c>
    </row>
    <row r="4" spans="1:4" ht="22.5" customHeight="1">
      <c r="A4" s="9" t="s">
        <v>168</v>
      </c>
      <c r="B4" s="2" t="s">
        <v>122</v>
      </c>
      <c r="C4" s="9" t="s">
        <v>290</v>
      </c>
      <c r="D4" s="9" t="s">
        <v>148</v>
      </c>
    </row>
    <row r="5" spans="1:4" ht="15.75" customHeight="1">
      <c r="A5" s="3" t="s">
        <v>212</v>
      </c>
      <c r="B5" s="3" t="s">
        <v>212</v>
      </c>
      <c r="C5" s="3" t="s">
        <v>212</v>
      </c>
      <c r="D5" s="4" t="s">
        <v>212</v>
      </c>
    </row>
    <row r="6" spans="1:4" ht="18.75" customHeight="1">
      <c r="A6" s="156" t="s">
        <v>82</v>
      </c>
      <c r="B6" s="156"/>
      <c r="C6" s="158">
        <v>60000</v>
      </c>
      <c r="D6" s="157"/>
    </row>
    <row r="7" spans="1:4" ht="18.75" customHeight="1">
      <c r="A7" s="156" t="s">
        <v>244</v>
      </c>
      <c r="B7" s="156"/>
      <c r="C7" s="158">
        <v>60000</v>
      </c>
      <c r="D7" s="157"/>
    </row>
    <row r="8" spans="1:4" ht="18.75" customHeight="1">
      <c r="A8" s="156" t="s">
        <v>1</v>
      </c>
      <c r="B8" s="156" t="s">
        <v>19</v>
      </c>
      <c r="C8" s="158">
        <v>30000</v>
      </c>
      <c r="D8" s="157"/>
    </row>
    <row r="9" spans="1:4" ht="18.75" customHeight="1">
      <c r="A9" s="156" t="s">
        <v>1</v>
      </c>
      <c r="B9" s="156" t="s">
        <v>87</v>
      </c>
      <c r="C9" s="158">
        <v>30000</v>
      </c>
      <c r="D9" s="157"/>
    </row>
    <row r="10" spans="1:4" ht="12.75" customHeight="1">
      <c r="A10" s="86"/>
      <c r="B10" s="86"/>
      <c r="C10" s="86"/>
      <c r="D10" s="86"/>
    </row>
    <row r="11" spans="1:4" ht="12.75" customHeight="1">
      <c r="A11" s="86"/>
      <c r="B11" s="86"/>
      <c r="C11" s="86"/>
      <c r="D11" s="56"/>
    </row>
    <row r="12" spans="1:4" ht="12.75" customHeight="1">
      <c r="A12" s="86"/>
      <c r="B12" s="86"/>
      <c r="C12" s="86"/>
      <c r="D12" s="56"/>
    </row>
    <row r="13" spans="1:4" ht="12.75" customHeight="1">
      <c r="A13" s="86"/>
      <c r="B13" s="86"/>
      <c r="C13" s="86"/>
      <c r="D13" s="56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  <row r="24" ht="12.75" customHeight="1">
      <c r="D24" s="1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316</v>
      </c>
    </row>
    <row r="2" spans="1:11" ht="18.75" customHeight="1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5:11" ht="16.5" customHeight="1">
      <c r="E3" s="12"/>
      <c r="F3" s="12"/>
      <c r="G3" s="12"/>
      <c r="H3" s="12"/>
      <c r="I3" s="12"/>
      <c r="J3" s="15"/>
      <c r="K3" s="15" t="s">
        <v>32</v>
      </c>
    </row>
    <row r="4" spans="1:11" ht="40.5" customHeight="1">
      <c r="A4" s="13" t="s">
        <v>0</v>
      </c>
      <c r="B4" s="13" t="s">
        <v>221</v>
      </c>
      <c r="C4" s="13" t="s">
        <v>271</v>
      </c>
      <c r="D4" s="13" t="s">
        <v>291</v>
      </c>
      <c r="E4" s="13" t="s">
        <v>215</v>
      </c>
      <c r="F4" s="13" t="s">
        <v>10</v>
      </c>
      <c r="G4" s="13" t="s">
        <v>89</v>
      </c>
      <c r="H4" s="13" t="s">
        <v>203</v>
      </c>
      <c r="I4" s="16" t="s">
        <v>38</v>
      </c>
      <c r="J4" s="13" t="s">
        <v>299</v>
      </c>
      <c r="K4" s="17" t="s">
        <v>194</v>
      </c>
    </row>
    <row r="5" spans="1:11" ht="9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9</v>
      </c>
      <c r="H5" s="14">
        <v>10</v>
      </c>
      <c r="I5" s="14">
        <v>11</v>
      </c>
      <c r="J5" s="14">
        <v>12</v>
      </c>
      <c r="K5" s="6"/>
    </row>
    <row r="6" spans="1:11" ht="9.75" customHeight="1">
      <c r="A6" s="6"/>
      <c r="B6" s="6"/>
      <c r="C6" s="6"/>
      <c r="D6" s="6"/>
      <c r="E6" s="6"/>
      <c r="F6" s="6"/>
      <c r="G6" s="6"/>
      <c r="H6" s="6"/>
      <c r="I6" s="6"/>
      <c r="J6" s="18"/>
      <c r="K6" s="6"/>
    </row>
    <row r="7" spans="1:11" ht="9.75" customHeight="1">
      <c r="A7" s="6"/>
      <c r="B7" s="6"/>
      <c r="C7" s="6"/>
      <c r="D7" s="6"/>
      <c r="E7" s="6"/>
      <c r="F7" s="6"/>
      <c r="G7" s="6"/>
      <c r="H7" s="6"/>
      <c r="I7" s="6"/>
      <c r="J7" s="18"/>
      <c r="K7" s="6"/>
    </row>
    <row r="8" spans="1:11" ht="9.75" customHeight="1">
      <c r="A8" s="6"/>
      <c r="B8" s="6"/>
      <c r="C8" s="6"/>
      <c r="D8" s="6"/>
      <c r="E8" s="6"/>
      <c r="F8" s="6"/>
      <c r="G8" s="6"/>
      <c r="H8" s="6"/>
      <c r="I8" s="6"/>
      <c r="J8" s="18"/>
      <c r="K8" s="6"/>
    </row>
    <row r="9" spans="1:11" ht="9.75" customHeight="1">
      <c r="A9" s="6"/>
      <c r="B9" s="6"/>
      <c r="C9" s="6"/>
      <c r="D9" s="6"/>
      <c r="E9" s="6"/>
      <c r="F9" s="6"/>
      <c r="G9" s="6"/>
      <c r="H9" s="6"/>
      <c r="I9" s="6"/>
      <c r="J9" s="18"/>
      <c r="K9" s="6"/>
    </row>
    <row r="10" spans="1:11" ht="9.75" customHeight="1">
      <c r="A10" s="6"/>
      <c r="B10" s="6"/>
      <c r="C10" s="6"/>
      <c r="D10" s="6"/>
      <c r="E10" s="6"/>
      <c r="F10" s="6"/>
      <c r="G10" s="6"/>
      <c r="H10" s="6"/>
      <c r="I10" s="6"/>
      <c r="J10" s="18"/>
      <c r="K10" s="6"/>
    </row>
    <row r="11" spans="1:11" ht="10.5">
      <c r="A11" s="6"/>
      <c r="B11" s="6"/>
      <c r="C11" s="6"/>
      <c r="D11" s="6"/>
      <c r="E11" s="6"/>
      <c r="F11" s="6"/>
      <c r="G11" s="6"/>
      <c r="H11" s="6"/>
      <c r="I11" s="6"/>
      <c r="J11" s="18"/>
      <c r="K11" s="6"/>
    </row>
    <row r="12" spans="1:11" ht="10.5">
      <c r="A12" s="6"/>
      <c r="B12" s="6"/>
      <c r="C12" s="6"/>
      <c r="D12" s="6"/>
      <c r="E12" s="6"/>
      <c r="F12" s="6"/>
      <c r="G12" s="6"/>
      <c r="H12" s="6"/>
      <c r="I12" s="6"/>
      <c r="J12" s="18"/>
      <c r="K12" s="6"/>
    </row>
    <row r="13" spans="1:11" ht="10.5">
      <c r="A13" s="6"/>
      <c r="B13" s="6"/>
      <c r="C13" s="6"/>
      <c r="D13" s="6"/>
      <c r="E13" s="6"/>
      <c r="F13" s="6"/>
      <c r="G13" s="6"/>
      <c r="H13" s="6"/>
      <c r="I13" s="6"/>
      <c r="J13" s="18"/>
      <c r="K13" s="6"/>
    </row>
    <row r="14" spans="1:11" ht="10.5">
      <c r="A14" s="6"/>
      <c r="B14" s="6"/>
      <c r="C14" s="6"/>
      <c r="D14" s="6"/>
      <c r="E14" s="6"/>
      <c r="F14" s="6"/>
      <c r="G14" s="6"/>
      <c r="H14" s="6"/>
      <c r="I14" s="6"/>
      <c r="J14" s="18"/>
      <c r="K14" s="6"/>
    </row>
    <row r="15" spans="1:11" ht="10.5">
      <c r="A15" s="6"/>
      <c r="B15" s="6"/>
      <c r="C15" s="6"/>
      <c r="D15" s="6"/>
      <c r="E15" s="6"/>
      <c r="F15" s="6"/>
      <c r="G15" s="6"/>
      <c r="H15" s="6"/>
      <c r="I15" s="6"/>
      <c r="J15" s="18"/>
      <c r="K15" s="6"/>
    </row>
    <row r="16" spans="1:11" ht="10.5">
      <c r="A16" s="6"/>
      <c r="B16" s="6"/>
      <c r="C16" s="6"/>
      <c r="D16" s="6"/>
      <c r="E16" s="6"/>
      <c r="F16" s="6"/>
      <c r="G16" s="6"/>
      <c r="H16" s="6"/>
      <c r="I16" s="6"/>
      <c r="J16" s="18"/>
      <c r="K16" s="6"/>
    </row>
    <row r="17" spans="1:11" ht="10.5">
      <c r="A17" s="6"/>
      <c r="B17" s="6"/>
      <c r="C17" s="6"/>
      <c r="D17" s="6"/>
      <c r="E17" s="6"/>
      <c r="F17" s="6"/>
      <c r="G17" s="6"/>
      <c r="H17" s="6"/>
      <c r="I17" s="6"/>
      <c r="J17" s="18"/>
      <c r="K17" s="6"/>
    </row>
    <row r="18" spans="1:11" ht="10.5">
      <c r="A18" s="6"/>
      <c r="B18" s="6"/>
      <c r="C18" s="6"/>
      <c r="D18" s="6"/>
      <c r="E18" s="6"/>
      <c r="F18" s="6"/>
      <c r="G18" s="6"/>
      <c r="H18" s="6"/>
      <c r="I18" s="6"/>
      <c r="J18" s="18"/>
      <c r="K18" s="6"/>
    </row>
    <row r="19" spans="1:11" ht="10.5">
      <c r="A19" s="6"/>
      <c r="B19" s="6"/>
      <c r="C19" s="6"/>
      <c r="D19" s="6"/>
      <c r="E19" s="6"/>
      <c r="F19" s="6"/>
      <c r="G19" s="6"/>
      <c r="H19" s="6"/>
      <c r="I19" s="6"/>
      <c r="J19" s="18"/>
      <c r="K19" s="6"/>
    </row>
    <row r="20" spans="1:11" ht="10.5">
      <c r="A20" s="6"/>
      <c r="B20" s="6"/>
      <c r="C20" s="6"/>
      <c r="D20" s="6"/>
      <c r="E20" s="6"/>
      <c r="F20" s="6"/>
      <c r="G20" s="6"/>
      <c r="H20" s="6"/>
      <c r="I20" s="6"/>
      <c r="J20" s="18"/>
      <c r="K20" s="6"/>
    </row>
    <row r="21" spans="1:11" ht="10.5">
      <c r="A21" s="6"/>
      <c r="B21" s="6"/>
      <c r="C21" s="6"/>
      <c r="D21" s="6"/>
      <c r="E21" s="6"/>
      <c r="F21" s="6"/>
      <c r="G21" s="6"/>
      <c r="H21" s="6"/>
      <c r="I21" s="6"/>
      <c r="J21" s="18"/>
      <c r="K21" s="6"/>
    </row>
    <row r="22" spans="1:11" ht="10.5">
      <c r="A22" s="6"/>
      <c r="B22" s="6"/>
      <c r="C22" s="6"/>
      <c r="D22" s="6"/>
      <c r="E22" s="6"/>
      <c r="F22" s="6"/>
      <c r="G22" s="6"/>
      <c r="H22" s="6"/>
      <c r="I22" s="6"/>
      <c r="J22" s="18"/>
      <c r="K22" s="6"/>
    </row>
    <row r="24" ht="10.5">
      <c r="A24" t="s">
        <v>171</v>
      </c>
    </row>
  </sheetData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1" t="s">
        <v>240</v>
      </c>
    </row>
    <row r="2" spans="1:16" ht="23.25" customHeight="1">
      <c r="A2" s="8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1"/>
    </row>
    <row r="3" spans="14:16" ht="26.25" customHeight="1">
      <c r="N3" s="7"/>
      <c r="P3" s="7" t="s">
        <v>32</v>
      </c>
    </row>
    <row r="4" spans="1:16" ht="33" customHeight="1">
      <c r="A4" s="121" t="s">
        <v>333</v>
      </c>
      <c r="B4" s="126"/>
      <c r="C4" s="126"/>
      <c r="D4" s="138" t="s">
        <v>168</v>
      </c>
      <c r="E4" s="138" t="s">
        <v>198</v>
      </c>
      <c r="F4" s="138" t="s">
        <v>107</v>
      </c>
      <c r="G4" s="138" t="s">
        <v>225</v>
      </c>
      <c r="H4" s="138" t="s">
        <v>16</v>
      </c>
      <c r="I4" s="136" t="s">
        <v>75</v>
      </c>
      <c r="J4" s="137" t="s">
        <v>114</v>
      </c>
      <c r="K4" s="164"/>
      <c r="L4" s="136" t="s">
        <v>24</v>
      </c>
      <c r="M4" s="138"/>
      <c r="N4" s="138" t="s">
        <v>284</v>
      </c>
      <c r="O4" s="138" t="s">
        <v>134</v>
      </c>
      <c r="P4" s="165" t="s">
        <v>263</v>
      </c>
    </row>
    <row r="5" spans="1:16" ht="18" customHeight="1">
      <c r="A5" s="9" t="s">
        <v>130</v>
      </c>
      <c r="B5" s="9" t="s">
        <v>237</v>
      </c>
      <c r="C5" s="127" t="s">
        <v>226</v>
      </c>
      <c r="D5" s="138"/>
      <c r="E5" s="138"/>
      <c r="F5" s="138"/>
      <c r="G5" s="138"/>
      <c r="H5" s="138"/>
      <c r="I5" s="136"/>
      <c r="J5" s="128" t="s">
        <v>130</v>
      </c>
      <c r="K5" s="125" t="s">
        <v>237</v>
      </c>
      <c r="L5" s="125" t="s">
        <v>130</v>
      </c>
      <c r="M5" s="129" t="s">
        <v>237</v>
      </c>
      <c r="N5" s="138"/>
      <c r="O5" s="138"/>
      <c r="P5" s="165"/>
    </row>
    <row r="6" spans="1:16" ht="12.75" customHeight="1">
      <c r="A6" s="3" t="s">
        <v>212</v>
      </c>
      <c r="B6" s="3" t="s">
        <v>212</v>
      </c>
      <c r="C6" s="3" t="s">
        <v>212</v>
      </c>
      <c r="D6" s="10" t="s">
        <v>212</v>
      </c>
      <c r="E6" s="10" t="s">
        <v>212</v>
      </c>
      <c r="F6" s="10" t="s">
        <v>212</v>
      </c>
      <c r="G6" s="10" t="s">
        <v>212</v>
      </c>
      <c r="H6" s="10" t="s">
        <v>212</v>
      </c>
      <c r="I6" s="10" t="s">
        <v>212</v>
      </c>
      <c r="J6" s="3" t="s">
        <v>212</v>
      </c>
      <c r="K6" s="3" t="s">
        <v>212</v>
      </c>
      <c r="L6" s="3" t="s">
        <v>212</v>
      </c>
      <c r="M6" s="3" t="s">
        <v>212</v>
      </c>
      <c r="N6" s="130" t="s">
        <v>212</v>
      </c>
      <c r="O6" s="130" t="s">
        <v>212</v>
      </c>
      <c r="P6" s="10" t="s">
        <v>212</v>
      </c>
    </row>
    <row r="7" spans="1:17" ht="12.75" customHeight="1">
      <c r="A7" s="148" t="s">
        <v>82</v>
      </c>
      <c r="B7" s="148"/>
      <c r="C7" s="149"/>
      <c r="D7" s="151"/>
      <c r="E7" s="149"/>
      <c r="F7" s="151"/>
      <c r="G7" s="149"/>
      <c r="H7" s="151"/>
      <c r="I7" s="159">
        <v>1250</v>
      </c>
      <c r="J7" s="148"/>
      <c r="K7" s="148"/>
      <c r="L7" s="148"/>
      <c r="M7" s="149"/>
      <c r="N7" s="151"/>
      <c r="O7" s="146">
        <v>100000</v>
      </c>
      <c r="P7" s="149"/>
      <c r="Q7" s="1"/>
    </row>
    <row r="8" spans="1:18" ht="12.75" customHeight="1">
      <c r="A8" s="148" t="s">
        <v>167</v>
      </c>
      <c r="B8" s="148" t="s">
        <v>266</v>
      </c>
      <c r="C8" s="149" t="s">
        <v>4</v>
      </c>
      <c r="D8" s="151" t="s">
        <v>244</v>
      </c>
      <c r="E8" s="149" t="s">
        <v>269</v>
      </c>
      <c r="F8" s="151" t="s">
        <v>243</v>
      </c>
      <c r="G8" s="149"/>
      <c r="H8" s="151"/>
      <c r="I8" s="159">
        <v>1250</v>
      </c>
      <c r="J8" s="148"/>
      <c r="K8" s="148"/>
      <c r="L8" s="148"/>
      <c r="M8" s="149"/>
      <c r="N8" s="151"/>
      <c r="O8" s="146">
        <v>100000</v>
      </c>
      <c r="P8" s="149"/>
      <c r="R8" s="1"/>
    </row>
    <row r="9" spans="1:17" ht="12.75" customHeight="1">
      <c r="A9" s="86"/>
      <c r="B9" s="86"/>
      <c r="C9" s="86"/>
      <c r="D9" s="86"/>
      <c r="E9" s="86"/>
      <c r="F9" s="56"/>
      <c r="G9" s="56"/>
      <c r="H9" s="56"/>
      <c r="I9" s="86"/>
      <c r="J9" s="86"/>
      <c r="K9" s="86"/>
      <c r="L9" s="86"/>
      <c r="M9" s="86"/>
      <c r="N9" s="86"/>
      <c r="O9" s="86"/>
      <c r="P9" s="56"/>
      <c r="Q9" s="1"/>
    </row>
    <row r="10" spans="1:17" ht="12.75" customHeight="1">
      <c r="A10" s="86"/>
      <c r="B10" s="86"/>
      <c r="C10" s="86"/>
      <c r="D10" s="86"/>
      <c r="E10" s="86"/>
      <c r="F10" s="56"/>
      <c r="G10" s="56"/>
      <c r="H10" s="56"/>
      <c r="I10" s="86"/>
      <c r="J10" s="86"/>
      <c r="K10" s="86"/>
      <c r="L10" s="86"/>
      <c r="M10" s="86"/>
      <c r="N10" s="86"/>
      <c r="O10" s="86"/>
      <c r="P10" s="56"/>
      <c r="Q10" s="1"/>
    </row>
    <row r="11" spans="1:17" ht="12.75" customHeight="1">
      <c r="A11" s="86"/>
      <c r="B11" s="86"/>
      <c r="C11" s="86"/>
      <c r="D11" s="86"/>
      <c r="E11" s="86"/>
      <c r="F11" s="86"/>
      <c r="G11" s="56"/>
      <c r="H11" s="86"/>
      <c r="I11" s="86"/>
      <c r="J11" s="86"/>
      <c r="K11" s="86"/>
      <c r="L11" s="86"/>
      <c r="M11" s="86"/>
      <c r="N11" s="86"/>
      <c r="O11" s="86"/>
      <c r="P11" s="56"/>
      <c r="Q11" s="1"/>
    </row>
    <row r="12" spans="1:17" ht="12.75" customHeight="1">
      <c r="A12" s="86"/>
      <c r="B12" s="86"/>
      <c r="C12" s="86"/>
      <c r="D12" s="86"/>
      <c r="E12" s="56"/>
      <c r="F12" s="56"/>
      <c r="G12" s="56"/>
      <c r="H12" s="86"/>
      <c r="I12" s="86"/>
      <c r="J12" s="86"/>
      <c r="K12" s="86"/>
      <c r="L12" s="86"/>
      <c r="M12" s="86"/>
      <c r="N12" s="86"/>
      <c r="O12" s="86"/>
      <c r="P12" s="56"/>
      <c r="Q12" s="1"/>
    </row>
    <row r="13" spans="1:16" ht="12.75" customHeight="1">
      <c r="A13" s="56"/>
      <c r="B13" s="86"/>
      <c r="C13" s="86"/>
      <c r="D13" s="86"/>
      <c r="E13" s="86"/>
      <c r="F13" s="56"/>
      <c r="G13" s="56"/>
      <c r="H13" s="86"/>
      <c r="I13" s="86"/>
      <c r="J13" s="86"/>
      <c r="K13" s="86"/>
      <c r="L13" s="86"/>
      <c r="M13" s="86"/>
      <c r="N13" s="86"/>
      <c r="O13" s="86"/>
      <c r="P13" s="86"/>
    </row>
    <row r="14" spans="1:16" ht="12.75" customHeight="1">
      <c r="A14" s="56"/>
      <c r="B14" s="56"/>
      <c r="C14" s="86"/>
      <c r="D14" s="86"/>
      <c r="E14" s="86"/>
      <c r="F14" s="56"/>
      <c r="G14" s="56"/>
      <c r="H14" s="86"/>
      <c r="I14" s="86"/>
      <c r="J14" s="86"/>
      <c r="K14" s="86"/>
      <c r="L14" s="86"/>
      <c r="M14" s="86"/>
      <c r="N14" s="86"/>
      <c r="O14" s="86"/>
      <c r="P14" s="86"/>
    </row>
    <row r="15" spans="3:13" ht="12.75" customHeight="1">
      <c r="C15" s="1"/>
      <c r="D15" s="1"/>
      <c r="H15" s="1"/>
      <c r="I15" s="1"/>
      <c r="J15" s="1"/>
      <c r="M15" s="1"/>
    </row>
    <row r="16" spans="4:13" ht="12.75" customHeight="1">
      <c r="D16" s="1"/>
      <c r="E16" s="1"/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mergeCells count="11">
    <mergeCell ref="N4:N5"/>
    <mergeCell ref="O4:O5"/>
    <mergeCell ref="P4:P5"/>
    <mergeCell ref="J4:K4"/>
    <mergeCell ref="L4:M4"/>
    <mergeCell ref="D4:D5"/>
    <mergeCell ref="E4:E5"/>
    <mergeCell ref="F4:F5"/>
    <mergeCell ref="G4:G5"/>
    <mergeCell ref="H4:H5"/>
    <mergeCell ref="I4:I5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M29" sqref="M29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14.6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13.16015625" style="0" customWidth="1"/>
    <col min="13" max="13" width="14.33203125" style="0" customWidth="1"/>
    <col min="14" max="18" width="9.16015625" style="0" customWidth="1"/>
    <col min="19" max="19" width="6.83203125" style="0" customWidth="1"/>
  </cols>
  <sheetData>
    <row r="1" ht="9.75" customHeight="1">
      <c r="A1" s="1" t="s">
        <v>150</v>
      </c>
    </row>
    <row r="2" spans="1:29" ht="28.5" customHeight="1">
      <c r="A2" s="8" t="s">
        <v>176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ht="22.5" customHeight="1">
      <c r="AC3" s="7" t="s">
        <v>32</v>
      </c>
    </row>
    <row r="4" spans="1:29" ht="17.25" customHeight="1">
      <c r="A4" s="164" t="s">
        <v>168</v>
      </c>
      <c r="B4" s="165" t="s">
        <v>264</v>
      </c>
      <c r="C4" s="132" t="s">
        <v>249</v>
      </c>
      <c r="D4" s="126"/>
      <c r="E4" s="126"/>
      <c r="F4" s="126"/>
      <c r="G4" s="126"/>
      <c r="H4" s="126"/>
      <c r="I4" s="126"/>
      <c r="J4" s="132"/>
      <c r="K4" s="133"/>
      <c r="L4" s="134" t="s">
        <v>304</v>
      </c>
      <c r="M4" s="126"/>
      <c r="N4" s="126"/>
      <c r="O4" s="126"/>
      <c r="P4" s="126"/>
      <c r="Q4" s="126"/>
      <c r="R4" s="126"/>
      <c r="S4" s="132"/>
      <c r="T4" s="133"/>
      <c r="U4" s="134" t="s">
        <v>3</v>
      </c>
      <c r="V4" s="126"/>
      <c r="W4" s="126"/>
      <c r="X4" s="126"/>
      <c r="Y4" s="126"/>
      <c r="Z4" s="126"/>
      <c r="AA4" s="126"/>
      <c r="AB4" s="132"/>
      <c r="AC4" s="133"/>
    </row>
    <row r="5" spans="1:29" ht="17.25" customHeight="1">
      <c r="A5" s="164"/>
      <c r="B5" s="165"/>
      <c r="C5" s="165" t="s">
        <v>82</v>
      </c>
      <c r="D5" s="132" t="s">
        <v>102</v>
      </c>
      <c r="E5" s="132"/>
      <c r="F5" s="132"/>
      <c r="G5" s="126"/>
      <c r="H5" s="126"/>
      <c r="I5" s="126"/>
      <c r="J5" s="136" t="s">
        <v>248</v>
      </c>
      <c r="K5" s="140" t="s">
        <v>192</v>
      </c>
      <c r="L5" s="137" t="s">
        <v>82</v>
      </c>
      <c r="M5" s="132" t="s">
        <v>102</v>
      </c>
      <c r="N5" s="132"/>
      <c r="O5" s="132"/>
      <c r="P5" s="126"/>
      <c r="Q5" s="126"/>
      <c r="R5" s="126"/>
      <c r="S5" s="164" t="s">
        <v>248</v>
      </c>
      <c r="T5" s="136" t="s">
        <v>192</v>
      </c>
      <c r="U5" s="137" t="s">
        <v>82</v>
      </c>
      <c r="V5" s="132" t="s">
        <v>102</v>
      </c>
      <c r="W5" s="132"/>
      <c r="X5" s="132"/>
      <c r="Y5" s="126"/>
      <c r="Z5" s="126"/>
      <c r="AA5" s="126"/>
      <c r="AB5" s="138" t="s">
        <v>248</v>
      </c>
      <c r="AC5" s="136" t="s">
        <v>192</v>
      </c>
    </row>
    <row r="6" spans="1:29" ht="23.25" customHeight="1">
      <c r="A6" s="164"/>
      <c r="B6" s="165"/>
      <c r="C6" s="165"/>
      <c r="D6" s="136" t="s">
        <v>181</v>
      </c>
      <c r="E6" s="140" t="s">
        <v>55</v>
      </c>
      <c r="F6" s="140" t="s">
        <v>166</v>
      </c>
      <c r="G6" s="126" t="s">
        <v>312</v>
      </c>
      <c r="H6" s="126"/>
      <c r="I6" s="126"/>
      <c r="J6" s="136"/>
      <c r="K6" s="140"/>
      <c r="L6" s="137"/>
      <c r="M6" s="138" t="s">
        <v>181</v>
      </c>
      <c r="N6" s="138" t="s">
        <v>55</v>
      </c>
      <c r="O6" s="136" t="s">
        <v>166</v>
      </c>
      <c r="P6" s="126" t="s">
        <v>312</v>
      </c>
      <c r="Q6" s="126"/>
      <c r="R6" s="126"/>
      <c r="S6" s="164"/>
      <c r="T6" s="136"/>
      <c r="U6" s="137"/>
      <c r="V6" s="139" t="s">
        <v>181</v>
      </c>
      <c r="W6" s="138" t="s">
        <v>55</v>
      </c>
      <c r="X6" s="136" t="s">
        <v>166</v>
      </c>
      <c r="Y6" s="126" t="s">
        <v>312</v>
      </c>
      <c r="Z6" s="126"/>
      <c r="AA6" s="126"/>
      <c r="AB6" s="138"/>
      <c r="AC6" s="136"/>
    </row>
    <row r="7" spans="1:29" ht="26.25" customHeight="1">
      <c r="A7" s="164"/>
      <c r="B7" s="165"/>
      <c r="C7" s="165"/>
      <c r="D7" s="136"/>
      <c r="E7" s="140"/>
      <c r="F7" s="140"/>
      <c r="G7" s="135" t="s">
        <v>181</v>
      </c>
      <c r="H7" s="2" t="s">
        <v>74</v>
      </c>
      <c r="I7" s="131" t="s">
        <v>332</v>
      </c>
      <c r="J7" s="136"/>
      <c r="K7" s="140"/>
      <c r="L7" s="137"/>
      <c r="M7" s="138"/>
      <c r="N7" s="138"/>
      <c r="O7" s="136"/>
      <c r="P7" s="135" t="s">
        <v>181</v>
      </c>
      <c r="Q7" s="2" t="s">
        <v>74</v>
      </c>
      <c r="R7" s="131" t="s">
        <v>332</v>
      </c>
      <c r="S7" s="164"/>
      <c r="T7" s="136"/>
      <c r="U7" s="137"/>
      <c r="V7" s="139"/>
      <c r="W7" s="138"/>
      <c r="X7" s="136"/>
      <c r="Y7" s="135" t="s">
        <v>181</v>
      </c>
      <c r="Z7" s="2" t="s">
        <v>74</v>
      </c>
      <c r="AA7" s="131" t="s">
        <v>332</v>
      </c>
      <c r="AB7" s="138"/>
      <c r="AC7" s="136"/>
    </row>
    <row r="8" spans="1:29" ht="17.25" customHeight="1">
      <c r="A8" s="10" t="s">
        <v>212</v>
      </c>
      <c r="B8" s="10" t="s">
        <v>212</v>
      </c>
      <c r="C8" s="10">
        <v>1</v>
      </c>
      <c r="D8" s="130">
        <v>2</v>
      </c>
      <c r="E8" s="130">
        <v>3</v>
      </c>
      <c r="F8" s="130">
        <v>4</v>
      </c>
      <c r="G8" s="3">
        <v>5</v>
      </c>
      <c r="H8" s="3">
        <v>6</v>
      </c>
      <c r="I8" s="4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3">
        <v>14</v>
      </c>
      <c r="Q8" s="3">
        <v>15</v>
      </c>
      <c r="R8" s="3">
        <v>16</v>
      </c>
      <c r="S8" s="10">
        <v>17</v>
      </c>
      <c r="T8" s="10">
        <v>18</v>
      </c>
      <c r="U8" s="10" t="s">
        <v>239</v>
      </c>
      <c r="V8" s="10" t="s">
        <v>329</v>
      </c>
      <c r="W8" s="10" t="s">
        <v>165</v>
      </c>
      <c r="X8" s="10" t="s">
        <v>23</v>
      </c>
      <c r="Y8" s="3" t="s">
        <v>170</v>
      </c>
      <c r="Z8" s="3" t="s">
        <v>46</v>
      </c>
      <c r="AA8" s="3" t="s">
        <v>207</v>
      </c>
      <c r="AB8" s="10" t="s">
        <v>313</v>
      </c>
      <c r="AC8" s="10" t="s">
        <v>174</v>
      </c>
    </row>
    <row r="9" spans="1:30" ht="12.75" customHeight="1">
      <c r="A9" s="148" t="s">
        <v>82</v>
      </c>
      <c r="B9" s="149"/>
      <c r="C9" s="147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5">
        <v>0</v>
      </c>
      <c r="L9" s="160">
        <v>124000</v>
      </c>
      <c r="M9" s="160">
        <v>124000</v>
      </c>
      <c r="N9" s="161">
        <v>0</v>
      </c>
      <c r="O9" s="162">
        <v>10000</v>
      </c>
      <c r="P9" s="163">
        <v>114000</v>
      </c>
      <c r="Q9" s="161">
        <v>0</v>
      </c>
      <c r="R9" s="163">
        <v>114000</v>
      </c>
      <c r="S9" s="161">
        <v>0</v>
      </c>
      <c r="T9" s="162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5">
        <v>0</v>
      </c>
      <c r="AD9" s="1"/>
    </row>
    <row r="10" spans="1:30" ht="12.75" customHeight="1">
      <c r="A10" s="148" t="s">
        <v>244</v>
      </c>
      <c r="B10" s="149" t="s">
        <v>61</v>
      </c>
      <c r="C10" s="147">
        <v>122000</v>
      </c>
      <c r="D10" s="146">
        <v>2000</v>
      </c>
      <c r="E10" s="146">
        <v>0</v>
      </c>
      <c r="F10" s="146">
        <v>2000</v>
      </c>
      <c r="G10" s="146">
        <v>0</v>
      </c>
      <c r="H10" s="146">
        <v>0</v>
      </c>
      <c r="I10" s="146">
        <v>120000</v>
      </c>
      <c r="J10" s="146">
        <v>0</v>
      </c>
      <c r="K10" s="145">
        <v>0</v>
      </c>
      <c r="L10" s="160">
        <v>124000</v>
      </c>
      <c r="M10" s="160">
        <v>124000</v>
      </c>
      <c r="N10" s="161">
        <v>0</v>
      </c>
      <c r="O10" s="162">
        <v>10000</v>
      </c>
      <c r="P10" s="163">
        <v>114000</v>
      </c>
      <c r="Q10" s="161">
        <v>0</v>
      </c>
      <c r="R10" s="163">
        <v>114000</v>
      </c>
      <c r="S10" s="161">
        <v>0</v>
      </c>
      <c r="T10" s="162">
        <v>0</v>
      </c>
      <c r="U10" s="146">
        <v>2000</v>
      </c>
      <c r="V10" s="146">
        <v>8000</v>
      </c>
      <c r="W10" s="146">
        <v>0</v>
      </c>
      <c r="X10" s="146">
        <v>8000</v>
      </c>
      <c r="Y10" s="146">
        <v>0</v>
      </c>
      <c r="Z10" s="146">
        <v>0</v>
      </c>
      <c r="AA10" s="146">
        <v>-6000</v>
      </c>
      <c r="AB10" s="146">
        <v>0</v>
      </c>
      <c r="AC10" s="145">
        <v>0</v>
      </c>
      <c r="AD10" s="1"/>
    </row>
    <row r="11" spans="1:29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ht="12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29" ht="12.75" customHeight="1">
      <c r="A13" s="56"/>
      <c r="B13" s="86"/>
      <c r="C13" s="56"/>
      <c r="D13" s="86"/>
      <c r="E13" s="86"/>
      <c r="F13" s="86"/>
      <c r="G13" s="86"/>
      <c r="H13" s="86"/>
      <c r="I13" s="86"/>
      <c r="J13" s="86"/>
      <c r="K13" s="86"/>
      <c r="L13" s="56"/>
      <c r="M13" s="86"/>
      <c r="N13" s="86"/>
      <c r="O13" s="86"/>
      <c r="P13" s="86"/>
      <c r="Q13" s="86"/>
      <c r="R13" s="86"/>
      <c r="S13" s="86"/>
      <c r="T13" s="86"/>
      <c r="U13" s="56"/>
      <c r="V13" s="86"/>
      <c r="W13" s="86"/>
      <c r="X13" s="86"/>
      <c r="Y13" s="86"/>
      <c r="Z13" s="86"/>
      <c r="AA13" s="86"/>
      <c r="AB13" s="86"/>
      <c r="AC13" s="86"/>
    </row>
    <row r="14" spans="1:29" ht="12.75" customHeight="1">
      <c r="A14" s="56"/>
      <c r="B14" s="86"/>
      <c r="C14" s="86"/>
      <c r="D14" s="56"/>
      <c r="E14" s="86"/>
      <c r="F14" s="86"/>
      <c r="G14" s="86"/>
      <c r="H14" s="86"/>
      <c r="I14" s="86"/>
      <c r="J14" s="86"/>
      <c r="K14" s="86"/>
      <c r="L14" s="86"/>
      <c r="M14" s="56"/>
      <c r="N14" s="86"/>
      <c r="O14" s="86"/>
      <c r="P14" s="86"/>
      <c r="Q14" s="86"/>
      <c r="R14" s="86"/>
      <c r="S14" s="86"/>
      <c r="T14" s="86"/>
      <c r="U14" s="86"/>
      <c r="V14" s="56"/>
      <c r="W14" s="86"/>
      <c r="X14" s="86"/>
      <c r="Y14" s="86"/>
      <c r="Z14" s="86"/>
      <c r="AA14" s="86"/>
      <c r="AB14" s="86"/>
      <c r="AC14" s="86"/>
    </row>
    <row r="15" spans="1:29" ht="12.75" customHeight="1">
      <c r="A15" s="56"/>
      <c r="B15" s="56"/>
      <c r="C15" s="56"/>
      <c r="D15" s="56"/>
      <c r="E15" s="86"/>
      <c r="F15" s="86"/>
      <c r="G15" s="86"/>
      <c r="H15" s="86"/>
      <c r="I15" s="86"/>
      <c r="J15" s="86"/>
      <c r="K15" s="86"/>
      <c r="L15" s="86"/>
      <c r="M15" s="56"/>
      <c r="N15" s="86"/>
      <c r="O15" s="86"/>
      <c r="P15" s="86"/>
      <c r="Q15" s="86"/>
      <c r="R15" s="86"/>
      <c r="S15" s="86"/>
      <c r="T15" s="86"/>
      <c r="U15" s="56"/>
      <c r="V15" s="56"/>
      <c r="W15" s="86"/>
      <c r="X15" s="86"/>
      <c r="Y15" s="86"/>
      <c r="Z15" s="86"/>
      <c r="AA15" s="86"/>
      <c r="AB15" s="86"/>
      <c r="AC15" s="86"/>
    </row>
    <row r="16" spans="1:29" ht="12.75" customHeight="1">
      <c r="A16" s="56"/>
      <c r="B16" s="56"/>
      <c r="C16" s="56"/>
      <c r="D16" s="56"/>
      <c r="E16" s="56"/>
      <c r="F16" s="86"/>
      <c r="G16" s="86"/>
      <c r="H16" s="86"/>
      <c r="I16" s="86"/>
      <c r="J16" s="86"/>
      <c r="K16" s="86"/>
      <c r="L16" s="56"/>
      <c r="M16" s="56"/>
      <c r="N16" s="56"/>
      <c r="O16" s="86"/>
      <c r="P16" s="86"/>
      <c r="Q16" s="86"/>
      <c r="R16" s="86"/>
      <c r="S16" s="86"/>
      <c r="T16" s="86"/>
      <c r="U16" s="56"/>
      <c r="V16" s="56"/>
      <c r="W16" s="56"/>
      <c r="X16" s="86"/>
      <c r="Y16" s="86"/>
      <c r="Z16" s="86"/>
      <c r="AA16" s="86"/>
      <c r="AB16" s="86"/>
      <c r="AC16" s="86"/>
    </row>
    <row r="17" spans="4:11" ht="12.75" customHeight="1">
      <c r="D17" s="1"/>
      <c r="F17" s="1"/>
      <c r="G17" s="1"/>
      <c r="H17" s="1"/>
      <c r="I17" s="1"/>
      <c r="J17" s="1"/>
      <c r="K17" s="1"/>
    </row>
    <row r="18" spans="7:19" ht="12.75" customHeight="1">
      <c r="G18" s="1"/>
      <c r="H18" s="1"/>
      <c r="K18" s="1"/>
      <c r="S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mergeCells count="20">
    <mergeCell ref="A4:A7"/>
    <mergeCell ref="B4:B7"/>
    <mergeCell ref="S5:S7"/>
    <mergeCell ref="T5:T7"/>
    <mergeCell ref="C5:C7"/>
    <mergeCell ref="D6:D7"/>
    <mergeCell ref="K5:K7"/>
    <mergeCell ref="J5:J7"/>
    <mergeCell ref="F6:F7"/>
    <mergeCell ref="E6:E7"/>
    <mergeCell ref="L5:L7"/>
    <mergeCell ref="M6:M7"/>
    <mergeCell ref="N6:N7"/>
    <mergeCell ref="O6:O7"/>
    <mergeCell ref="AB5:AB7"/>
    <mergeCell ref="AC5:AC7"/>
    <mergeCell ref="V6:V7"/>
    <mergeCell ref="U5:U7"/>
    <mergeCell ref="W6:W7"/>
    <mergeCell ref="X6:X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37"/>
  <sheetViews>
    <sheetView showGridLines="0" workbookViewId="0" topLeftCell="A1">
      <selection activeCell="K34" sqref="K34"/>
    </sheetView>
  </sheetViews>
  <sheetFormatPr defaultColWidth="12" defaultRowHeight="10.5" customHeight="1"/>
  <cols>
    <col min="1" max="2" width="8.16015625" style="124" customWidth="1"/>
    <col min="3" max="3" width="16.5" style="124" customWidth="1"/>
    <col min="4" max="4" width="43" style="124" customWidth="1"/>
    <col min="5" max="5" width="27.33203125" style="124" customWidth="1"/>
    <col min="6" max="16384" width="12" style="124" customWidth="1"/>
  </cols>
  <sheetData>
    <row r="1" spans="1:4" ht="15" customHeight="1">
      <c r="A1" s="122" t="s">
        <v>69</v>
      </c>
      <c r="B1" s="123"/>
      <c r="C1" s="123"/>
      <c r="D1" s="123"/>
    </row>
    <row r="2" spans="1:5" ht="18" customHeight="1">
      <c r="A2" s="87" t="s">
        <v>35</v>
      </c>
      <c r="B2" s="87"/>
      <c r="C2" s="87"/>
      <c r="D2" s="87"/>
      <c r="E2" s="87"/>
    </row>
    <row r="3" spans="1:5" ht="10.5" customHeight="1">
      <c r="A3" s="88"/>
      <c r="B3" s="88"/>
      <c r="C3" s="88"/>
      <c r="D3" s="88"/>
      <c r="E3" s="88"/>
    </row>
    <row r="4" spans="1:4" ht="22.5" customHeight="1">
      <c r="A4" s="122"/>
      <c r="B4" s="88"/>
      <c r="C4" s="88"/>
      <c r="D4" s="88"/>
    </row>
    <row r="5" spans="1:5" ht="15" customHeight="1">
      <c r="A5" s="89" t="s">
        <v>280</v>
      </c>
      <c r="B5" s="89"/>
      <c r="C5" s="89"/>
      <c r="D5" s="90" t="s">
        <v>343</v>
      </c>
      <c r="E5" s="91"/>
    </row>
    <row r="6" spans="1:5" ht="15" customHeight="1">
      <c r="A6" s="89" t="s">
        <v>169</v>
      </c>
      <c r="B6" s="89"/>
      <c r="C6" s="89"/>
      <c r="D6" s="90" t="s">
        <v>344</v>
      </c>
      <c r="E6" s="90"/>
    </row>
    <row r="7" spans="1:5" ht="15" customHeight="1">
      <c r="A7" s="89" t="s">
        <v>128</v>
      </c>
      <c r="B7" s="89"/>
      <c r="C7" s="89"/>
      <c r="D7" s="90" t="s">
        <v>227</v>
      </c>
      <c r="E7" s="90">
        <v>3</v>
      </c>
    </row>
    <row r="8" spans="1:5" ht="12" customHeight="1">
      <c r="A8" s="89"/>
      <c r="B8" s="89"/>
      <c r="C8" s="89"/>
      <c r="D8" s="90" t="s">
        <v>216</v>
      </c>
      <c r="E8" s="90">
        <v>3</v>
      </c>
    </row>
    <row r="9" spans="1:5" ht="12.75" customHeight="1">
      <c r="A9" s="89"/>
      <c r="B9" s="89"/>
      <c r="C9" s="89"/>
      <c r="D9" s="90" t="s">
        <v>268</v>
      </c>
      <c r="E9" s="90"/>
    </row>
    <row r="10" spans="1:5" ht="13.5" customHeight="1">
      <c r="A10" s="89" t="s">
        <v>273</v>
      </c>
      <c r="B10" s="89" t="s">
        <v>213</v>
      </c>
      <c r="C10" s="89"/>
      <c r="D10" s="89"/>
      <c r="E10" s="89"/>
    </row>
    <row r="11" spans="1:5" ht="49.5" customHeight="1">
      <c r="A11" s="89"/>
      <c r="B11" s="92" t="s">
        <v>345</v>
      </c>
      <c r="C11" s="92"/>
      <c r="D11" s="92"/>
      <c r="E11" s="92"/>
    </row>
    <row r="12" spans="1:5" ht="23.25" customHeight="1">
      <c r="A12" s="89" t="s">
        <v>57</v>
      </c>
      <c r="B12" s="93" t="s">
        <v>139</v>
      </c>
      <c r="C12" s="94" t="s">
        <v>81</v>
      </c>
      <c r="D12" s="94" t="s">
        <v>160</v>
      </c>
      <c r="E12" s="94" t="s">
        <v>64</v>
      </c>
    </row>
    <row r="13" spans="1:5" ht="10.5" customHeight="1">
      <c r="A13" s="89"/>
      <c r="B13" s="89" t="s">
        <v>197</v>
      </c>
      <c r="C13" s="89" t="s">
        <v>88</v>
      </c>
      <c r="D13" s="95" t="s">
        <v>346</v>
      </c>
      <c r="E13" s="91"/>
    </row>
    <row r="14" spans="1:5" ht="10.5" customHeight="1">
      <c r="A14" s="89"/>
      <c r="B14" s="89"/>
      <c r="C14" s="89"/>
      <c r="D14" s="96"/>
      <c r="E14" s="91"/>
    </row>
    <row r="15" spans="1:5" ht="10.5" customHeight="1">
      <c r="A15" s="89"/>
      <c r="B15" s="89"/>
      <c r="C15" s="89"/>
      <c r="D15" s="166"/>
      <c r="E15" s="91"/>
    </row>
    <row r="16" spans="1:5" ht="10.5" customHeight="1">
      <c r="A16" s="89"/>
      <c r="B16" s="89"/>
      <c r="C16" s="89" t="s">
        <v>303</v>
      </c>
      <c r="D16" s="95" t="s">
        <v>347</v>
      </c>
      <c r="E16" s="167" t="s">
        <v>340</v>
      </c>
    </row>
    <row r="17" spans="1:5" ht="10.5" customHeight="1">
      <c r="A17" s="89"/>
      <c r="B17" s="89"/>
      <c r="C17" s="89"/>
      <c r="D17" s="96"/>
      <c r="E17" s="168"/>
    </row>
    <row r="18" spans="1:5" ht="10.5" customHeight="1">
      <c r="A18" s="89"/>
      <c r="B18" s="89"/>
      <c r="C18" s="89"/>
      <c r="D18" s="166"/>
      <c r="E18" s="169"/>
    </row>
    <row r="19" spans="1:5" ht="10.5" customHeight="1">
      <c r="A19" s="89"/>
      <c r="B19" s="89"/>
      <c r="C19" s="89" t="s">
        <v>164</v>
      </c>
      <c r="D19" s="95" t="s">
        <v>348</v>
      </c>
      <c r="E19" s="167" t="s">
        <v>340</v>
      </c>
    </row>
    <row r="20" spans="1:5" ht="10.5" customHeight="1">
      <c r="A20" s="89"/>
      <c r="B20" s="89"/>
      <c r="C20" s="89"/>
      <c r="D20" s="96"/>
      <c r="E20" s="168"/>
    </row>
    <row r="21" spans="1:5" ht="10.5" customHeight="1">
      <c r="A21" s="89"/>
      <c r="B21" s="89"/>
      <c r="C21" s="89"/>
      <c r="D21" s="166"/>
      <c r="E21" s="169"/>
    </row>
    <row r="22" spans="1:5" ht="10.5" customHeight="1">
      <c r="A22" s="89"/>
      <c r="B22" s="89"/>
      <c r="C22" s="89" t="s">
        <v>283</v>
      </c>
      <c r="D22" s="95" t="s">
        <v>349</v>
      </c>
      <c r="E22" s="170"/>
    </row>
    <row r="23" spans="1:5" ht="10.5" customHeight="1">
      <c r="A23" s="89"/>
      <c r="B23" s="89"/>
      <c r="C23" s="89"/>
      <c r="D23" s="96"/>
      <c r="E23" s="171"/>
    </row>
    <row r="24" spans="1:5" ht="10.5" customHeight="1">
      <c r="A24" s="89"/>
      <c r="B24" s="89"/>
      <c r="C24" s="89"/>
      <c r="D24" s="166"/>
      <c r="E24" s="172"/>
    </row>
    <row r="25" spans="1:5" ht="10.5" customHeight="1">
      <c r="A25" s="89"/>
      <c r="B25" s="89"/>
      <c r="C25" s="94" t="s">
        <v>156</v>
      </c>
      <c r="D25" s="91"/>
      <c r="E25" s="94"/>
    </row>
    <row r="26" spans="1:5" ht="10.5" customHeight="1">
      <c r="A26" s="89"/>
      <c r="B26" s="89"/>
      <c r="C26" s="89" t="s">
        <v>259</v>
      </c>
      <c r="D26" s="95" t="s">
        <v>350</v>
      </c>
      <c r="E26" s="167" t="s">
        <v>340</v>
      </c>
    </row>
    <row r="27" spans="1:5" ht="10.5" customHeight="1">
      <c r="A27" s="89"/>
      <c r="B27" s="89"/>
      <c r="C27" s="89"/>
      <c r="D27" s="96"/>
      <c r="E27" s="168"/>
    </row>
    <row r="28" spans="1:5" ht="10.5" customHeight="1">
      <c r="A28" s="89"/>
      <c r="B28" s="89"/>
      <c r="C28" s="89"/>
      <c r="D28" s="166"/>
      <c r="E28" s="169"/>
    </row>
    <row r="29" spans="1:5" ht="10.5" customHeight="1">
      <c r="A29" s="89"/>
      <c r="B29" s="89"/>
      <c r="C29" s="89" t="s">
        <v>147</v>
      </c>
      <c r="D29" s="95" t="s">
        <v>341</v>
      </c>
      <c r="E29" s="170"/>
    </row>
    <row r="30" spans="1:5" ht="10.5" customHeight="1">
      <c r="A30" s="89"/>
      <c r="B30" s="89"/>
      <c r="C30" s="89"/>
      <c r="D30" s="96"/>
      <c r="E30" s="171"/>
    </row>
    <row r="31" spans="1:5" ht="10.5" customHeight="1">
      <c r="A31" s="89"/>
      <c r="B31" s="89"/>
      <c r="C31" s="89"/>
      <c r="D31" s="166"/>
      <c r="E31" s="172"/>
    </row>
    <row r="32" spans="1:5" ht="10.5" customHeight="1">
      <c r="A32" s="89"/>
      <c r="B32" s="89"/>
      <c r="C32" s="94" t="s">
        <v>156</v>
      </c>
      <c r="D32" s="91"/>
      <c r="E32" s="91"/>
    </row>
    <row r="33" spans="1:5" ht="10.5" customHeight="1">
      <c r="A33" s="89"/>
      <c r="B33" s="89" t="s">
        <v>121</v>
      </c>
      <c r="C33" s="89" t="s">
        <v>252</v>
      </c>
      <c r="D33" s="95" t="s">
        <v>351</v>
      </c>
      <c r="E33" s="167" t="s">
        <v>340</v>
      </c>
    </row>
    <row r="34" spans="1:5" ht="10.5" customHeight="1">
      <c r="A34" s="89"/>
      <c r="B34" s="89"/>
      <c r="C34" s="89"/>
      <c r="D34" s="173"/>
      <c r="E34" s="174"/>
    </row>
    <row r="35" spans="1:5" ht="10.5" customHeight="1">
      <c r="A35" s="89"/>
      <c r="B35" s="89"/>
      <c r="C35" s="89"/>
      <c r="D35" s="175"/>
      <c r="E35" s="176"/>
    </row>
    <row r="36" spans="1:5" ht="10.5" customHeight="1">
      <c r="A36" s="89"/>
      <c r="B36" s="89"/>
      <c r="C36" s="94" t="s">
        <v>156</v>
      </c>
      <c r="D36" s="91"/>
      <c r="E36" s="94"/>
    </row>
    <row r="37" spans="1:5" ht="35.25" customHeight="1">
      <c r="A37" s="177" t="s">
        <v>342</v>
      </c>
      <c r="B37" s="178"/>
      <c r="C37" s="177"/>
      <c r="D37" s="177"/>
      <c r="E37" s="177"/>
    </row>
  </sheetData>
  <mergeCells count="32">
    <mergeCell ref="A2:E2"/>
    <mergeCell ref="A5:C5"/>
    <mergeCell ref="A6:C6"/>
    <mergeCell ref="A7:C9"/>
    <mergeCell ref="B10:E10"/>
    <mergeCell ref="A10:A11"/>
    <mergeCell ref="B11:E11"/>
    <mergeCell ref="A12:A36"/>
    <mergeCell ref="C29:C31"/>
    <mergeCell ref="C33:C35"/>
    <mergeCell ref="B33:B36"/>
    <mergeCell ref="D33:D35"/>
    <mergeCell ref="E33:E35"/>
    <mergeCell ref="D19:D21"/>
    <mergeCell ref="A37:E37"/>
    <mergeCell ref="B13:B25"/>
    <mergeCell ref="C13:C15"/>
    <mergeCell ref="C16:C18"/>
    <mergeCell ref="C19:C21"/>
    <mergeCell ref="C22:C24"/>
    <mergeCell ref="B26:B32"/>
    <mergeCell ref="C26:C28"/>
    <mergeCell ref="D29:D31"/>
    <mergeCell ref="E29:E31"/>
    <mergeCell ref="D26:D28"/>
    <mergeCell ref="E26:E28"/>
    <mergeCell ref="D13:D15"/>
    <mergeCell ref="D22:D24"/>
    <mergeCell ref="E16:E18"/>
    <mergeCell ref="E22:E24"/>
    <mergeCell ref="E19:E21"/>
    <mergeCell ref="D16:D18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E37"/>
  <sheetViews>
    <sheetView showGridLines="0" workbookViewId="0" topLeftCell="A1">
      <selection activeCell="A2" sqref="A2:E2"/>
    </sheetView>
  </sheetViews>
  <sheetFormatPr defaultColWidth="12" defaultRowHeight="10.5" customHeight="1"/>
  <cols>
    <col min="1" max="2" width="8.16015625" style="124" customWidth="1"/>
    <col min="3" max="3" width="16.5" style="124" customWidth="1"/>
    <col min="4" max="4" width="43" style="124" customWidth="1"/>
    <col min="5" max="5" width="27.33203125" style="124" customWidth="1"/>
    <col min="6" max="16384" width="12" style="124" customWidth="1"/>
  </cols>
  <sheetData>
    <row r="1" spans="1:4" ht="15" customHeight="1">
      <c r="A1" s="122" t="s">
        <v>69</v>
      </c>
      <c r="B1" s="123"/>
      <c r="C1" s="123"/>
      <c r="D1" s="123"/>
    </row>
    <row r="2" spans="1:5" ht="18" customHeight="1">
      <c r="A2" s="87" t="s">
        <v>35</v>
      </c>
      <c r="B2" s="87"/>
      <c r="C2" s="87"/>
      <c r="D2" s="87"/>
      <c r="E2" s="87"/>
    </row>
    <row r="3" spans="1:5" ht="10.5" customHeight="1">
      <c r="A3" s="88"/>
      <c r="B3" s="88"/>
      <c r="C3" s="88"/>
      <c r="D3" s="88"/>
      <c r="E3" s="88"/>
    </row>
    <row r="4" spans="1:4" ht="22.5" customHeight="1">
      <c r="A4" s="122"/>
      <c r="B4" s="88"/>
      <c r="C4" s="88"/>
      <c r="D4" s="88"/>
    </row>
    <row r="5" spans="1:5" ht="15" customHeight="1">
      <c r="A5" s="89" t="s">
        <v>280</v>
      </c>
      <c r="B5" s="89"/>
      <c r="C5" s="89"/>
      <c r="D5" s="90" t="s">
        <v>352</v>
      </c>
      <c r="E5" s="91"/>
    </row>
    <row r="6" spans="1:5" ht="15" customHeight="1">
      <c r="A6" s="89" t="s">
        <v>169</v>
      </c>
      <c r="B6" s="89"/>
      <c r="C6" s="89"/>
      <c r="D6" s="90" t="s">
        <v>353</v>
      </c>
      <c r="E6" s="90"/>
    </row>
    <row r="7" spans="1:5" ht="15" customHeight="1">
      <c r="A7" s="89" t="s">
        <v>128</v>
      </c>
      <c r="B7" s="89"/>
      <c r="C7" s="89"/>
      <c r="D7" s="90" t="s">
        <v>227</v>
      </c>
      <c r="E7" s="90">
        <v>3</v>
      </c>
    </row>
    <row r="8" spans="1:5" ht="12" customHeight="1">
      <c r="A8" s="89"/>
      <c r="B8" s="89"/>
      <c r="C8" s="89"/>
      <c r="D8" s="90" t="s">
        <v>216</v>
      </c>
      <c r="E8" s="90">
        <v>3</v>
      </c>
    </row>
    <row r="9" spans="1:5" ht="12.75" customHeight="1">
      <c r="A9" s="89"/>
      <c r="B9" s="89"/>
      <c r="C9" s="89"/>
      <c r="D9" s="90" t="s">
        <v>268</v>
      </c>
      <c r="E9" s="90"/>
    </row>
    <row r="10" spans="1:5" ht="13.5" customHeight="1">
      <c r="A10" s="89" t="s">
        <v>273</v>
      </c>
      <c r="B10" s="89" t="s">
        <v>213</v>
      </c>
      <c r="C10" s="89"/>
      <c r="D10" s="89"/>
      <c r="E10" s="89"/>
    </row>
    <row r="11" spans="1:5" ht="49.5" customHeight="1">
      <c r="A11" s="89"/>
      <c r="B11" s="92" t="s">
        <v>354</v>
      </c>
      <c r="C11" s="92"/>
      <c r="D11" s="92"/>
      <c r="E11" s="92"/>
    </row>
    <row r="12" spans="1:5" ht="23.25" customHeight="1">
      <c r="A12" s="89" t="s">
        <v>57</v>
      </c>
      <c r="B12" s="93" t="s">
        <v>139</v>
      </c>
      <c r="C12" s="94" t="s">
        <v>81</v>
      </c>
      <c r="D12" s="94" t="s">
        <v>160</v>
      </c>
      <c r="E12" s="94" t="s">
        <v>64</v>
      </c>
    </row>
    <row r="13" spans="1:5" ht="10.5" customHeight="1">
      <c r="A13" s="89"/>
      <c r="B13" s="89" t="s">
        <v>197</v>
      </c>
      <c r="C13" s="89" t="s">
        <v>88</v>
      </c>
      <c r="D13" s="95" t="s">
        <v>355</v>
      </c>
      <c r="E13" s="95" t="s">
        <v>356</v>
      </c>
    </row>
    <row r="14" spans="1:5" ht="10.5" customHeight="1">
      <c r="A14" s="89"/>
      <c r="B14" s="89"/>
      <c r="C14" s="89"/>
      <c r="D14" s="96"/>
      <c r="E14" s="171"/>
    </row>
    <row r="15" spans="1:5" ht="10.5" customHeight="1">
      <c r="A15" s="89"/>
      <c r="B15" s="89"/>
      <c r="C15" s="89"/>
      <c r="D15" s="166"/>
      <c r="E15" s="172"/>
    </row>
    <row r="16" spans="1:5" ht="10.5" customHeight="1">
      <c r="A16" s="89"/>
      <c r="B16" s="89"/>
      <c r="C16" s="89" t="s">
        <v>303</v>
      </c>
      <c r="D16" s="95" t="s">
        <v>357</v>
      </c>
      <c r="E16" s="167" t="s">
        <v>358</v>
      </c>
    </row>
    <row r="17" spans="1:5" ht="10.5" customHeight="1">
      <c r="A17" s="89"/>
      <c r="B17" s="89"/>
      <c r="C17" s="89"/>
      <c r="D17" s="96"/>
      <c r="E17" s="168"/>
    </row>
    <row r="18" spans="1:5" ht="10.5" customHeight="1">
      <c r="A18" s="89"/>
      <c r="B18" s="89"/>
      <c r="C18" s="89"/>
      <c r="D18" s="166"/>
      <c r="E18" s="169"/>
    </row>
    <row r="19" spans="1:5" ht="10.5" customHeight="1">
      <c r="A19" s="89"/>
      <c r="B19" s="89"/>
      <c r="C19" s="89" t="s">
        <v>164</v>
      </c>
      <c r="D19" s="95" t="s">
        <v>359</v>
      </c>
      <c r="E19" s="167" t="s">
        <v>358</v>
      </c>
    </row>
    <row r="20" spans="1:5" ht="10.5" customHeight="1">
      <c r="A20" s="89"/>
      <c r="B20" s="89"/>
      <c r="C20" s="89"/>
      <c r="D20" s="96"/>
      <c r="E20" s="168"/>
    </row>
    <row r="21" spans="1:5" ht="10.5" customHeight="1">
      <c r="A21" s="89"/>
      <c r="B21" s="89"/>
      <c r="C21" s="89"/>
      <c r="D21" s="166"/>
      <c r="E21" s="169"/>
    </row>
    <row r="22" spans="1:5" ht="10.5" customHeight="1">
      <c r="A22" s="89"/>
      <c r="B22" s="89"/>
      <c r="C22" s="89" t="s">
        <v>283</v>
      </c>
      <c r="D22" s="95" t="s">
        <v>360</v>
      </c>
      <c r="E22" s="170"/>
    </row>
    <row r="23" spans="1:5" ht="10.5" customHeight="1">
      <c r="A23" s="89"/>
      <c r="B23" s="89"/>
      <c r="C23" s="89"/>
      <c r="D23" s="96"/>
      <c r="E23" s="171"/>
    </row>
    <row r="24" spans="1:5" ht="10.5" customHeight="1">
      <c r="A24" s="89"/>
      <c r="B24" s="89"/>
      <c r="C24" s="89"/>
      <c r="D24" s="166"/>
      <c r="E24" s="172"/>
    </row>
    <row r="25" spans="1:5" ht="10.5" customHeight="1">
      <c r="A25" s="89"/>
      <c r="B25" s="89"/>
      <c r="C25" s="94" t="s">
        <v>156</v>
      </c>
      <c r="D25" s="91"/>
      <c r="E25" s="94"/>
    </row>
    <row r="26" spans="1:5" ht="10.5" customHeight="1">
      <c r="A26" s="89"/>
      <c r="B26" s="89"/>
      <c r="C26" s="89" t="s">
        <v>259</v>
      </c>
      <c r="D26" s="95" t="s">
        <v>361</v>
      </c>
      <c r="E26" s="167" t="s">
        <v>358</v>
      </c>
    </row>
    <row r="27" spans="1:5" ht="10.5" customHeight="1">
      <c r="A27" s="89"/>
      <c r="B27" s="89"/>
      <c r="C27" s="89"/>
      <c r="D27" s="96"/>
      <c r="E27" s="168"/>
    </row>
    <row r="28" spans="1:5" ht="10.5" customHeight="1">
      <c r="A28" s="89"/>
      <c r="B28" s="89"/>
      <c r="C28" s="89"/>
      <c r="D28" s="166"/>
      <c r="E28" s="169"/>
    </row>
    <row r="29" spans="1:5" ht="10.5" customHeight="1">
      <c r="A29" s="89"/>
      <c r="B29" s="89"/>
      <c r="C29" s="89" t="s">
        <v>147</v>
      </c>
      <c r="D29" s="95" t="s">
        <v>362</v>
      </c>
      <c r="E29" s="170"/>
    </row>
    <row r="30" spans="1:5" ht="10.5" customHeight="1">
      <c r="A30" s="89"/>
      <c r="B30" s="89"/>
      <c r="C30" s="89"/>
      <c r="D30" s="96"/>
      <c r="E30" s="171"/>
    </row>
    <row r="31" spans="1:5" ht="10.5" customHeight="1">
      <c r="A31" s="89"/>
      <c r="B31" s="89"/>
      <c r="C31" s="89"/>
      <c r="D31" s="166"/>
      <c r="E31" s="172"/>
    </row>
    <row r="32" spans="1:5" ht="10.5" customHeight="1">
      <c r="A32" s="89"/>
      <c r="B32" s="89"/>
      <c r="C32" s="94" t="s">
        <v>156</v>
      </c>
      <c r="D32" s="91"/>
      <c r="E32" s="91"/>
    </row>
    <row r="33" spans="1:5" ht="10.5" customHeight="1">
      <c r="A33" s="89"/>
      <c r="B33" s="89" t="s">
        <v>121</v>
      </c>
      <c r="C33" s="89" t="s">
        <v>252</v>
      </c>
      <c r="D33" s="95" t="s">
        <v>363</v>
      </c>
      <c r="E33" s="167" t="s">
        <v>358</v>
      </c>
    </row>
    <row r="34" spans="1:5" ht="10.5" customHeight="1">
      <c r="A34" s="89"/>
      <c r="B34" s="89"/>
      <c r="C34" s="89"/>
      <c r="D34" s="173"/>
      <c r="E34" s="174"/>
    </row>
    <row r="35" spans="1:5" ht="10.5" customHeight="1">
      <c r="A35" s="89"/>
      <c r="B35" s="89"/>
      <c r="C35" s="89"/>
      <c r="D35" s="175"/>
      <c r="E35" s="176"/>
    </row>
    <row r="36" spans="1:5" ht="10.5" customHeight="1">
      <c r="A36" s="89"/>
      <c r="B36" s="89"/>
      <c r="C36" s="94" t="s">
        <v>156</v>
      </c>
      <c r="D36" s="91"/>
      <c r="E36" s="94"/>
    </row>
    <row r="37" spans="1:5" ht="30.75" customHeight="1">
      <c r="A37" s="177" t="s">
        <v>342</v>
      </c>
      <c r="B37" s="178"/>
      <c r="C37" s="177"/>
      <c r="D37" s="177"/>
      <c r="E37" s="177"/>
    </row>
  </sheetData>
  <mergeCells count="33">
    <mergeCell ref="E29:E31"/>
    <mergeCell ref="D13:D15"/>
    <mergeCell ref="D22:D24"/>
    <mergeCell ref="E16:E18"/>
    <mergeCell ref="E22:E24"/>
    <mergeCell ref="E19:E21"/>
    <mergeCell ref="D16:D18"/>
    <mergeCell ref="D26:D28"/>
    <mergeCell ref="E26:E28"/>
    <mergeCell ref="A37:E37"/>
    <mergeCell ref="B13:B25"/>
    <mergeCell ref="C13:C15"/>
    <mergeCell ref="C16:C18"/>
    <mergeCell ref="C19:C21"/>
    <mergeCell ref="C22:C24"/>
    <mergeCell ref="B26:B32"/>
    <mergeCell ref="C26:C28"/>
    <mergeCell ref="E13:E15"/>
    <mergeCell ref="D29:D31"/>
    <mergeCell ref="B10:E10"/>
    <mergeCell ref="A10:A11"/>
    <mergeCell ref="B11:E11"/>
    <mergeCell ref="A12:A36"/>
    <mergeCell ref="C29:C31"/>
    <mergeCell ref="C33:C35"/>
    <mergeCell ref="B33:B36"/>
    <mergeCell ref="D33:D35"/>
    <mergeCell ref="E33:E35"/>
    <mergeCell ref="D19:D21"/>
    <mergeCell ref="A2:E2"/>
    <mergeCell ref="A5:C5"/>
    <mergeCell ref="A6:C6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I25" sqref="I25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68" t="s">
        <v>178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12.75" customHeight="1"/>
    <row r="3" spans="1:12" ht="24" customHeight="1">
      <c r="A3" s="48" t="s">
        <v>137</v>
      </c>
      <c r="B3" s="57" t="s">
        <v>241</v>
      </c>
      <c r="C3" s="58"/>
      <c r="D3" s="58"/>
      <c r="E3" s="58"/>
      <c r="F3" s="58"/>
      <c r="G3" s="58"/>
      <c r="H3" s="58"/>
      <c r="I3" s="58"/>
      <c r="J3" s="59"/>
      <c r="K3" s="50" t="s">
        <v>9</v>
      </c>
      <c r="L3" s="50" t="s">
        <v>318</v>
      </c>
    </row>
    <row r="4" spans="1:12" s="47" customFormat="1" ht="24.75" customHeight="1">
      <c r="A4" s="49" t="s">
        <v>146</v>
      </c>
      <c r="B4" s="60" t="s">
        <v>206</v>
      </c>
      <c r="C4" s="61"/>
      <c r="D4" s="61"/>
      <c r="E4" s="61"/>
      <c r="F4" s="61"/>
      <c r="G4" s="61"/>
      <c r="H4" s="61"/>
      <c r="I4" s="61"/>
      <c r="J4" s="62"/>
      <c r="K4" s="49"/>
      <c r="L4" s="49"/>
    </row>
    <row r="5" spans="1:12" s="47" customFormat="1" ht="24.75" customHeight="1">
      <c r="A5" s="50" t="s">
        <v>63</v>
      </c>
      <c r="B5" s="60" t="s">
        <v>5</v>
      </c>
      <c r="C5" s="61"/>
      <c r="D5" s="61"/>
      <c r="E5" s="61"/>
      <c r="F5" s="61"/>
      <c r="G5" s="61"/>
      <c r="H5" s="61"/>
      <c r="I5" s="61"/>
      <c r="J5" s="62"/>
      <c r="K5" s="50"/>
      <c r="L5" s="50"/>
    </row>
    <row r="6" spans="1:12" s="47" customFormat="1" ht="24.75" customHeight="1">
      <c r="A6" s="50" t="s">
        <v>307</v>
      </c>
      <c r="B6" s="60" t="s">
        <v>52</v>
      </c>
      <c r="C6" s="61"/>
      <c r="D6" s="61"/>
      <c r="E6" s="61"/>
      <c r="F6" s="61"/>
      <c r="G6" s="61"/>
      <c r="H6" s="61"/>
      <c r="I6" s="61"/>
      <c r="J6" s="62"/>
      <c r="K6" s="50"/>
      <c r="L6" s="50"/>
    </row>
    <row r="7" spans="1:12" s="47" customFormat="1" ht="24.75" customHeight="1">
      <c r="A7" s="50" t="s">
        <v>230</v>
      </c>
      <c r="B7" s="60" t="s">
        <v>90</v>
      </c>
      <c r="C7" s="61"/>
      <c r="D7" s="61"/>
      <c r="E7" s="61"/>
      <c r="F7" s="61"/>
      <c r="G7" s="61"/>
      <c r="H7" s="61"/>
      <c r="I7" s="61"/>
      <c r="J7" s="62"/>
      <c r="K7" s="50"/>
      <c r="L7" s="50"/>
    </row>
    <row r="8" spans="1:12" s="47" customFormat="1" ht="24.75" customHeight="1">
      <c r="A8" s="50" t="s">
        <v>143</v>
      </c>
      <c r="B8" s="60" t="s">
        <v>236</v>
      </c>
      <c r="C8" s="61"/>
      <c r="D8" s="61"/>
      <c r="E8" s="61"/>
      <c r="F8" s="61"/>
      <c r="G8" s="61"/>
      <c r="H8" s="61"/>
      <c r="I8" s="61"/>
      <c r="J8" s="62"/>
      <c r="K8" s="50"/>
      <c r="L8" s="50"/>
    </row>
    <row r="9" spans="1:12" s="47" customFormat="1" ht="24.75" customHeight="1">
      <c r="A9" s="50" t="s">
        <v>62</v>
      </c>
      <c r="B9" s="60" t="s">
        <v>163</v>
      </c>
      <c r="C9" s="61"/>
      <c r="D9" s="61"/>
      <c r="E9" s="61"/>
      <c r="F9" s="61"/>
      <c r="G9" s="61"/>
      <c r="H9" s="61"/>
      <c r="I9" s="61"/>
      <c r="J9" s="62"/>
      <c r="K9" s="50"/>
      <c r="L9" s="50"/>
    </row>
    <row r="10" spans="1:12" s="47" customFormat="1" ht="24.75" customHeight="1">
      <c r="A10" s="50" t="s">
        <v>310</v>
      </c>
      <c r="B10" s="60" t="s">
        <v>196</v>
      </c>
      <c r="C10" s="61"/>
      <c r="D10" s="61"/>
      <c r="E10" s="61"/>
      <c r="F10" s="61"/>
      <c r="G10" s="61"/>
      <c r="H10" s="61"/>
      <c r="I10" s="61"/>
      <c r="J10" s="62"/>
      <c r="K10" s="50"/>
      <c r="L10" s="50"/>
    </row>
    <row r="11" spans="1:12" s="47" customFormat="1" ht="24.75" customHeight="1">
      <c r="A11" s="50" t="s">
        <v>229</v>
      </c>
      <c r="B11" s="60" t="s">
        <v>101</v>
      </c>
      <c r="C11" s="61"/>
      <c r="D11" s="61"/>
      <c r="E11" s="61"/>
      <c r="F11" s="61"/>
      <c r="G11" s="61"/>
      <c r="H11" s="61"/>
      <c r="I11" s="61"/>
      <c r="J11" s="62"/>
      <c r="K11" s="50"/>
      <c r="L11" s="50"/>
    </row>
    <row r="12" spans="1:12" s="47" customFormat="1" ht="24.75" customHeight="1">
      <c r="A12" s="50" t="s">
        <v>142</v>
      </c>
      <c r="B12" s="60" t="s">
        <v>93</v>
      </c>
      <c r="C12" s="61"/>
      <c r="D12" s="61"/>
      <c r="E12" s="61"/>
      <c r="F12" s="61"/>
      <c r="G12" s="61"/>
      <c r="H12" s="61"/>
      <c r="I12" s="61"/>
      <c r="J12" s="62"/>
      <c r="K12" s="50"/>
      <c r="L12" s="50"/>
    </row>
    <row r="13" spans="1:12" s="47" customFormat="1" ht="24.75" customHeight="1">
      <c r="A13" s="50" t="s">
        <v>67</v>
      </c>
      <c r="B13" s="60" t="s">
        <v>286</v>
      </c>
      <c r="C13" s="61"/>
      <c r="D13" s="61"/>
      <c r="E13" s="61"/>
      <c r="F13" s="61"/>
      <c r="G13" s="61"/>
      <c r="H13" s="61"/>
      <c r="I13" s="61"/>
      <c r="J13" s="62"/>
      <c r="K13" s="50"/>
      <c r="L13" s="50"/>
    </row>
    <row r="14" spans="1:12" s="47" customFormat="1" ht="24.75" customHeight="1">
      <c r="A14" s="50" t="s">
        <v>316</v>
      </c>
      <c r="B14" s="60" t="s">
        <v>44</v>
      </c>
      <c r="C14" s="61"/>
      <c r="D14" s="61"/>
      <c r="E14" s="61"/>
      <c r="F14" s="61"/>
      <c r="G14" s="61"/>
      <c r="H14" s="61"/>
      <c r="I14" s="61"/>
      <c r="J14" s="62"/>
      <c r="K14" s="50"/>
      <c r="L14" s="51"/>
    </row>
    <row r="15" spans="1:12" s="47" customFormat="1" ht="24.75" customHeight="1">
      <c r="A15" s="50" t="s">
        <v>240</v>
      </c>
      <c r="B15" s="60" t="s">
        <v>49</v>
      </c>
      <c r="C15" s="61"/>
      <c r="D15" s="61"/>
      <c r="E15" s="61"/>
      <c r="F15" s="61"/>
      <c r="G15" s="61"/>
      <c r="H15" s="61"/>
      <c r="I15" s="61"/>
      <c r="J15" s="62"/>
      <c r="K15" s="50"/>
      <c r="L15" s="50"/>
    </row>
    <row r="16" spans="1:12" ht="24.75" customHeight="1">
      <c r="A16" s="50" t="s">
        <v>150</v>
      </c>
      <c r="B16" s="60" t="s">
        <v>176</v>
      </c>
      <c r="C16" s="61"/>
      <c r="D16" s="61"/>
      <c r="E16" s="61"/>
      <c r="F16" s="61"/>
      <c r="G16" s="61"/>
      <c r="H16" s="61"/>
      <c r="I16" s="61"/>
      <c r="J16" s="62"/>
      <c r="K16" s="52"/>
      <c r="L16" s="52"/>
    </row>
    <row r="17" spans="1:12" ht="24.75" customHeight="1">
      <c r="A17" s="50" t="s">
        <v>69</v>
      </c>
      <c r="B17" s="60" t="s">
        <v>35</v>
      </c>
      <c r="C17" s="61"/>
      <c r="D17" s="61"/>
      <c r="E17" s="61"/>
      <c r="F17" s="61"/>
      <c r="G17" s="61"/>
      <c r="H17" s="61"/>
      <c r="I17" s="61"/>
      <c r="J17" s="62"/>
      <c r="K17" s="6"/>
      <c r="L17" s="51"/>
    </row>
    <row r="19" ht="10.5">
      <c r="A19" t="s">
        <v>334</v>
      </c>
    </row>
  </sheetData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4">
      <selection activeCell="G15" sqref="G15"/>
    </sheetView>
  </sheetViews>
  <sheetFormatPr defaultColWidth="9.16015625" defaultRowHeight="12.75" customHeight="1"/>
  <cols>
    <col min="1" max="1" width="40.5" style="0" customWidth="1"/>
    <col min="2" max="2" width="12.5" style="1" customWidth="1"/>
    <col min="3" max="3" width="41" style="0" customWidth="1"/>
    <col min="4" max="4" width="13.66015625" style="1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19" t="s">
        <v>146</v>
      </c>
      <c r="B1" s="20"/>
      <c r="C1" s="20"/>
      <c r="D1" s="20"/>
      <c r="E1" s="20"/>
      <c r="F1" s="21"/>
    </row>
    <row r="2" spans="1:8" ht="22.5" customHeight="1">
      <c r="A2" s="22" t="s">
        <v>206</v>
      </c>
      <c r="B2" s="23"/>
      <c r="C2" s="23"/>
      <c r="D2" s="23"/>
      <c r="E2" s="23"/>
      <c r="F2" s="23"/>
      <c r="G2" s="11"/>
      <c r="H2" s="11"/>
    </row>
    <row r="3" spans="1:8" ht="22.5" customHeight="1">
      <c r="A3" s="63"/>
      <c r="B3" s="63"/>
      <c r="C3" s="24"/>
      <c r="D3" s="24"/>
      <c r="E3" s="25"/>
      <c r="H3" s="26" t="s">
        <v>32</v>
      </c>
    </row>
    <row r="4" spans="1:9" ht="22.5" customHeight="1">
      <c r="A4" s="70" t="s">
        <v>214</v>
      </c>
      <c r="B4" s="71"/>
      <c r="C4" s="70" t="s">
        <v>42</v>
      </c>
      <c r="D4" s="72"/>
      <c r="E4" s="72"/>
      <c r="F4" s="72"/>
      <c r="G4" s="72"/>
      <c r="H4" s="71"/>
      <c r="I4" s="69"/>
    </row>
    <row r="5" spans="1:8" ht="22.5" customHeight="1">
      <c r="A5" s="27" t="s">
        <v>83</v>
      </c>
      <c r="B5" s="43" t="s">
        <v>151</v>
      </c>
      <c r="C5" s="27" t="s">
        <v>59</v>
      </c>
      <c r="D5" s="28" t="s">
        <v>151</v>
      </c>
      <c r="E5" s="27" t="s">
        <v>281</v>
      </c>
      <c r="F5" s="27" t="s">
        <v>151</v>
      </c>
      <c r="G5" s="73" t="s">
        <v>2</v>
      </c>
      <c r="H5" s="27" t="s">
        <v>151</v>
      </c>
    </row>
    <row r="6" spans="1:8" ht="22.5" customHeight="1">
      <c r="A6" s="36" t="s">
        <v>322</v>
      </c>
      <c r="B6" s="82"/>
      <c r="C6" s="44" t="s">
        <v>322</v>
      </c>
      <c r="D6" s="78"/>
      <c r="E6" s="46" t="s">
        <v>322</v>
      </c>
      <c r="F6" s="45"/>
      <c r="G6" s="46" t="s">
        <v>322</v>
      </c>
      <c r="H6" s="78"/>
    </row>
    <row r="7" spans="1:8" ht="22.5" customHeight="1">
      <c r="A7" s="67" t="s">
        <v>106</v>
      </c>
      <c r="B7" s="141">
        <v>824104.44</v>
      </c>
      <c r="C7" s="83" t="s">
        <v>247</v>
      </c>
      <c r="D7" s="141">
        <v>0</v>
      </c>
      <c r="E7" s="80" t="s">
        <v>228</v>
      </c>
      <c r="F7" s="97">
        <f>SUM(F8:F11)</f>
        <v>764104.44</v>
      </c>
      <c r="G7" s="85" t="s">
        <v>66</v>
      </c>
      <c r="H7" s="141">
        <v>0</v>
      </c>
    </row>
    <row r="8" spans="1:8" ht="22.5" customHeight="1">
      <c r="A8" s="67" t="s">
        <v>265</v>
      </c>
      <c r="B8" s="142">
        <v>824104.44</v>
      </c>
      <c r="C8" s="83" t="s">
        <v>328</v>
      </c>
      <c r="D8" s="141">
        <v>0</v>
      </c>
      <c r="E8" s="84" t="s">
        <v>309</v>
      </c>
      <c r="F8" s="141">
        <v>572014.44</v>
      </c>
      <c r="G8" s="84" t="s">
        <v>224</v>
      </c>
      <c r="H8" s="141">
        <v>0</v>
      </c>
    </row>
    <row r="9" spans="1:8" ht="22.5" customHeight="1">
      <c r="A9" s="37" t="s">
        <v>136</v>
      </c>
      <c r="B9" s="98"/>
      <c r="C9" s="79" t="s">
        <v>258</v>
      </c>
      <c r="D9" s="141">
        <v>0</v>
      </c>
      <c r="E9" s="84" t="s">
        <v>327</v>
      </c>
      <c r="F9" s="141">
        <v>166250</v>
      </c>
      <c r="G9" s="84" t="s">
        <v>302</v>
      </c>
      <c r="H9" s="141">
        <v>0</v>
      </c>
    </row>
    <row r="10" spans="1:8" ht="22.5" customHeight="1">
      <c r="A10" s="67" t="s">
        <v>158</v>
      </c>
      <c r="B10" s="142">
        <v>0</v>
      </c>
      <c r="C10" s="83" t="s">
        <v>317</v>
      </c>
      <c r="D10" s="141">
        <v>0</v>
      </c>
      <c r="E10" s="84" t="s">
        <v>145</v>
      </c>
      <c r="F10" s="141">
        <v>25840</v>
      </c>
      <c r="G10" s="84" t="s">
        <v>92</v>
      </c>
      <c r="H10" s="141">
        <v>0</v>
      </c>
    </row>
    <row r="11" spans="1:8" ht="22.5" customHeight="1">
      <c r="A11" s="29" t="s">
        <v>175</v>
      </c>
      <c r="B11" s="99"/>
      <c r="C11" s="79" t="s">
        <v>15</v>
      </c>
      <c r="D11" s="142">
        <v>0</v>
      </c>
      <c r="E11" s="84" t="s">
        <v>21</v>
      </c>
      <c r="F11" s="142">
        <v>0</v>
      </c>
      <c r="G11" s="84" t="s">
        <v>335</v>
      </c>
      <c r="H11" s="141">
        <v>798264.44</v>
      </c>
    </row>
    <row r="12" spans="1:8" ht="22.5" customHeight="1">
      <c r="A12" s="29" t="s">
        <v>18</v>
      </c>
      <c r="B12" s="100"/>
      <c r="C12" s="79" t="s">
        <v>129</v>
      </c>
      <c r="D12" s="144">
        <v>0</v>
      </c>
      <c r="E12" s="80" t="s">
        <v>144</v>
      </c>
      <c r="F12" s="98">
        <f>SUM(F13:F22)</f>
        <v>60000</v>
      </c>
      <c r="G12" s="85" t="s">
        <v>56</v>
      </c>
      <c r="H12" s="141">
        <v>0</v>
      </c>
    </row>
    <row r="13" spans="1:8" ht="22.5" customHeight="1">
      <c r="A13" s="29" t="s">
        <v>100</v>
      </c>
      <c r="B13" s="100"/>
      <c r="C13" s="79" t="s">
        <v>191</v>
      </c>
      <c r="D13" s="141">
        <v>824104.44</v>
      </c>
      <c r="E13" s="84" t="s">
        <v>309</v>
      </c>
      <c r="F13" s="141">
        <v>0</v>
      </c>
      <c r="G13" s="84" t="s">
        <v>315</v>
      </c>
      <c r="H13" s="141">
        <v>0</v>
      </c>
    </row>
    <row r="14" spans="1:8" ht="22.5" customHeight="1">
      <c r="A14" s="29" t="s">
        <v>37</v>
      </c>
      <c r="B14" s="100"/>
      <c r="C14" s="79" t="s">
        <v>127</v>
      </c>
      <c r="D14" s="141">
        <v>0</v>
      </c>
      <c r="E14" s="84" t="s">
        <v>327</v>
      </c>
      <c r="F14" s="141">
        <v>60000</v>
      </c>
      <c r="G14" s="84" t="s">
        <v>105</v>
      </c>
      <c r="H14" s="141">
        <v>0</v>
      </c>
    </row>
    <row r="15" spans="1:8" ht="22.5" customHeight="1">
      <c r="A15" s="29" t="s">
        <v>65</v>
      </c>
      <c r="B15" s="100"/>
      <c r="C15" s="79" t="s">
        <v>185</v>
      </c>
      <c r="D15" s="141">
        <v>0</v>
      </c>
      <c r="E15" s="84" t="s">
        <v>321</v>
      </c>
      <c r="F15" s="141">
        <v>0</v>
      </c>
      <c r="G15" s="84" t="s">
        <v>336</v>
      </c>
      <c r="H15" s="141">
        <v>25840</v>
      </c>
    </row>
    <row r="16" spans="1:8" ht="22.5" customHeight="1">
      <c r="A16" s="38" t="s">
        <v>119</v>
      </c>
      <c r="B16" s="100"/>
      <c r="C16" s="79" t="s">
        <v>73</v>
      </c>
      <c r="D16" s="141">
        <v>0</v>
      </c>
      <c r="E16" s="84" t="s">
        <v>287</v>
      </c>
      <c r="F16" s="141">
        <v>0</v>
      </c>
      <c r="G16" s="84" t="s">
        <v>300</v>
      </c>
      <c r="H16" s="141">
        <v>0</v>
      </c>
    </row>
    <row r="17" spans="1:8" ht="22.5" customHeight="1">
      <c r="A17" s="38" t="s">
        <v>60</v>
      </c>
      <c r="B17" s="100"/>
      <c r="C17" s="79" t="s">
        <v>91</v>
      </c>
      <c r="D17" s="141">
        <v>0</v>
      </c>
      <c r="E17" s="84" t="s">
        <v>30</v>
      </c>
      <c r="F17" s="141">
        <v>0</v>
      </c>
      <c r="G17" s="84" t="s">
        <v>117</v>
      </c>
      <c r="H17" s="141">
        <v>0</v>
      </c>
    </row>
    <row r="18" spans="1:8" ht="22.5" customHeight="1">
      <c r="A18" s="38"/>
      <c r="B18" s="101"/>
      <c r="C18" s="79" t="s">
        <v>25</v>
      </c>
      <c r="D18" s="141">
        <v>0</v>
      </c>
      <c r="E18" s="84" t="s">
        <v>29</v>
      </c>
      <c r="F18" s="141">
        <v>0</v>
      </c>
      <c r="G18" s="84" t="s">
        <v>86</v>
      </c>
      <c r="H18" s="141">
        <v>0</v>
      </c>
    </row>
    <row r="19" spans="1:8" ht="22.5" customHeight="1">
      <c r="A19" s="34"/>
      <c r="B19" s="102"/>
      <c r="C19" s="79" t="s">
        <v>96</v>
      </c>
      <c r="D19" s="141">
        <v>0</v>
      </c>
      <c r="E19" s="84" t="s">
        <v>95</v>
      </c>
      <c r="F19" s="141">
        <v>0</v>
      </c>
      <c r="G19" s="84" t="s">
        <v>187</v>
      </c>
      <c r="H19" s="141">
        <v>0</v>
      </c>
    </row>
    <row r="20" spans="1:9" ht="22.5" customHeight="1">
      <c r="A20" s="34"/>
      <c r="B20" s="101"/>
      <c r="C20" s="79" t="s">
        <v>80</v>
      </c>
      <c r="D20" s="141">
        <v>0</v>
      </c>
      <c r="E20" s="84" t="s">
        <v>108</v>
      </c>
      <c r="F20" s="141">
        <v>0</v>
      </c>
      <c r="G20" s="84" t="s">
        <v>330</v>
      </c>
      <c r="H20" s="141">
        <v>0</v>
      </c>
      <c r="I20" s="1"/>
    </row>
    <row r="21" spans="1:9" ht="22.5" customHeight="1">
      <c r="A21" s="5"/>
      <c r="B21" s="101"/>
      <c r="C21" s="79" t="s">
        <v>324</v>
      </c>
      <c r="D21" s="141">
        <v>0</v>
      </c>
      <c r="E21" s="84" t="s">
        <v>234</v>
      </c>
      <c r="F21" s="141">
        <v>0</v>
      </c>
      <c r="G21" s="84" t="s">
        <v>211</v>
      </c>
      <c r="H21" s="142">
        <v>0</v>
      </c>
      <c r="I21" s="1"/>
    </row>
    <row r="22" spans="1:9" ht="22.5" customHeight="1">
      <c r="A22" s="6"/>
      <c r="B22" s="101"/>
      <c r="C22" s="79" t="s">
        <v>262</v>
      </c>
      <c r="D22" s="141">
        <v>0</v>
      </c>
      <c r="E22" s="84" t="s">
        <v>45</v>
      </c>
      <c r="F22" s="142">
        <v>0</v>
      </c>
      <c r="G22" s="80"/>
      <c r="H22" s="99"/>
      <c r="I22" s="1"/>
    </row>
    <row r="23" spans="1:8" ht="22.5" customHeight="1">
      <c r="A23" s="40"/>
      <c r="B23" s="101"/>
      <c r="C23" s="79" t="s">
        <v>85</v>
      </c>
      <c r="D23" s="141">
        <v>0</v>
      </c>
      <c r="E23" s="81" t="s">
        <v>282</v>
      </c>
      <c r="F23" s="99"/>
      <c r="G23" s="35"/>
      <c r="H23" s="100"/>
    </row>
    <row r="24" spans="1:8" ht="22.5" customHeight="1">
      <c r="A24" s="40"/>
      <c r="B24" s="101"/>
      <c r="C24" s="79" t="s">
        <v>298</v>
      </c>
      <c r="D24" s="141">
        <v>0</v>
      </c>
      <c r="E24" s="81" t="s">
        <v>255</v>
      </c>
      <c r="F24" s="100"/>
      <c r="G24" s="35"/>
      <c r="H24" s="100"/>
    </row>
    <row r="25" spans="1:8" ht="22.5" customHeight="1">
      <c r="A25" s="40"/>
      <c r="B25" s="101"/>
      <c r="C25" s="79" t="s">
        <v>246</v>
      </c>
      <c r="D25" s="141">
        <v>0</v>
      </c>
      <c r="E25" s="81" t="s">
        <v>186</v>
      </c>
      <c r="F25" s="100"/>
      <c r="G25" s="35"/>
      <c r="H25" s="100"/>
    </row>
    <row r="26" spans="1:8" ht="22.5" customHeight="1">
      <c r="A26" s="40"/>
      <c r="B26" s="101"/>
      <c r="C26" s="79" t="s">
        <v>279</v>
      </c>
      <c r="D26" s="141">
        <v>0</v>
      </c>
      <c r="E26" s="81"/>
      <c r="F26" s="100"/>
      <c r="G26" s="35"/>
      <c r="H26" s="100"/>
    </row>
    <row r="27" spans="1:8" ht="22.5" customHeight="1">
      <c r="A27" s="6"/>
      <c r="B27" s="102"/>
      <c r="C27" s="79" t="s">
        <v>70</v>
      </c>
      <c r="D27" s="141">
        <v>0</v>
      </c>
      <c r="E27" s="80"/>
      <c r="F27" s="100"/>
      <c r="G27" s="32"/>
      <c r="H27" s="100"/>
    </row>
    <row r="28" spans="1:8" ht="22.5" customHeight="1">
      <c r="A28" s="40"/>
      <c r="B28" s="101"/>
      <c r="C28" s="79" t="s">
        <v>141</v>
      </c>
      <c r="D28" s="141">
        <v>0</v>
      </c>
      <c r="E28" s="80"/>
      <c r="F28" s="100"/>
      <c r="G28" s="32"/>
      <c r="H28" s="100"/>
    </row>
    <row r="29" spans="1:8" ht="22.5" customHeight="1">
      <c r="A29" s="6"/>
      <c r="B29" s="102"/>
      <c r="C29" s="79" t="s">
        <v>223</v>
      </c>
      <c r="D29" s="141">
        <v>0</v>
      </c>
      <c r="E29" s="80"/>
      <c r="F29" s="100"/>
      <c r="G29" s="32"/>
      <c r="H29" s="100"/>
    </row>
    <row r="30" spans="1:8" ht="22.5" customHeight="1">
      <c r="A30" s="6"/>
      <c r="B30" s="101"/>
      <c r="C30" s="79" t="s">
        <v>77</v>
      </c>
      <c r="D30" s="141">
        <v>0</v>
      </c>
      <c r="E30" s="80"/>
      <c r="F30" s="100"/>
      <c r="G30" s="32"/>
      <c r="H30" s="100"/>
    </row>
    <row r="31" spans="1:8" ht="22.5" customHeight="1">
      <c r="A31" s="6"/>
      <c r="B31" s="101"/>
      <c r="C31" s="79" t="s">
        <v>204</v>
      </c>
      <c r="D31" s="141">
        <v>0</v>
      </c>
      <c r="E31" s="80"/>
      <c r="F31" s="100"/>
      <c r="G31" s="32"/>
      <c r="H31" s="100"/>
    </row>
    <row r="32" spans="1:8" ht="22.5" customHeight="1">
      <c r="A32" s="6"/>
      <c r="B32" s="101"/>
      <c r="C32" s="79" t="s">
        <v>267</v>
      </c>
      <c r="D32" s="142">
        <v>0</v>
      </c>
      <c r="E32" s="80"/>
      <c r="F32" s="100"/>
      <c r="G32" s="32"/>
      <c r="H32" s="100"/>
    </row>
    <row r="33" spans="1:8" ht="22.5" customHeight="1">
      <c r="A33" s="6"/>
      <c r="B33" s="101"/>
      <c r="C33" s="79" t="s">
        <v>28</v>
      </c>
      <c r="D33" s="143">
        <v>0</v>
      </c>
      <c r="E33" s="80"/>
      <c r="F33" s="100"/>
      <c r="G33" s="32"/>
      <c r="H33" s="100"/>
    </row>
    <row r="34" spans="1:8" ht="22.5" customHeight="1">
      <c r="A34" s="5"/>
      <c r="B34" s="101"/>
      <c r="C34" s="79" t="s">
        <v>276</v>
      </c>
      <c r="D34" s="144">
        <v>0</v>
      </c>
      <c r="E34" s="80"/>
      <c r="F34" s="100"/>
      <c r="G34" s="32"/>
      <c r="H34" s="100"/>
    </row>
    <row r="35" spans="1:8" ht="22.5" customHeight="1">
      <c r="A35" s="6"/>
      <c r="B35" s="101"/>
      <c r="C35" s="79" t="s">
        <v>235</v>
      </c>
      <c r="D35" s="142">
        <v>0</v>
      </c>
      <c r="E35" s="80"/>
      <c r="F35" s="100"/>
      <c r="G35" s="32"/>
      <c r="H35" s="100"/>
    </row>
    <row r="36" spans="1:8" ht="22.5" customHeight="1">
      <c r="A36" s="6"/>
      <c r="B36" s="101"/>
      <c r="C36" s="30"/>
      <c r="D36" s="103"/>
      <c r="E36" s="32"/>
      <c r="F36" s="100"/>
      <c r="G36" s="32"/>
      <c r="H36" s="100"/>
    </row>
    <row r="37" spans="1:8" ht="26.25" customHeight="1">
      <c r="A37" s="6"/>
      <c r="B37" s="101"/>
      <c r="C37" s="30"/>
      <c r="D37" s="104"/>
      <c r="E37" s="32"/>
      <c r="F37" s="107"/>
      <c r="G37" s="32"/>
      <c r="H37" s="107"/>
    </row>
    <row r="38" spans="1:8" ht="22.5" customHeight="1">
      <c r="A38" s="28" t="s">
        <v>76</v>
      </c>
      <c r="B38" s="102">
        <f>SUM(B7)</f>
        <v>824104.44</v>
      </c>
      <c r="C38" s="28" t="s">
        <v>68</v>
      </c>
      <c r="D38" s="105">
        <f>SUM(D7:D35)</f>
        <v>824104.44</v>
      </c>
      <c r="E38" s="28" t="s">
        <v>68</v>
      </c>
      <c r="F38" s="107">
        <f>SUM(F7,F12)</f>
        <v>824104.44</v>
      </c>
      <c r="G38" s="28" t="s">
        <v>68</v>
      </c>
      <c r="H38" s="107">
        <f>SUM(H7:H21)</f>
        <v>824104.44</v>
      </c>
    </row>
    <row r="39" spans="1:8" ht="22.5" customHeight="1">
      <c r="A39" s="39" t="s">
        <v>251</v>
      </c>
      <c r="B39" s="101"/>
      <c r="C39" s="38" t="s">
        <v>245</v>
      </c>
      <c r="D39" s="104"/>
      <c r="E39" s="38" t="s">
        <v>245</v>
      </c>
      <c r="F39" s="107"/>
      <c r="G39" s="38" t="s">
        <v>245</v>
      </c>
      <c r="H39" s="107"/>
    </row>
    <row r="40" spans="1:8" ht="22.5" customHeight="1">
      <c r="A40" s="39" t="s">
        <v>233</v>
      </c>
      <c r="B40" s="101"/>
      <c r="C40" s="31" t="s">
        <v>58</v>
      </c>
      <c r="D40" s="100"/>
      <c r="E40" s="31" t="s">
        <v>58</v>
      </c>
      <c r="F40" s="100"/>
      <c r="G40" s="31" t="s">
        <v>58</v>
      </c>
      <c r="H40" s="100"/>
    </row>
    <row r="41" spans="1:8" ht="22.5" customHeight="1">
      <c r="A41" s="39" t="s">
        <v>54</v>
      </c>
      <c r="B41" s="101"/>
      <c r="C41" s="41"/>
      <c r="D41" s="104"/>
      <c r="E41" s="6"/>
      <c r="F41" s="104"/>
      <c r="G41" s="6"/>
      <c r="H41" s="104"/>
    </row>
    <row r="42" spans="1:8" ht="22.5" customHeight="1">
      <c r="A42" s="39" t="s">
        <v>98</v>
      </c>
      <c r="B42" s="101"/>
      <c r="C42" s="41"/>
      <c r="D42" s="104"/>
      <c r="E42" s="5"/>
      <c r="F42" s="104"/>
      <c r="G42" s="5"/>
      <c r="H42" s="104"/>
    </row>
    <row r="43" spans="1:8" ht="22.5" customHeight="1">
      <c r="A43" s="39" t="s">
        <v>116</v>
      </c>
      <c r="B43" s="101"/>
      <c r="C43" s="41"/>
      <c r="D43" s="106"/>
      <c r="E43" s="6"/>
      <c r="F43" s="104"/>
      <c r="G43" s="6"/>
      <c r="H43" s="104"/>
    </row>
    <row r="44" spans="1:8" ht="21" customHeight="1">
      <c r="A44" s="6"/>
      <c r="B44" s="101"/>
      <c r="C44" s="5"/>
      <c r="D44" s="106"/>
      <c r="E44" s="5"/>
      <c r="F44" s="106"/>
      <c r="G44" s="5"/>
      <c r="H44" s="106"/>
    </row>
    <row r="45" spans="1:8" ht="22.5" customHeight="1">
      <c r="A45" s="27" t="s">
        <v>41</v>
      </c>
      <c r="B45" s="102">
        <f>SUM(B38)</f>
        <v>824104.44</v>
      </c>
      <c r="C45" s="42" t="s">
        <v>13</v>
      </c>
      <c r="D45" s="106">
        <f>SUM(D38)</f>
        <v>824104.44</v>
      </c>
      <c r="E45" s="27" t="s">
        <v>13</v>
      </c>
      <c r="F45" s="100">
        <f>SUM(F38)</f>
        <v>824104.44</v>
      </c>
      <c r="G45" s="27" t="s">
        <v>13</v>
      </c>
      <c r="H45" s="100">
        <f>SUM(H38)</f>
        <v>824104.44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" t="s">
        <v>63</v>
      </c>
      <c r="B1" s="1"/>
      <c r="C1" s="1"/>
    </row>
    <row r="2" spans="1:16" ht="35.25" customHeigh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1"/>
    </row>
    <row r="3" ht="21.75" customHeight="1">
      <c r="O3" s="7" t="s">
        <v>32</v>
      </c>
    </row>
    <row r="4" spans="1:15" ht="18" customHeight="1">
      <c r="A4" s="164" t="s">
        <v>168</v>
      </c>
      <c r="B4" s="164" t="s">
        <v>264</v>
      </c>
      <c r="C4" s="164" t="s">
        <v>275</v>
      </c>
      <c r="D4" s="165" t="s">
        <v>33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75"/>
    </row>
    <row r="5" spans="1:15" ht="22.5" customHeight="1">
      <c r="A5" s="164"/>
      <c r="B5" s="164"/>
      <c r="C5" s="164"/>
      <c r="D5" s="136" t="s">
        <v>82</v>
      </c>
      <c r="E5" s="77" t="s">
        <v>51</v>
      </c>
      <c r="F5" s="77"/>
      <c r="G5" s="136" t="s">
        <v>222</v>
      </c>
      <c r="H5" s="136" t="s">
        <v>43</v>
      </c>
      <c r="I5" s="136" t="s">
        <v>308</v>
      </c>
      <c r="J5" s="136" t="s">
        <v>153</v>
      </c>
      <c r="K5" s="136" t="s">
        <v>278</v>
      </c>
      <c r="L5" s="136" t="s">
        <v>251</v>
      </c>
      <c r="M5" s="136" t="s">
        <v>54</v>
      </c>
      <c r="N5" s="136" t="s">
        <v>233</v>
      </c>
      <c r="O5" s="136" t="s">
        <v>201</v>
      </c>
    </row>
    <row r="6" spans="1:15" ht="33.75" customHeight="1">
      <c r="A6" s="164"/>
      <c r="B6" s="164"/>
      <c r="C6" s="164"/>
      <c r="D6" s="136"/>
      <c r="E6" s="76" t="s">
        <v>181</v>
      </c>
      <c r="F6" s="76" t="s">
        <v>157</v>
      </c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2.75" customHeight="1">
      <c r="A7" s="10" t="s">
        <v>212</v>
      </c>
      <c r="B7" s="10" t="s">
        <v>212</v>
      </c>
      <c r="C7" s="10">
        <v>1</v>
      </c>
      <c r="D7" s="10">
        <v>2</v>
      </c>
      <c r="E7" s="3">
        <v>3</v>
      </c>
      <c r="F7" s="3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</row>
    <row r="8" spans="1:15" ht="12.75" customHeight="1">
      <c r="A8" s="148" t="s">
        <v>82</v>
      </c>
      <c r="B8" s="148"/>
      <c r="C8" s="145">
        <v>824104.44</v>
      </c>
      <c r="D8" s="147">
        <v>824104.44</v>
      </c>
      <c r="E8" s="146">
        <v>824104.44</v>
      </c>
      <c r="F8" s="145">
        <v>0</v>
      </c>
      <c r="G8" s="147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5">
        <v>0</v>
      </c>
    </row>
    <row r="9" spans="1:15" ht="12.75" customHeight="1">
      <c r="A9" s="148" t="s">
        <v>331</v>
      </c>
      <c r="B9" s="148" t="s">
        <v>61</v>
      </c>
      <c r="C9" s="145">
        <v>824104.44</v>
      </c>
      <c r="D9" s="147">
        <v>824104.44</v>
      </c>
      <c r="E9" s="146">
        <v>824104.44</v>
      </c>
      <c r="F9" s="145">
        <v>0</v>
      </c>
      <c r="G9" s="147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5">
        <v>0</v>
      </c>
    </row>
    <row r="10" spans="1:16" ht="12.75" customHeight="1">
      <c r="A10" s="148" t="s">
        <v>306</v>
      </c>
      <c r="B10" s="148" t="s">
        <v>210</v>
      </c>
      <c r="C10" s="145">
        <v>824104.44</v>
      </c>
      <c r="D10" s="147">
        <v>824104.44</v>
      </c>
      <c r="E10" s="146">
        <v>824104.44</v>
      </c>
      <c r="F10" s="145">
        <v>0</v>
      </c>
      <c r="G10" s="147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5">
        <v>0</v>
      </c>
      <c r="P10" s="1"/>
    </row>
    <row r="11" spans="1:15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2.75" customHeight="1">
      <c r="A12" s="86"/>
      <c r="B12" s="86"/>
      <c r="C12" s="86"/>
      <c r="D12" s="86"/>
      <c r="E12" s="86"/>
      <c r="F12" s="86"/>
      <c r="G12" s="86"/>
      <c r="H12" s="56"/>
      <c r="I12" s="56"/>
      <c r="J12" s="56"/>
      <c r="K12" s="56"/>
      <c r="L12" s="56"/>
      <c r="M12" s="86"/>
      <c r="N12" s="86"/>
      <c r="O12" s="8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M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mergeCells count="14"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" t="s">
        <v>307</v>
      </c>
      <c r="B1" s="1"/>
      <c r="C1" s="1"/>
    </row>
    <row r="2" spans="1:16" ht="35.2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1"/>
    </row>
    <row r="3" ht="21.75" customHeight="1">
      <c r="O3" s="7" t="s">
        <v>32</v>
      </c>
    </row>
    <row r="4" spans="1:15" ht="18" customHeight="1">
      <c r="A4" s="164" t="s">
        <v>168</v>
      </c>
      <c r="B4" s="164" t="s">
        <v>264</v>
      </c>
      <c r="C4" s="164" t="s">
        <v>275</v>
      </c>
      <c r="D4" s="165" t="s">
        <v>33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75"/>
    </row>
    <row r="5" spans="1:15" ht="22.5" customHeight="1">
      <c r="A5" s="164"/>
      <c r="B5" s="164"/>
      <c r="C5" s="164"/>
      <c r="D5" s="136" t="s">
        <v>82</v>
      </c>
      <c r="E5" s="77" t="s">
        <v>51</v>
      </c>
      <c r="F5" s="77"/>
      <c r="G5" s="136" t="s">
        <v>222</v>
      </c>
      <c r="H5" s="136" t="s">
        <v>43</v>
      </c>
      <c r="I5" s="136" t="s">
        <v>308</v>
      </c>
      <c r="J5" s="136" t="s">
        <v>153</v>
      </c>
      <c r="K5" s="136" t="s">
        <v>278</v>
      </c>
      <c r="L5" s="136" t="s">
        <v>251</v>
      </c>
      <c r="M5" s="136" t="s">
        <v>54</v>
      </c>
      <c r="N5" s="136" t="s">
        <v>233</v>
      </c>
      <c r="O5" s="136" t="s">
        <v>201</v>
      </c>
    </row>
    <row r="6" spans="1:15" ht="33.75" customHeight="1">
      <c r="A6" s="164"/>
      <c r="B6" s="164"/>
      <c r="C6" s="164"/>
      <c r="D6" s="136"/>
      <c r="E6" s="76" t="s">
        <v>181</v>
      </c>
      <c r="F6" s="76" t="s">
        <v>157</v>
      </c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2.75" customHeight="1">
      <c r="A7" s="10" t="s">
        <v>212</v>
      </c>
      <c r="B7" s="10" t="s">
        <v>212</v>
      </c>
      <c r="C7" s="10">
        <v>1</v>
      </c>
      <c r="D7" s="10">
        <v>2</v>
      </c>
      <c r="E7" s="3">
        <v>3</v>
      </c>
      <c r="F7" s="3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</row>
    <row r="8" spans="1:15" ht="12.75" customHeight="1">
      <c r="A8" s="148" t="s">
        <v>82</v>
      </c>
      <c r="B8" s="148"/>
      <c r="C8" s="145">
        <v>824104.44</v>
      </c>
      <c r="D8" s="147">
        <v>824104.44</v>
      </c>
      <c r="E8" s="146">
        <v>824104.44</v>
      </c>
      <c r="F8" s="145">
        <v>0</v>
      </c>
      <c r="G8" s="147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5">
        <v>0</v>
      </c>
    </row>
    <row r="9" spans="1:15" ht="12.75" customHeight="1">
      <c r="A9" s="148" t="s">
        <v>331</v>
      </c>
      <c r="B9" s="148" t="s">
        <v>61</v>
      </c>
      <c r="C9" s="145">
        <v>824104.44</v>
      </c>
      <c r="D9" s="147">
        <v>824104.44</v>
      </c>
      <c r="E9" s="146">
        <v>824104.44</v>
      </c>
      <c r="F9" s="145">
        <v>0</v>
      </c>
      <c r="G9" s="147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5">
        <v>0</v>
      </c>
    </row>
    <row r="10" spans="1:16" ht="12.75" customHeight="1">
      <c r="A10" s="148" t="s">
        <v>306</v>
      </c>
      <c r="B10" s="148" t="s">
        <v>210</v>
      </c>
      <c r="C10" s="145">
        <v>824104.44</v>
      </c>
      <c r="D10" s="147">
        <v>824104.44</v>
      </c>
      <c r="E10" s="146">
        <v>824104.44</v>
      </c>
      <c r="F10" s="145">
        <v>0</v>
      </c>
      <c r="G10" s="147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5">
        <v>0</v>
      </c>
      <c r="P10" s="1"/>
    </row>
    <row r="11" spans="1:15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2.75" customHeight="1">
      <c r="A12" s="86"/>
      <c r="B12" s="86"/>
      <c r="C12" s="86"/>
      <c r="D12" s="86"/>
      <c r="E12" s="86"/>
      <c r="F12" s="86"/>
      <c r="G12" s="86"/>
      <c r="H12" s="56"/>
      <c r="I12" s="56"/>
      <c r="J12" s="56"/>
      <c r="K12" s="56"/>
      <c r="L12" s="56"/>
      <c r="M12" s="86"/>
      <c r="N12" s="86"/>
      <c r="O12" s="8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M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mergeCells count="14"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19" t="s">
        <v>230</v>
      </c>
      <c r="B1" s="20"/>
      <c r="C1" s="20"/>
      <c r="D1" s="20"/>
      <c r="E1" s="20"/>
      <c r="F1" s="21"/>
    </row>
    <row r="2" spans="1:8" ht="22.5" customHeight="1">
      <c r="A2" s="22" t="s">
        <v>90</v>
      </c>
      <c r="B2" s="23"/>
      <c r="C2" s="23"/>
      <c r="D2" s="23"/>
      <c r="E2" s="23"/>
      <c r="F2" s="23"/>
      <c r="G2" s="11"/>
      <c r="H2" s="11"/>
    </row>
    <row r="3" spans="1:8" ht="22.5" customHeight="1">
      <c r="A3" s="63"/>
      <c r="B3" s="63"/>
      <c r="C3" s="24"/>
      <c r="D3" s="24"/>
      <c r="E3" s="25"/>
      <c r="H3" s="26" t="s">
        <v>32</v>
      </c>
    </row>
    <row r="4" spans="1:9" ht="22.5" customHeight="1">
      <c r="A4" s="70" t="s">
        <v>214</v>
      </c>
      <c r="B4" s="71"/>
      <c r="C4" s="70" t="s">
        <v>42</v>
      </c>
      <c r="D4" s="72"/>
      <c r="E4" s="72"/>
      <c r="F4" s="72"/>
      <c r="G4" s="72"/>
      <c r="H4" s="71"/>
      <c r="I4" s="69"/>
    </row>
    <row r="5" spans="1:8" ht="22.5" customHeight="1">
      <c r="A5" s="27" t="s">
        <v>83</v>
      </c>
      <c r="B5" s="43" t="s">
        <v>151</v>
      </c>
      <c r="C5" s="27" t="s">
        <v>59</v>
      </c>
      <c r="D5" s="28" t="s">
        <v>151</v>
      </c>
      <c r="E5" s="27" t="s">
        <v>281</v>
      </c>
      <c r="F5" s="27" t="s">
        <v>151</v>
      </c>
      <c r="G5" s="73" t="s">
        <v>2</v>
      </c>
      <c r="H5" s="27" t="s">
        <v>151</v>
      </c>
    </row>
    <row r="6" spans="1:8" ht="22.5" customHeight="1">
      <c r="A6" s="36" t="s">
        <v>8</v>
      </c>
      <c r="B6" s="97"/>
      <c r="C6" s="36" t="s">
        <v>8</v>
      </c>
      <c r="D6" s="78"/>
      <c r="E6" s="36" t="s">
        <v>8</v>
      </c>
      <c r="F6" s="45"/>
      <c r="G6" s="36" t="s">
        <v>8</v>
      </c>
      <c r="H6" s="78"/>
    </row>
    <row r="7" spans="1:8" ht="22.5" customHeight="1">
      <c r="A7" s="67" t="s">
        <v>188</v>
      </c>
      <c r="B7" s="142">
        <v>824104.44</v>
      </c>
      <c r="C7" s="83" t="s">
        <v>247</v>
      </c>
      <c r="D7" s="141">
        <v>0</v>
      </c>
      <c r="E7" s="80" t="s">
        <v>228</v>
      </c>
      <c r="F7" s="97">
        <f>SUM(F8:F11)</f>
        <v>764104.44</v>
      </c>
      <c r="G7" s="85" t="s">
        <v>66</v>
      </c>
      <c r="H7" s="141">
        <v>0</v>
      </c>
    </row>
    <row r="8" spans="1:8" ht="22.5" customHeight="1">
      <c r="A8" s="37" t="s">
        <v>136</v>
      </c>
      <c r="B8" s="98"/>
      <c r="C8" s="83" t="s">
        <v>328</v>
      </c>
      <c r="D8" s="141">
        <v>0</v>
      </c>
      <c r="E8" s="84" t="s">
        <v>309</v>
      </c>
      <c r="F8" s="141">
        <v>572014.44</v>
      </c>
      <c r="G8" s="84" t="s">
        <v>224</v>
      </c>
      <c r="H8" s="141">
        <v>0</v>
      </c>
    </row>
    <row r="9" spans="1:8" ht="22.5" customHeight="1">
      <c r="A9" s="67" t="s">
        <v>133</v>
      </c>
      <c r="B9" s="142">
        <v>0</v>
      </c>
      <c r="C9" s="83" t="s">
        <v>258</v>
      </c>
      <c r="D9" s="141">
        <v>0</v>
      </c>
      <c r="E9" s="84" t="s">
        <v>327</v>
      </c>
      <c r="F9" s="141">
        <v>166250</v>
      </c>
      <c r="G9" s="84" t="s">
        <v>302</v>
      </c>
      <c r="H9" s="141">
        <v>0</v>
      </c>
    </row>
    <row r="10" spans="1:8" ht="22.5" customHeight="1">
      <c r="A10" s="67" t="s">
        <v>277</v>
      </c>
      <c r="B10" s="99"/>
      <c r="C10" s="83" t="s">
        <v>317</v>
      </c>
      <c r="D10" s="141">
        <v>0</v>
      </c>
      <c r="E10" s="84" t="s">
        <v>145</v>
      </c>
      <c r="F10" s="141">
        <v>25840</v>
      </c>
      <c r="G10" s="84" t="s">
        <v>92</v>
      </c>
      <c r="H10" s="141">
        <v>0</v>
      </c>
    </row>
    <row r="11" spans="1:8" ht="22.5" customHeight="1">
      <c r="A11" s="29"/>
      <c r="B11" s="99"/>
      <c r="C11" s="79" t="s">
        <v>15</v>
      </c>
      <c r="D11" s="142">
        <v>0</v>
      </c>
      <c r="E11" s="84" t="s">
        <v>21</v>
      </c>
      <c r="F11" s="142">
        <v>0</v>
      </c>
      <c r="G11" s="84" t="s">
        <v>11</v>
      </c>
      <c r="H11" s="141">
        <v>798264.44</v>
      </c>
    </row>
    <row r="12" spans="1:8" ht="22.5" customHeight="1">
      <c r="A12" s="67"/>
      <c r="B12" s="100"/>
      <c r="C12" s="79" t="s">
        <v>129</v>
      </c>
      <c r="D12" s="144">
        <v>0</v>
      </c>
      <c r="E12" s="80" t="s">
        <v>144</v>
      </c>
      <c r="F12" s="98">
        <f>SUM(F13:F22)</f>
        <v>60000</v>
      </c>
      <c r="G12" s="85" t="s">
        <v>56</v>
      </c>
      <c r="H12" s="141">
        <v>0</v>
      </c>
    </row>
    <row r="13" spans="1:8" ht="22.5" customHeight="1">
      <c r="A13" s="29"/>
      <c r="B13" s="100"/>
      <c r="C13" s="79" t="s">
        <v>191</v>
      </c>
      <c r="D13" s="141">
        <v>824104.44</v>
      </c>
      <c r="E13" s="84" t="s">
        <v>309</v>
      </c>
      <c r="F13" s="141">
        <v>0</v>
      </c>
      <c r="G13" s="84" t="s">
        <v>315</v>
      </c>
      <c r="H13" s="141">
        <v>0</v>
      </c>
    </row>
    <row r="14" spans="1:8" ht="22.5" customHeight="1">
      <c r="A14" s="29"/>
      <c r="B14" s="100"/>
      <c r="C14" s="79" t="s">
        <v>127</v>
      </c>
      <c r="D14" s="141">
        <v>0</v>
      </c>
      <c r="E14" s="84" t="s">
        <v>327</v>
      </c>
      <c r="F14" s="141">
        <v>60000</v>
      </c>
      <c r="G14" s="84" t="s">
        <v>105</v>
      </c>
      <c r="H14" s="141">
        <v>0</v>
      </c>
    </row>
    <row r="15" spans="1:8" ht="22.5" customHeight="1">
      <c r="A15" s="29"/>
      <c r="B15" s="100"/>
      <c r="C15" s="79" t="s">
        <v>185</v>
      </c>
      <c r="D15" s="141">
        <v>0</v>
      </c>
      <c r="E15" s="84" t="s">
        <v>321</v>
      </c>
      <c r="F15" s="141">
        <v>0</v>
      </c>
      <c r="G15" s="84" t="s">
        <v>311</v>
      </c>
      <c r="H15" s="141">
        <v>25840</v>
      </c>
    </row>
    <row r="16" spans="1:8" ht="22.5" customHeight="1">
      <c r="A16" s="38"/>
      <c r="B16" s="100"/>
      <c r="C16" s="79" t="s">
        <v>73</v>
      </c>
      <c r="D16" s="141">
        <v>0</v>
      </c>
      <c r="E16" s="84" t="s">
        <v>287</v>
      </c>
      <c r="F16" s="141">
        <v>0</v>
      </c>
      <c r="G16" s="84" t="s">
        <v>300</v>
      </c>
      <c r="H16" s="141">
        <v>0</v>
      </c>
    </row>
    <row r="17" spans="1:8" ht="22.5" customHeight="1">
      <c r="A17" s="38"/>
      <c r="B17" s="100"/>
      <c r="C17" s="79" t="s">
        <v>91</v>
      </c>
      <c r="D17" s="141">
        <v>0</v>
      </c>
      <c r="E17" s="84" t="s">
        <v>30</v>
      </c>
      <c r="F17" s="141">
        <v>0</v>
      </c>
      <c r="G17" s="84" t="s">
        <v>117</v>
      </c>
      <c r="H17" s="141">
        <v>0</v>
      </c>
    </row>
    <row r="18" spans="1:8" ht="22.5" customHeight="1">
      <c r="A18" s="38"/>
      <c r="B18" s="101"/>
      <c r="C18" s="79" t="s">
        <v>25</v>
      </c>
      <c r="D18" s="141">
        <v>0</v>
      </c>
      <c r="E18" s="84" t="s">
        <v>29</v>
      </c>
      <c r="F18" s="141">
        <v>0</v>
      </c>
      <c r="G18" s="84" t="s">
        <v>86</v>
      </c>
      <c r="H18" s="141">
        <v>0</v>
      </c>
    </row>
    <row r="19" spans="1:8" ht="22.5" customHeight="1">
      <c r="A19" s="34"/>
      <c r="B19" s="102"/>
      <c r="C19" s="79" t="s">
        <v>96</v>
      </c>
      <c r="D19" s="141">
        <v>0</v>
      </c>
      <c r="E19" s="84" t="s">
        <v>95</v>
      </c>
      <c r="F19" s="141">
        <v>0</v>
      </c>
      <c r="G19" s="84" t="s">
        <v>187</v>
      </c>
      <c r="H19" s="141">
        <v>0</v>
      </c>
    </row>
    <row r="20" spans="1:9" ht="22.5" customHeight="1">
      <c r="A20" s="34"/>
      <c r="B20" s="101"/>
      <c r="C20" s="79" t="s">
        <v>80</v>
      </c>
      <c r="D20" s="141">
        <v>0</v>
      </c>
      <c r="E20" s="84" t="s">
        <v>108</v>
      </c>
      <c r="F20" s="141">
        <v>0</v>
      </c>
      <c r="G20" s="84" t="s">
        <v>330</v>
      </c>
      <c r="H20" s="141">
        <v>0</v>
      </c>
      <c r="I20" s="1"/>
    </row>
    <row r="21" spans="1:9" ht="22.5" customHeight="1">
      <c r="A21" s="5"/>
      <c r="B21" s="101"/>
      <c r="C21" s="79" t="s">
        <v>324</v>
      </c>
      <c r="D21" s="141">
        <v>0</v>
      </c>
      <c r="E21" s="84" t="s">
        <v>234</v>
      </c>
      <c r="F21" s="141">
        <v>0</v>
      </c>
      <c r="G21" s="84" t="s">
        <v>211</v>
      </c>
      <c r="H21" s="142">
        <v>0</v>
      </c>
      <c r="I21" s="1"/>
    </row>
    <row r="22" spans="1:9" ht="22.5" customHeight="1">
      <c r="A22" s="6"/>
      <c r="B22" s="101"/>
      <c r="C22" s="79" t="s">
        <v>262</v>
      </c>
      <c r="D22" s="141">
        <v>0</v>
      </c>
      <c r="E22" s="84" t="s">
        <v>45</v>
      </c>
      <c r="F22" s="142">
        <v>0</v>
      </c>
      <c r="G22" s="80"/>
      <c r="H22" s="99"/>
      <c r="I22" s="1"/>
    </row>
    <row r="23" spans="1:8" ht="22.5" customHeight="1">
      <c r="A23" s="40"/>
      <c r="B23" s="101"/>
      <c r="C23" s="79" t="s">
        <v>85</v>
      </c>
      <c r="D23" s="141">
        <v>0</v>
      </c>
      <c r="E23" s="81" t="s">
        <v>282</v>
      </c>
      <c r="F23" s="99"/>
      <c r="G23" s="35"/>
      <c r="H23" s="100"/>
    </row>
    <row r="24" spans="1:8" ht="22.5" customHeight="1">
      <c r="A24" s="40"/>
      <c r="B24" s="101"/>
      <c r="C24" s="79" t="s">
        <v>298</v>
      </c>
      <c r="D24" s="141">
        <v>0</v>
      </c>
      <c r="E24" s="81" t="s">
        <v>255</v>
      </c>
      <c r="F24" s="100"/>
      <c r="G24" s="35"/>
      <c r="H24" s="100"/>
    </row>
    <row r="25" spans="1:8" ht="22.5" customHeight="1">
      <c r="A25" s="40"/>
      <c r="B25" s="101"/>
      <c r="C25" s="79" t="s">
        <v>246</v>
      </c>
      <c r="D25" s="141">
        <v>0</v>
      </c>
      <c r="E25" s="81" t="s">
        <v>186</v>
      </c>
      <c r="F25" s="100"/>
      <c r="G25" s="35"/>
      <c r="H25" s="100"/>
    </row>
    <row r="26" spans="1:8" ht="22.5" customHeight="1">
      <c r="A26" s="40"/>
      <c r="B26" s="101"/>
      <c r="C26" s="79" t="s">
        <v>279</v>
      </c>
      <c r="D26" s="141">
        <v>0</v>
      </c>
      <c r="E26" s="81"/>
      <c r="F26" s="100"/>
      <c r="G26" s="35"/>
      <c r="H26" s="100"/>
    </row>
    <row r="27" spans="1:8" ht="22.5" customHeight="1">
      <c r="A27" s="6"/>
      <c r="B27" s="102"/>
      <c r="C27" s="79" t="s">
        <v>70</v>
      </c>
      <c r="D27" s="141">
        <v>0</v>
      </c>
      <c r="E27" s="80"/>
      <c r="F27" s="100"/>
      <c r="G27" s="32"/>
      <c r="H27" s="100"/>
    </row>
    <row r="28" spans="1:8" ht="22.5" customHeight="1">
      <c r="A28" s="40"/>
      <c r="B28" s="101"/>
      <c r="C28" s="79" t="s">
        <v>141</v>
      </c>
      <c r="D28" s="141">
        <v>0</v>
      </c>
      <c r="E28" s="80"/>
      <c r="F28" s="100"/>
      <c r="G28" s="32"/>
      <c r="H28" s="100"/>
    </row>
    <row r="29" spans="1:8" ht="22.5" customHeight="1">
      <c r="A29" s="6"/>
      <c r="B29" s="102"/>
      <c r="C29" s="79" t="s">
        <v>223</v>
      </c>
      <c r="D29" s="141">
        <v>0</v>
      </c>
      <c r="E29" s="80"/>
      <c r="F29" s="100"/>
      <c r="G29" s="32"/>
      <c r="H29" s="100"/>
    </row>
    <row r="30" spans="1:8" ht="22.5" customHeight="1">
      <c r="A30" s="6"/>
      <c r="B30" s="101"/>
      <c r="C30" s="79" t="s">
        <v>77</v>
      </c>
      <c r="D30" s="141">
        <v>0</v>
      </c>
      <c r="E30" s="80"/>
      <c r="F30" s="100"/>
      <c r="G30" s="32"/>
      <c r="H30" s="100"/>
    </row>
    <row r="31" spans="1:8" ht="22.5" customHeight="1">
      <c r="A31" s="6"/>
      <c r="B31" s="101"/>
      <c r="C31" s="79" t="s">
        <v>204</v>
      </c>
      <c r="D31" s="141">
        <v>0</v>
      </c>
      <c r="E31" s="80"/>
      <c r="F31" s="100"/>
      <c r="G31" s="32"/>
      <c r="H31" s="100"/>
    </row>
    <row r="32" spans="1:8" ht="22.5" customHeight="1">
      <c r="A32" s="6"/>
      <c r="B32" s="101"/>
      <c r="C32" s="79" t="s">
        <v>267</v>
      </c>
      <c r="D32" s="142">
        <v>0</v>
      </c>
      <c r="E32" s="80"/>
      <c r="F32" s="100"/>
      <c r="G32" s="32"/>
      <c r="H32" s="100"/>
    </row>
    <row r="33" spans="1:8" ht="22.5" customHeight="1">
      <c r="A33" s="6"/>
      <c r="B33" s="101"/>
      <c r="C33" s="79" t="s">
        <v>28</v>
      </c>
      <c r="D33" s="143">
        <v>0</v>
      </c>
      <c r="E33" s="80"/>
      <c r="F33" s="100"/>
      <c r="G33" s="32"/>
      <c r="H33" s="100"/>
    </row>
    <row r="34" spans="1:8" ht="22.5" customHeight="1">
      <c r="A34" s="5"/>
      <c r="B34" s="101"/>
      <c r="C34" s="79" t="s">
        <v>276</v>
      </c>
      <c r="D34" s="144">
        <v>0</v>
      </c>
      <c r="E34" s="80"/>
      <c r="F34" s="100"/>
      <c r="G34" s="32"/>
      <c r="H34" s="100"/>
    </row>
    <row r="35" spans="1:8" ht="22.5" customHeight="1">
      <c r="A35" s="6"/>
      <c r="B35" s="101"/>
      <c r="C35" s="79" t="s">
        <v>235</v>
      </c>
      <c r="D35" s="142">
        <v>0</v>
      </c>
      <c r="E35" s="80"/>
      <c r="F35" s="100"/>
      <c r="G35" s="32"/>
      <c r="H35" s="100"/>
    </row>
    <row r="36" spans="1:8" ht="22.5" customHeight="1">
      <c r="A36" s="6"/>
      <c r="B36" s="101"/>
      <c r="C36" s="30"/>
      <c r="D36" s="103"/>
      <c r="E36" s="32"/>
      <c r="F36" s="100"/>
      <c r="G36" s="32"/>
      <c r="H36" s="100"/>
    </row>
    <row r="37" spans="1:8" ht="26.25" customHeight="1">
      <c r="A37" s="6"/>
      <c r="B37" s="101"/>
      <c r="C37" s="30"/>
      <c r="D37" s="104"/>
      <c r="E37" s="32"/>
      <c r="F37" s="107"/>
      <c r="G37" s="32"/>
      <c r="H37" s="107"/>
    </row>
    <row r="38" spans="1:8" ht="22.5" customHeight="1">
      <c r="A38" s="28" t="s">
        <v>76</v>
      </c>
      <c r="B38" s="102">
        <f>SUM(B7,B9)</f>
        <v>824104.44</v>
      </c>
      <c r="C38" s="28" t="s">
        <v>68</v>
      </c>
      <c r="D38" s="105">
        <f>SUM(D7:D35)</f>
        <v>824104.44</v>
      </c>
      <c r="E38" s="28" t="s">
        <v>68</v>
      </c>
      <c r="F38" s="107">
        <f>SUM(F7,F12)</f>
        <v>824104.44</v>
      </c>
      <c r="G38" s="28" t="s">
        <v>68</v>
      </c>
      <c r="H38" s="107">
        <f>SUM(H7:H21)</f>
        <v>824104.44</v>
      </c>
    </row>
    <row r="39" spans="1:8" ht="22.5" customHeight="1">
      <c r="A39" s="39" t="s">
        <v>54</v>
      </c>
      <c r="B39" s="101"/>
      <c r="C39" s="38" t="s">
        <v>245</v>
      </c>
      <c r="D39" s="104"/>
      <c r="E39" s="38" t="s">
        <v>245</v>
      </c>
      <c r="F39" s="107"/>
      <c r="G39" s="38" t="s">
        <v>245</v>
      </c>
      <c r="H39" s="107"/>
    </row>
    <row r="40" spans="1:8" ht="22.5" customHeight="1">
      <c r="A40" s="39" t="s">
        <v>98</v>
      </c>
      <c r="B40" s="101"/>
      <c r="C40" s="31"/>
      <c r="D40" s="100"/>
      <c r="E40" s="31"/>
      <c r="F40" s="100"/>
      <c r="G40" s="31"/>
      <c r="H40" s="100"/>
    </row>
    <row r="41" spans="1:8" ht="22.5" customHeight="1">
      <c r="A41" s="39" t="s">
        <v>116</v>
      </c>
      <c r="B41" s="101"/>
      <c r="C41" s="41"/>
      <c r="D41" s="104"/>
      <c r="E41" s="6"/>
      <c r="F41" s="104"/>
      <c r="G41" s="6"/>
      <c r="H41" s="104"/>
    </row>
    <row r="42" spans="1:8" ht="22.5" customHeight="1">
      <c r="A42" s="27" t="s">
        <v>41</v>
      </c>
      <c r="B42" s="102">
        <f>SUM(B38)</f>
        <v>824104.44</v>
      </c>
      <c r="C42" s="42" t="s">
        <v>13</v>
      </c>
      <c r="D42" s="106">
        <f>SUM(D38)</f>
        <v>824104.44</v>
      </c>
      <c r="E42" s="27" t="s">
        <v>13</v>
      </c>
      <c r="F42" s="100">
        <f>SUM(F38)</f>
        <v>824104.44</v>
      </c>
      <c r="G42" s="27" t="s">
        <v>13</v>
      </c>
      <c r="H42" s="100">
        <f>SUM(H38)</f>
        <v>824104.44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1" t="s">
        <v>143</v>
      </c>
    </row>
    <row r="2" spans="1:7" ht="28.5" customHeight="1">
      <c r="A2" s="8" t="s">
        <v>236</v>
      </c>
      <c r="B2" s="8"/>
      <c r="C2" s="8"/>
      <c r="D2" s="8"/>
      <c r="E2" s="8"/>
      <c r="F2" s="8"/>
      <c r="G2" s="8"/>
    </row>
    <row r="3" ht="22.5" customHeight="1">
      <c r="G3" s="7" t="s">
        <v>32</v>
      </c>
    </row>
    <row r="4" spans="1:7" ht="22.5" customHeight="1">
      <c r="A4" s="9" t="s">
        <v>111</v>
      </c>
      <c r="B4" s="9" t="s">
        <v>305</v>
      </c>
      <c r="C4" s="9" t="s">
        <v>82</v>
      </c>
      <c r="D4" s="9" t="s">
        <v>314</v>
      </c>
      <c r="E4" s="9" t="s">
        <v>250</v>
      </c>
      <c r="F4" s="9" t="s">
        <v>261</v>
      </c>
      <c r="G4" s="9" t="s">
        <v>194</v>
      </c>
    </row>
    <row r="5" spans="1:7" ht="15.75" customHeight="1">
      <c r="A5" s="3" t="s">
        <v>212</v>
      </c>
      <c r="B5" s="3" t="s">
        <v>212</v>
      </c>
      <c r="C5" s="3">
        <v>1</v>
      </c>
      <c r="D5" s="3">
        <v>2</v>
      </c>
      <c r="E5" s="3">
        <v>3</v>
      </c>
      <c r="F5" s="3">
        <v>4</v>
      </c>
      <c r="G5" s="3" t="s">
        <v>212</v>
      </c>
    </row>
    <row r="6" spans="1:7" ht="12.75" customHeight="1">
      <c r="A6" s="148" t="s">
        <v>82</v>
      </c>
      <c r="B6" s="150"/>
      <c r="C6" s="146">
        <v>824104.44</v>
      </c>
      <c r="D6" s="146">
        <v>597854.44</v>
      </c>
      <c r="E6" s="146">
        <v>166250</v>
      </c>
      <c r="F6" s="146">
        <v>60000</v>
      </c>
      <c r="G6" s="149"/>
    </row>
    <row r="7" spans="1:7" ht="12.75" customHeight="1">
      <c r="A7" s="148" t="s">
        <v>167</v>
      </c>
      <c r="B7" s="150" t="s">
        <v>260</v>
      </c>
      <c r="C7" s="146">
        <v>824104.44</v>
      </c>
      <c r="D7" s="146">
        <v>597854.44</v>
      </c>
      <c r="E7" s="146">
        <v>166250</v>
      </c>
      <c r="F7" s="146">
        <v>60000</v>
      </c>
      <c r="G7" s="149"/>
    </row>
    <row r="8" spans="1:7" ht="12.75" customHeight="1">
      <c r="A8" s="148" t="s">
        <v>209</v>
      </c>
      <c r="B8" s="150" t="s">
        <v>190</v>
      </c>
      <c r="C8" s="146">
        <v>824104.44</v>
      </c>
      <c r="D8" s="146">
        <v>597854.44</v>
      </c>
      <c r="E8" s="146">
        <v>166250</v>
      </c>
      <c r="F8" s="146">
        <v>60000</v>
      </c>
      <c r="G8" s="149"/>
    </row>
    <row r="9" spans="1:7" ht="12.75" customHeight="1">
      <c r="A9" s="148" t="s">
        <v>34</v>
      </c>
      <c r="B9" s="150" t="s">
        <v>113</v>
      </c>
      <c r="C9" s="146">
        <v>824104.44</v>
      </c>
      <c r="D9" s="146">
        <v>597854.44</v>
      </c>
      <c r="E9" s="146">
        <v>166250</v>
      </c>
      <c r="F9" s="146">
        <v>60000</v>
      </c>
      <c r="G9" s="149"/>
    </row>
    <row r="10" spans="1:7" ht="12.75" customHeight="1">
      <c r="A10" s="86"/>
      <c r="B10" s="86"/>
      <c r="C10" s="86"/>
      <c r="D10" s="86"/>
      <c r="E10" s="86"/>
      <c r="F10" s="86"/>
      <c r="G10" s="86"/>
    </row>
    <row r="11" spans="1:7" ht="12.75" customHeight="1">
      <c r="A11" s="86"/>
      <c r="B11" s="86"/>
      <c r="C11" s="86"/>
      <c r="D11" s="86"/>
      <c r="E11" s="86"/>
      <c r="F11" s="86"/>
      <c r="G11" s="86"/>
    </row>
    <row r="12" spans="1:7" ht="12.75" customHeight="1">
      <c r="A12" s="86"/>
      <c r="B12" s="86"/>
      <c r="C12" s="86"/>
      <c r="D12" s="86"/>
      <c r="E12" s="86"/>
      <c r="F12" s="86"/>
      <c r="G12" s="86"/>
    </row>
    <row r="13" spans="1:3" ht="12.75" customHeight="1">
      <c r="A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K37" sqref="K37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1" t="s">
        <v>62</v>
      </c>
    </row>
    <row r="2" spans="1:9" ht="28.5" customHeight="1">
      <c r="A2" s="8" t="s">
        <v>163</v>
      </c>
      <c r="B2" s="8"/>
      <c r="C2" s="8"/>
      <c r="D2" s="8"/>
      <c r="E2" s="8"/>
      <c r="F2" s="8"/>
      <c r="G2" s="8"/>
      <c r="H2" s="8"/>
      <c r="I2" s="8"/>
    </row>
    <row r="3" ht="22.5" customHeight="1">
      <c r="I3" s="7" t="s">
        <v>32</v>
      </c>
    </row>
    <row r="4" spans="1:9" ht="22.5" customHeight="1">
      <c r="A4" s="9" t="s">
        <v>12</v>
      </c>
      <c r="B4" s="9" t="s">
        <v>254</v>
      </c>
      <c r="C4" s="9" t="s">
        <v>149</v>
      </c>
      <c r="D4" s="9" t="s">
        <v>295</v>
      </c>
      <c r="E4" s="9" t="s">
        <v>82</v>
      </c>
      <c r="F4" s="9" t="s">
        <v>314</v>
      </c>
      <c r="G4" s="9" t="s">
        <v>250</v>
      </c>
      <c r="H4" s="9" t="s">
        <v>261</v>
      </c>
      <c r="I4" s="9" t="s">
        <v>194</v>
      </c>
    </row>
    <row r="5" spans="1:9" ht="15.75" customHeight="1">
      <c r="A5" s="3" t="s">
        <v>212</v>
      </c>
      <c r="B5" s="3" t="s">
        <v>212</v>
      </c>
      <c r="C5" s="3" t="s">
        <v>212</v>
      </c>
      <c r="D5" s="3" t="s">
        <v>212</v>
      </c>
      <c r="E5" s="3">
        <v>1</v>
      </c>
      <c r="F5" s="3">
        <v>2</v>
      </c>
      <c r="G5" s="3">
        <v>3</v>
      </c>
      <c r="H5" s="3">
        <v>4</v>
      </c>
      <c r="I5" s="3" t="s">
        <v>212</v>
      </c>
    </row>
    <row r="6" spans="1:9" ht="12.75" customHeight="1">
      <c r="A6" s="149" t="s">
        <v>82</v>
      </c>
      <c r="B6" s="152"/>
      <c r="C6" s="151"/>
      <c r="D6" s="149"/>
      <c r="E6" s="147">
        <v>824104.44</v>
      </c>
      <c r="F6" s="146">
        <v>597854.44</v>
      </c>
      <c r="G6" s="146">
        <v>166250</v>
      </c>
      <c r="H6" s="146">
        <v>60000</v>
      </c>
      <c r="I6" s="149"/>
    </row>
    <row r="7" spans="1:9" ht="12.75" customHeight="1">
      <c r="A7" s="149" t="s">
        <v>270</v>
      </c>
      <c r="B7" s="152" t="s">
        <v>180</v>
      </c>
      <c r="C7" s="151"/>
      <c r="D7" s="149"/>
      <c r="E7" s="147">
        <v>572014.44</v>
      </c>
      <c r="F7" s="146">
        <v>572014.44</v>
      </c>
      <c r="G7" s="146">
        <v>0</v>
      </c>
      <c r="H7" s="146">
        <v>0</v>
      </c>
      <c r="I7" s="149"/>
    </row>
    <row r="8" spans="1:10" ht="12.75" customHeight="1">
      <c r="A8" s="149" t="s">
        <v>39</v>
      </c>
      <c r="B8" s="152" t="s">
        <v>288</v>
      </c>
      <c r="C8" s="151" t="s">
        <v>36</v>
      </c>
      <c r="D8" s="149" t="s">
        <v>180</v>
      </c>
      <c r="E8" s="147">
        <v>251004</v>
      </c>
      <c r="F8" s="146">
        <v>251004</v>
      </c>
      <c r="G8" s="146">
        <v>0</v>
      </c>
      <c r="H8" s="146">
        <v>0</v>
      </c>
      <c r="I8" s="149"/>
      <c r="J8" s="1"/>
    </row>
    <row r="9" spans="1:11" ht="12.75" customHeight="1">
      <c r="A9" s="149" t="s">
        <v>118</v>
      </c>
      <c r="B9" s="152" t="s">
        <v>155</v>
      </c>
      <c r="C9" s="151" t="s">
        <v>36</v>
      </c>
      <c r="D9" s="149" t="s">
        <v>180</v>
      </c>
      <c r="E9" s="147">
        <v>22032</v>
      </c>
      <c r="F9" s="146">
        <v>22032</v>
      </c>
      <c r="G9" s="146">
        <v>0</v>
      </c>
      <c r="H9" s="146">
        <v>0</v>
      </c>
      <c r="I9" s="149"/>
      <c r="K9" s="1"/>
    </row>
    <row r="10" spans="1:9" ht="12.75" customHeight="1">
      <c r="A10" s="149" t="s">
        <v>202</v>
      </c>
      <c r="B10" s="152" t="s">
        <v>94</v>
      </c>
      <c r="C10" s="151" t="s">
        <v>36</v>
      </c>
      <c r="D10" s="149" t="s">
        <v>180</v>
      </c>
      <c r="E10" s="147">
        <v>209940</v>
      </c>
      <c r="F10" s="146">
        <v>209940</v>
      </c>
      <c r="G10" s="146">
        <v>0</v>
      </c>
      <c r="H10" s="146">
        <v>0</v>
      </c>
      <c r="I10" s="149"/>
    </row>
    <row r="11" spans="1:9" ht="12.75" customHeight="1">
      <c r="A11" s="149" t="s">
        <v>184</v>
      </c>
      <c r="B11" s="152" t="s">
        <v>7</v>
      </c>
      <c r="C11" s="151" t="s">
        <v>36</v>
      </c>
      <c r="D11" s="149" t="s">
        <v>180</v>
      </c>
      <c r="E11" s="147">
        <v>29093.76</v>
      </c>
      <c r="F11" s="146">
        <v>29093.76</v>
      </c>
      <c r="G11" s="146">
        <v>0</v>
      </c>
      <c r="H11" s="146">
        <v>0</v>
      </c>
      <c r="I11" s="149"/>
    </row>
    <row r="12" spans="1:9" ht="12.75" customHeight="1">
      <c r="A12" s="149" t="s">
        <v>20</v>
      </c>
      <c r="B12" s="152" t="s">
        <v>195</v>
      </c>
      <c r="C12" s="151" t="s">
        <v>36</v>
      </c>
      <c r="D12" s="149" t="s">
        <v>180</v>
      </c>
      <c r="E12" s="147">
        <v>1757.16</v>
      </c>
      <c r="F12" s="146">
        <v>1757.16</v>
      </c>
      <c r="G12" s="146">
        <v>0</v>
      </c>
      <c r="H12" s="146">
        <v>0</v>
      </c>
      <c r="I12" s="149"/>
    </row>
    <row r="13" spans="1:11" ht="12.75" customHeight="1">
      <c r="A13" s="149" t="s">
        <v>274</v>
      </c>
      <c r="B13" s="152" t="s">
        <v>272</v>
      </c>
      <c r="C13" s="151" t="s">
        <v>36</v>
      </c>
      <c r="D13" s="149" t="s">
        <v>180</v>
      </c>
      <c r="E13" s="147">
        <v>58187.52</v>
      </c>
      <c r="F13" s="146">
        <v>58187.52</v>
      </c>
      <c r="G13" s="146">
        <v>0</v>
      </c>
      <c r="H13" s="146">
        <v>0</v>
      </c>
      <c r="I13" s="149"/>
      <c r="K13" s="1"/>
    </row>
    <row r="14" spans="1:9" ht="12.75" customHeight="1">
      <c r="A14" s="149" t="s">
        <v>179</v>
      </c>
      <c r="B14" s="152" t="s">
        <v>217</v>
      </c>
      <c r="C14" s="151"/>
      <c r="D14" s="149"/>
      <c r="E14" s="147">
        <v>226250</v>
      </c>
      <c r="F14" s="146">
        <v>0</v>
      </c>
      <c r="G14" s="146">
        <v>166250</v>
      </c>
      <c r="H14" s="146">
        <v>60000</v>
      </c>
      <c r="I14" s="149"/>
    </row>
    <row r="15" spans="1:9" ht="12.75" customHeight="1">
      <c r="A15" s="149" t="s">
        <v>123</v>
      </c>
      <c r="B15" s="152" t="s">
        <v>138</v>
      </c>
      <c r="C15" s="151" t="s">
        <v>115</v>
      </c>
      <c r="D15" s="149" t="s">
        <v>217</v>
      </c>
      <c r="E15" s="147">
        <v>34250</v>
      </c>
      <c r="F15" s="146">
        <v>0</v>
      </c>
      <c r="G15" s="146">
        <v>4250</v>
      </c>
      <c r="H15" s="146">
        <v>30000</v>
      </c>
      <c r="I15" s="149"/>
    </row>
    <row r="16" spans="1:9" ht="12.75" customHeight="1">
      <c r="A16" s="149" t="s">
        <v>48</v>
      </c>
      <c r="B16" s="152" t="s">
        <v>320</v>
      </c>
      <c r="C16" s="151" t="s">
        <v>115</v>
      </c>
      <c r="D16" s="149" t="s">
        <v>217</v>
      </c>
      <c r="E16" s="147">
        <v>2000</v>
      </c>
      <c r="F16" s="146">
        <v>0</v>
      </c>
      <c r="G16" s="146">
        <v>2000</v>
      </c>
      <c r="H16" s="146">
        <v>0</v>
      </c>
      <c r="I16" s="149"/>
    </row>
    <row r="17" spans="1:9" ht="12.75" customHeight="1">
      <c r="A17" s="149" t="s">
        <v>126</v>
      </c>
      <c r="B17" s="152" t="s">
        <v>120</v>
      </c>
      <c r="C17" s="151" t="s">
        <v>115</v>
      </c>
      <c r="D17" s="149" t="s">
        <v>217</v>
      </c>
      <c r="E17" s="147">
        <v>6000</v>
      </c>
      <c r="F17" s="146">
        <v>0</v>
      </c>
      <c r="G17" s="146">
        <v>6000</v>
      </c>
      <c r="H17" s="146">
        <v>0</v>
      </c>
      <c r="I17" s="149"/>
    </row>
    <row r="18" spans="1:9" ht="12.75" customHeight="1">
      <c r="A18" s="149" t="s">
        <v>50</v>
      </c>
      <c r="B18" s="152" t="s">
        <v>31</v>
      </c>
      <c r="C18" s="151" t="s">
        <v>115</v>
      </c>
      <c r="D18" s="149" t="s">
        <v>217</v>
      </c>
      <c r="E18" s="147">
        <v>10000</v>
      </c>
      <c r="F18" s="146">
        <v>0</v>
      </c>
      <c r="G18" s="146">
        <v>10000</v>
      </c>
      <c r="H18" s="146">
        <v>0</v>
      </c>
      <c r="I18" s="149"/>
    </row>
    <row r="19" spans="1:9" ht="12.75" customHeight="1">
      <c r="A19" s="149" t="s">
        <v>125</v>
      </c>
      <c r="B19" s="152" t="s">
        <v>132</v>
      </c>
      <c r="C19" s="151" t="s">
        <v>115</v>
      </c>
      <c r="D19" s="149" t="s">
        <v>217</v>
      </c>
      <c r="E19" s="147">
        <v>10000</v>
      </c>
      <c r="F19" s="146">
        <v>0</v>
      </c>
      <c r="G19" s="146">
        <v>10000</v>
      </c>
      <c r="H19" s="146">
        <v>0</v>
      </c>
      <c r="I19" s="149"/>
    </row>
    <row r="20" spans="1:9" ht="12.75" customHeight="1">
      <c r="A20" s="149" t="s">
        <v>26</v>
      </c>
      <c r="B20" s="152" t="s">
        <v>323</v>
      </c>
      <c r="C20" s="151" t="s">
        <v>115</v>
      </c>
      <c r="D20" s="149" t="s">
        <v>217</v>
      </c>
      <c r="E20" s="147">
        <v>10000</v>
      </c>
      <c r="F20" s="146">
        <v>0</v>
      </c>
      <c r="G20" s="146">
        <v>10000</v>
      </c>
      <c r="H20" s="146">
        <v>0</v>
      </c>
      <c r="I20" s="149"/>
    </row>
    <row r="21" spans="1:9" ht="12.75" customHeight="1">
      <c r="A21" s="149" t="s">
        <v>189</v>
      </c>
      <c r="B21" s="152" t="s">
        <v>232</v>
      </c>
      <c r="C21" s="151" t="s">
        <v>115</v>
      </c>
      <c r="D21" s="149" t="s">
        <v>217</v>
      </c>
      <c r="E21" s="147">
        <v>10000</v>
      </c>
      <c r="F21" s="146">
        <v>0</v>
      </c>
      <c r="G21" s="146">
        <v>10000</v>
      </c>
      <c r="H21" s="146">
        <v>0</v>
      </c>
      <c r="I21" s="149"/>
    </row>
    <row r="22" spans="1:9" ht="12.75" customHeight="1">
      <c r="A22" s="149" t="s">
        <v>253</v>
      </c>
      <c r="B22" s="152" t="s">
        <v>112</v>
      </c>
      <c r="C22" s="151" t="s">
        <v>115</v>
      </c>
      <c r="D22" s="149" t="s">
        <v>217</v>
      </c>
      <c r="E22" s="147">
        <v>30000</v>
      </c>
      <c r="F22" s="146">
        <v>0</v>
      </c>
      <c r="G22" s="146">
        <v>0</v>
      </c>
      <c r="H22" s="146">
        <v>30000</v>
      </c>
      <c r="I22" s="149"/>
    </row>
    <row r="23" spans="1:9" ht="12.75" customHeight="1">
      <c r="A23" s="149" t="s">
        <v>231</v>
      </c>
      <c r="B23" s="152" t="s">
        <v>110</v>
      </c>
      <c r="C23" s="151" t="s">
        <v>115</v>
      </c>
      <c r="D23" s="149" t="s">
        <v>217</v>
      </c>
      <c r="E23" s="147">
        <v>114000</v>
      </c>
      <c r="F23" s="146">
        <v>0</v>
      </c>
      <c r="G23" s="146">
        <v>114000</v>
      </c>
      <c r="H23" s="146">
        <v>0</v>
      </c>
      <c r="I23" s="149"/>
    </row>
    <row r="24" spans="1:9" ht="12.75" customHeight="1">
      <c r="A24" s="149" t="s">
        <v>97</v>
      </c>
      <c r="B24" s="152" t="s">
        <v>17</v>
      </c>
      <c r="C24" s="151"/>
      <c r="D24" s="149"/>
      <c r="E24" s="147">
        <v>25840</v>
      </c>
      <c r="F24" s="146">
        <v>25840</v>
      </c>
      <c r="G24" s="146">
        <v>0</v>
      </c>
      <c r="H24" s="146">
        <v>0</v>
      </c>
      <c r="I24" s="149"/>
    </row>
    <row r="25" spans="1:9" ht="12.75" customHeight="1">
      <c r="A25" s="149" t="s">
        <v>242</v>
      </c>
      <c r="B25" s="152" t="s">
        <v>79</v>
      </c>
      <c r="C25" s="151" t="s">
        <v>294</v>
      </c>
      <c r="D25" s="149" t="s">
        <v>183</v>
      </c>
      <c r="E25" s="147">
        <v>25840</v>
      </c>
      <c r="F25" s="146">
        <v>25840</v>
      </c>
      <c r="G25" s="146">
        <v>0</v>
      </c>
      <c r="H25" s="146">
        <v>0</v>
      </c>
      <c r="I25" s="149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1" t="s">
        <v>310</v>
      </c>
    </row>
    <row r="2" spans="1:6" ht="28.5" customHeight="1">
      <c r="A2" s="8" t="s">
        <v>196</v>
      </c>
      <c r="B2" s="8"/>
      <c r="C2" s="8"/>
      <c r="D2" s="8"/>
      <c r="E2" s="8"/>
      <c r="F2" s="8"/>
    </row>
    <row r="3" ht="22.5" customHeight="1">
      <c r="F3" s="7" t="s">
        <v>32</v>
      </c>
    </row>
    <row r="4" spans="1:6" ht="22.5" customHeight="1">
      <c r="A4" s="9" t="s">
        <v>111</v>
      </c>
      <c r="B4" s="9" t="s">
        <v>305</v>
      </c>
      <c r="C4" s="9" t="s">
        <v>82</v>
      </c>
      <c r="D4" s="9" t="s">
        <v>314</v>
      </c>
      <c r="E4" s="9" t="s">
        <v>250</v>
      </c>
      <c r="F4" s="9" t="s">
        <v>194</v>
      </c>
    </row>
    <row r="5" spans="1:6" ht="15.75" customHeight="1">
      <c r="A5" s="3" t="s">
        <v>212</v>
      </c>
      <c r="B5" s="3" t="s">
        <v>212</v>
      </c>
      <c r="C5" s="3">
        <v>1</v>
      </c>
      <c r="D5" s="3">
        <v>2</v>
      </c>
      <c r="E5" s="3">
        <v>3</v>
      </c>
      <c r="F5" s="3" t="s">
        <v>212</v>
      </c>
    </row>
    <row r="6" spans="1:6" ht="12.75" customHeight="1">
      <c r="A6" s="148" t="s">
        <v>82</v>
      </c>
      <c r="B6" s="150"/>
      <c r="C6" s="145">
        <v>764104.44</v>
      </c>
      <c r="D6" s="147">
        <v>597854.44</v>
      </c>
      <c r="E6" s="146">
        <v>166250</v>
      </c>
      <c r="F6" s="149"/>
    </row>
    <row r="7" spans="1:6" ht="12.75" customHeight="1">
      <c r="A7" s="148" t="s">
        <v>167</v>
      </c>
      <c r="B7" s="150" t="s">
        <v>260</v>
      </c>
      <c r="C7" s="145">
        <v>764104.44</v>
      </c>
      <c r="D7" s="147">
        <v>597854.44</v>
      </c>
      <c r="E7" s="146">
        <v>166250</v>
      </c>
      <c r="F7" s="149"/>
    </row>
    <row r="8" spans="1:6" ht="12.75" customHeight="1">
      <c r="A8" s="148" t="s">
        <v>209</v>
      </c>
      <c r="B8" s="150" t="s">
        <v>190</v>
      </c>
      <c r="C8" s="145">
        <v>764104.44</v>
      </c>
      <c r="D8" s="147">
        <v>597854.44</v>
      </c>
      <c r="E8" s="146">
        <v>166250</v>
      </c>
      <c r="F8" s="149"/>
    </row>
    <row r="9" spans="1:6" ht="12.75" customHeight="1">
      <c r="A9" s="148" t="s">
        <v>34</v>
      </c>
      <c r="B9" s="150" t="s">
        <v>113</v>
      </c>
      <c r="C9" s="145">
        <v>764104.44</v>
      </c>
      <c r="D9" s="147">
        <v>597854.44</v>
      </c>
      <c r="E9" s="146">
        <v>166250</v>
      </c>
      <c r="F9" s="149"/>
    </row>
    <row r="10" spans="1:6" ht="12.75" customHeight="1">
      <c r="A10" s="86"/>
      <c r="B10" s="86"/>
      <c r="C10" s="86"/>
      <c r="D10" s="86"/>
      <c r="E10" s="86"/>
      <c r="F10" s="86"/>
    </row>
    <row r="11" spans="1:6" ht="12.75" customHeight="1">
      <c r="A11" s="86"/>
      <c r="B11" s="86"/>
      <c r="C11" s="86"/>
      <c r="D11" s="86"/>
      <c r="E11" s="86"/>
      <c r="F11" s="86"/>
    </row>
    <row r="12" spans="1:6" ht="12.75" customHeight="1">
      <c r="A12" s="86"/>
      <c r="B12" s="86"/>
      <c r="C12" s="86"/>
      <c r="D12" s="86"/>
      <c r="E12" s="86"/>
      <c r="F12" s="86"/>
    </row>
    <row r="13" spans="1:3" ht="12.75" customHeight="1">
      <c r="A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dcterms:modified xsi:type="dcterms:W3CDTF">2019-04-22T09:14:48Z</dcterms:modified>
  <cp:category/>
  <cp:version/>
  <cp:contentType/>
  <cp:contentStatus/>
</cp:coreProperties>
</file>