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3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'表8-一般公共预算基本支出明细表（按经济分类科目）'!$A$1:$H$13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<sst xmlns="http://schemas.openxmlformats.org/spreadsheetml/2006/main" count="995" uniqueCount="411">
  <si>
    <t>预算单位代码</t>
  </si>
  <si>
    <t xml:space="preserve">  </t>
  </si>
  <si>
    <t>政府预算支出经济分类科目（按大类）</t>
  </si>
  <si>
    <t>增减变化情况</t>
  </si>
  <si>
    <t>2019年部门综合预算收入总表</t>
  </si>
  <si>
    <t>十三、转移性支出</t>
  </si>
  <si>
    <t xml:space="preserve">  职工基本医疗保险缴费</t>
  </si>
  <si>
    <t>一、财政拨款</t>
  </si>
  <si>
    <t xml:space="preserve">  机关事业单位基本养老保险缴费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</si>
  <si>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</si>
  <si>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</si>
  <si>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</si>
  <si>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</si>
  <si>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</si>
  <si>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</si>
  <si>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 xml:space="preserve">  5、教育支出</t>
  </si>
  <si>
    <t>规格型号</t>
  </si>
  <si>
    <t xml:space="preserve">  2、上级补助收入</t>
  </si>
  <si>
    <t xml:space="preserve">  30112</t>
  </si>
  <si>
    <t xml:space="preserve">       (4)资本性支出</t>
  </si>
  <si>
    <t>一、政府性基金拨款</t>
  </si>
  <si>
    <t>22=13-4</t>
  </si>
  <si>
    <t>政府预算支出
经济科目编码</t>
  </si>
  <si>
    <t xml:space="preserve">  12、城乡社区支出</t>
  </si>
  <si>
    <t>八、资源勘探信息等支出</t>
  </si>
  <si>
    <t xml:space="preserve">  27、债务还本支出</t>
  </si>
  <si>
    <t xml:space="preserve">       (6)资本性支出</t>
  </si>
  <si>
    <t xml:space="preserve">       (5)资本性支出(基本建设)</t>
  </si>
  <si>
    <t>单位：元</t>
  </si>
  <si>
    <t>部门预算</t>
  </si>
  <si>
    <t>2019年部门专项业务经费一级项目绩效目标表</t>
  </si>
  <si>
    <t>50501</t>
  </si>
  <si>
    <t xml:space="preserve">      其中：纳入财政专户管理的收费</t>
  </si>
  <si>
    <t>项目类别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</si>
  <si>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</si>
  <si>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</si>
  <si>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</si>
  <si>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</si>
  <si>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</si>
  <si>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>2019年部门综合预算财政拨款结转资金支出表</t>
  </si>
  <si>
    <t>医疗大型收入降价补助</t>
  </si>
  <si>
    <t xml:space="preserve">       (10)其他支出</t>
  </si>
  <si>
    <t>24=15-6</t>
  </si>
  <si>
    <t>六、对事业单位资本性补助</t>
  </si>
  <si>
    <t>2019年部门综合预算政府采购（资产配置、购买服务）预算表</t>
  </si>
  <si>
    <t>人才培养经费</t>
  </si>
  <si>
    <t>一般公共预算拨款</t>
  </si>
  <si>
    <t>2019年部门综合预算支出总表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</si>
  <si>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</si>
  <si>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</si>
  <si>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</si>
  <si>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</si>
  <si>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</si>
  <si>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未安排支出的实户资金</t>
  </si>
  <si>
    <t>支出功能分类科目（按大类）</t>
  </si>
  <si>
    <t xml:space="preserve">  6、其他收入</t>
  </si>
  <si>
    <t>表6</t>
  </si>
  <si>
    <t>生态效益
指标</t>
  </si>
  <si>
    <t xml:space="preserve">  155001</t>
  </si>
  <si>
    <t>表2</t>
  </si>
  <si>
    <t>指标值</t>
  </si>
  <si>
    <t xml:space="preserve">  4、事业单位经营收入</t>
  </si>
  <si>
    <t xml:space="preserve">  1、机关工资福利支出</t>
  </si>
  <si>
    <t>表10</t>
  </si>
  <si>
    <t xml:space="preserve">  县医院</t>
  </si>
  <si>
    <t>本年支出合计</t>
  </si>
  <si>
    <t>表14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</si>
  <si>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</si>
  <si>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</si>
  <si>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</si>
  <si>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</si>
  <si>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</si>
  <si>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公务用车购置费</t>
  </si>
  <si>
    <t>数量</t>
  </si>
  <si>
    <t>本年收入合计</t>
  </si>
  <si>
    <t xml:space="preserve">  24、预备费</t>
  </si>
  <si>
    <t xml:space="preserve">    对企业补助</t>
  </si>
  <si>
    <t xml:space="preserve">  14、交通运输支出</t>
  </si>
  <si>
    <t>二级指标</t>
  </si>
  <si>
    <t xml:space="preserve">  培训费</t>
  </si>
  <si>
    <t>合计</t>
  </si>
  <si>
    <t>备 注：1、绩效指标可选择填写。 2、根据需要可往下续表。 3、省级部门专项业务经费一级项目的绩效目标必须公开。4、我县部门专项业务经费绩效目标要求公开。</t>
  </si>
  <si>
    <t>项    目</t>
  </si>
  <si>
    <t>药品零差价综合补偿</t>
  </si>
  <si>
    <t>五、对附属单位补助支出</t>
  </si>
  <si>
    <t xml:space="preserve">  17、金融支出</t>
  </si>
  <si>
    <t xml:space="preserve">  12、债务还本支出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</si>
  <si>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</si>
  <si>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</si>
  <si>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</si>
  <si>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</si>
  <si>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</si>
  <si>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</si>
  <si>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绩效工资</t>
  </si>
  <si>
    <t xml:space="preserve">       (7)对企业补助(基本建设)</t>
  </si>
  <si>
    <t xml:space="preserve">  13、农林水支出</t>
  </si>
  <si>
    <t xml:space="preserve">    其中：财政拨款资金结转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</si>
  <si>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</si>
  <si>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</si>
  <si>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</si>
  <si>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</si>
  <si>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</si>
  <si>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30216</t>
  </si>
  <si>
    <t>十一、其他支出</t>
  </si>
  <si>
    <t xml:space="preserve">  8、对企业资本性支出</t>
  </si>
  <si>
    <t xml:space="preserve">  1、财政拨款</t>
  </si>
  <si>
    <t>采购目录</t>
  </si>
  <si>
    <t xml:space="preserve">       (8)对企业补助</t>
  </si>
  <si>
    <t>三、上缴上级支出</t>
  </si>
  <si>
    <t>功能科目编码</t>
  </si>
  <si>
    <t>部门预算支出
经济科目编码</t>
  </si>
  <si>
    <t>50502</t>
  </si>
  <si>
    <t xml:space="preserve">          非财政拨款资金结余</t>
  </si>
  <si>
    <t xml:space="preserve">  11、债务利息及费用支出</t>
  </si>
  <si>
    <t xml:space="preserve">  5、附属单位上缴收入</t>
  </si>
  <si>
    <t>满意度指标</t>
  </si>
  <si>
    <t>单位（项目）名称</t>
  </si>
  <si>
    <t xml:space="preserve">  30201</t>
  </si>
  <si>
    <t>三 、机关资本性支出（一）</t>
  </si>
  <si>
    <t xml:space="preserve">  8、社会保障和就业支出</t>
  </si>
  <si>
    <t>资金金额
（万元）</t>
  </si>
  <si>
    <t xml:space="preserve">  6、科学技术支出</t>
  </si>
  <si>
    <t>类</t>
  </si>
  <si>
    <t>三、社会保障和就业支出</t>
  </si>
  <si>
    <t xml:space="preserve">  2、政府性基金拨款</t>
  </si>
  <si>
    <t>预算金额</t>
  </si>
  <si>
    <t>十、对社会保障基金补助</t>
  </si>
  <si>
    <t xml:space="preserve">       其中：专项资金列入部门预算的项目</t>
  </si>
  <si>
    <t>210</t>
  </si>
  <si>
    <t>报表</t>
  </si>
  <si>
    <t xml:space="preserve">  办公费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</si>
  <si>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</si>
  <si>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</si>
  <si>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</si>
  <si>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</si>
  <si>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</si>
  <si>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</si>
  <si>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 xml:space="preserve">       (3)对个人和家庭的补助</t>
  </si>
  <si>
    <t>表1</t>
  </si>
  <si>
    <t>可持续影响
指标</t>
  </si>
  <si>
    <t>项目简介</t>
  </si>
  <si>
    <t>政府经济科目编码</t>
  </si>
  <si>
    <t>表13</t>
  </si>
  <si>
    <t>预算数</t>
  </si>
  <si>
    <t xml:space="preserve">    资本性支出(基本建设)</t>
  </si>
  <si>
    <t>事业单位经营收入</t>
  </si>
  <si>
    <t>五、对事业单位经常性补助</t>
  </si>
  <si>
    <t>……</t>
  </si>
  <si>
    <t>其中：专项资金列入部门预算项目</t>
  </si>
  <si>
    <t>155001</t>
  </si>
  <si>
    <t xml:space="preserve">    (2)政府性基金拨款</t>
  </si>
  <si>
    <t xml:space="preserve"> 指标2：</t>
  </si>
  <si>
    <t>十一、债务利息及费用支出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</si>
  <si>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</si>
  <si>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</si>
  <si>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</si>
  <si>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</si>
  <si>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</si>
  <si>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21=12-3</t>
  </si>
  <si>
    <t>公务接待费</t>
  </si>
  <si>
    <t xml:space="preserve">  21002</t>
  </si>
  <si>
    <t>单位编码</t>
  </si>
  <si>
    <t>主管部门</t>
  </si>
  <si>
    <t xml:space="preserve">  公立医院</t>
  </si>
  <si>
    <t>23=14-5</t>
  </si>
  <si>
    <t>注：项目类别指基本支出或项目支出；资金性质指一般公共预算支出、政府性基金预算支出、国有资本经营预算支出等。</t>
  </si>
  <si>
    <t>四、节能环保支出</t>
  </si>
  <si>
    <t xml:space="preserve">    资本性支出</t>
  </si>
  <si>
    <t>27=18-9</t>
  </si>
  <si>
    <t xml:space="preserve">    (3)国有资本经营预算收入</t>
  </si>
  <si>
    <t>2019年部门综合预算一般公共预算拨款“三公”经费及会议费、培训费支出预算表</t>
  </si>
  <si>
    <t>十四、预备费及预留</t>
  </si>
  <si>
    <t>目录</t>
  </si>
  <si>
    <t xml:space="preserve"> 指标1：</t>
  </si>
  <si>
    <t>302</t>
  </si>
  <si>
    <t>工资福利支出</t>
  </si>
  <si>
    <t>小计</t>
  </si>
  <si>
    <t>一、机关工资福利支出</t>
  </si>
  <si>
    <t xml:space="preserve">  30110</t>
  </si>
  <si>
    <t xml:space="preserve">  9、社会保险基金支出</t>
  </si>
  <si>
    <t xml:space="preserve">  5、对附属单位补助支出</t>
  </si>
  <si>
    <t xml:space="preserve">  13、转移性支出</t>
  </si>
  <si>
    <t xml:space="preserve">  1、一般公共预算拨款</t>
  </si>
  <si>
    <t xml:space="preserve">  7、文化旅游体育与传媒支出</t>
  </si>
  <si>
    <t>培训费</t>
  </si>
  <si>
    <t>二、文化体育与传媒支出</t>
  </si>
  <si>
    <t>备注</t>
  </si>
  <si>
    <t xml:space="preserve">  其他社会保障缴费</t>
  </si>
  <si>
    <t>2019年部门综合预算一般公共预算基本支出明细表（按支出功能分类科目）</t>
  </si>
  <si>
    <t>产
出
指
标</t>
  </si>
  <si>
    <t>采购项目</t>
  </si>
  <si>
    <t>八、对企业资本性支出</t>
  </si>
  <si>
    <t xml:space="preserve">    对个人和家庭的补助</t>
  </si>
  <si>
    <t>经济效益
指标</t>
  </si>
  <si>
    <t>其他收入</t>
  </si>
  <si>
    <t>县医院</t>
  </si>
  <si>
    <t xml:space="preserve">  30107</t>
  </si>
  <si>
    <t>政府经济分类科目名称</t>
  </si>
  <si>
    <t xml:space="preserve">  25、其他支出</t>
  </si>
  <si>
    <t>附件2</t>
  </si>
  <si>
    <t>2019年部门综合预算收支总表</t>
  </si>
  <si>
    <t>25=16-7</t>
  </si>
  <si>
    <t>十三、债务还本支出</t>
  </si>
  <si>
    <t xml:space="preserve">  15、其他支出</t>
  </si>
  <si>
    <t>**</t>
  </si>
  <si>
    <t>年度目标</t>
  </si>
  <si>
    <t>收                   入</t>
  </si>
  <si>
    <t xml:space="preserve">  专用材料费</t>
  </si>
  <si>
    <t>功能分类科目代码</t>
  </si>
  <si>
    <t xml:space="preserve">       其中：财政拨款</t>
  </si>
  <si>
    <t>商品和服务支出</t>
  </si>
  <si>
    <t>四、事业单位经营支出</t>
  </si>
  <si>
    <t>十五、其他支出</t>
  </si>
  <si>
    <t>六、农林水支出</t>
  </si>
  <si>
    <t>预算单位名称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</si>
  <si>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</si>
  <si>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</si>
  <si>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</si>
  <si>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</si>
  <si>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项</t>
  </si>
  <si>
    <t xml:space="preserve"> 实施期资金总额：</t>
  </si>
  <si>
    <t xml:space="preserve">  1、人员经费和公用经费支出</t>
  </si>
  <si>
    <t>表8</t>
  </si>
  <si>
    <t>表4</t>
  </si>
  <si>
    <t>上年实户资金余额</t>
  </si>
  <si>
    <t xml:space="preserve">       (9)对社会保障基金补助</t>
  </si>
  <si>
    <t>155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</si>
  <si>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</si>
  <si>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</si>
  <si>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</si>
  <si>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</si>
  <si>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19=10-1</t>
  </si>
  <si>
    <t>表12</t>
  </si>
  <si>
    <t>报表名称</t>
  </si>
  <si>
    <t xml:space="preserve">    2100201</t>
  </si>
  <si>
    <t xml:space="preserve">    综合医院</t>
  </si>
  <si>
    <t>结转下年</t>
  </si>
  <si>
    <t xml:space="preserve">  19、自然资源海洋气象等支出</t>
  </si>
  <si>
    <t xml:space="preserve">  1、一般公共服务支出</t>
  </si>
  <si>
    <t>会议费</t>
  </si>
  <si>
    <t>医改综合费用</t>
  </si>
  <si>
    <t>2018年</t>
  </si>
  <si>
    <t>公用经费支出</t>
  </si>
  <si>
    <t>用事业基金弥补收支差额</t>
  </si>
  <si>
    <t>服务对象
满意度指标</t>
  </si>
  <si>
    <t>部门经济科目名称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</si>
  <si>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</si>
  <si>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</si>
  <si>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</si>
  <si>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</si>
  <si>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社会效益
指标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</si>
  <si>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</si>
  <si>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</si>
  <si>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</si>
  <si>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</si>
  <si>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</si>
  <si>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 xml:space="preserve">  26、转移性支出</t>
  </si>
  <si>
    <t xml:space="preserve">             其他资金</t>
  </si>
  <si>
    <t>301</t>
  </si>
  <si>
    <t>预算项目名称</t>
  </si>
  <si>
    <t xml:space="preserve">  住房公积金</t>
  </si>
  <si>
    <t>总
体
目
标</t>
  </si>
  <si>
    <t xml:space="preserve">  30113</t>
  </si>
  <si>
    <t>总计</t>
  </si>
  <si>
    <t xml:space="preserve">  28、债务付息支出</t>
  </si>
  <si>
    <t xml:space="preserve">  3、国有资本经营预算收入</t>
  </si>
  <si>
    <t>对附属单位上缴收入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</si>
  <si>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</si>
  <si>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</si>
  <si>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</si>
  <si>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</si>
  <si>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 xml:space="preserve">  30218</t>
  </si>
  <si>
    <t>成本指标</t>
  </si>
  <si>
    <t>实施采购时间</t>
  </si>
  <si>
    <t>一、科学技术支出</t>
  </si>
  <si>
    <t>2019年部门综合预算专项业务经费支出表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</si>
  <si>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</si>
  <si>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</si>
  <si>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</si>
  <si>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</si>
  <si>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</si>
  <si>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</si>
  <si>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七、对企业补助</t>
  </si>
  <si>
    <t>政府经济科目名称</t>
  </si>
  <si>
    <t>十二、债务还本支出</t>
  </si>
  <si>
    <t xml:space="preserve">  30108</t>
  </si>
  <si>
    <t>卫生健康支出</t>
  </si>
  <si>
    <t>九、对个人和家庭的补助</t>
  </si>
  <si>
    <t xml:space="preserve">  18、援助其他地区支出</t>
  </si>
  <si>
    <t>资金性质</t>
  </si>
  <si>
    <t xml:space="preserve">  10、对社会保障基金补助</t>
  </si>
  <si>
    <t>四、机关资本性支出（二）</t>
  </si>
  <si>
    <t xml:space="preserve">  3、机关资本性支出（一）</t>
  </si>
  <si>
    <t>质量指标</t>
  </si>
  <si>
    <t>2019年</t>
  </si>
  <si>
    <t>功能科目名称</t>
  </si>
  <si>
    <t>表3</t>
  </si>
  <si>
    <t>事业收入</t>
  </si>
  <si>
    <t xml:space="preserve">       (1)工资福利支出</t>
  </si>
  <si>
    <t>表7</t>
  </si>
  <si>
    <t xml:space="preserve">  9、对个人和家庭的补助</t>
  </si>
  <si>
    <t>公务用车购置及运行维护费</t>
  </si>
  <si>
    <t>“120”经费</t>
  </si>
  <si>
    <t>26=17-8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</si>
  <si>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</si>
  <si>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</si>
  <si>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</si>
  <si>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</si>
  <si>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</si>
  <si>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</si>
  <si>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   (3)对个人和家庭补助</t>
  </si>
  <si>
    <t xml:space="preserve"> ……</t>
  </si>
  <si>
    <t>一、部门预算</t>
  </si>
  <si>
    <t xml:space="preserve">  15、资源勘探信息等支出</t>
  </si>
  <si>
    <t>二、机关商品和服务支出</t>
  </si>
  <si>
    <t xml:space="preserve">    对社会保障基金补助</t>
  </si>
  <si>
    <t xml:space="preserve">       (2)商品和服务支出</t>
  </si>
  <si>
    <t xml:space="preserve">  2、外交支出</t>
  </si>
  <si>
    <t>20=11-2</t>
  </si>
  <si>
    <t xml:space="preserve">  14、预备费及预留</t>
  </si>
  <si>
    <t>公务用车运行维护费</t>
  </si>
  <si>
    <t>科目编码</t>
  </si>
  <si>
    <t>注：1、封面和目录的格式不得随意改变。2、公开空表一定要在目录说明理由。3、市县部门涉及公开扶贫项目资金绩效目标表的，请在目录中添加。</t>
  </si>
  <si>
    <t>否</t>
  </si>
  <si>
    <t>否</t>
  </si>
  <si>
    <t>是</t>
  </si>
  <si>
    <t>我单位无政府性基金预算</t>
  </si>
  <si>
    <t>否</t>
  </si>
  <si>
    <t>我单位无政府采购预算</t>
  </si>
  <si>
    <t>我单位财政拨款结转资金支出</t>
  </si>
  <si>
    <t>镇坪县卫生和计划生育局</t>
  </si>
  <si>
    <t xml:space="preserve">
 目标1：确保“120”及时抢救急、危、重症患者，挽救生命，保障群众健康。
 目标2：
 目标3：
 ……</t>
  </si>
  <si>
    <t>7辆</t>
  </si>
  <si>
    <t>18人</t>
  </si>
  <si>
    <t>7人</t>
  </si>
  <si>
    <t>救护车正常运转数量</t>
  </si>
  <si>
    <t>“120”急救中心医护数量</t>
  </si>
  <si>
    <t>“120”急救中心司机数量</t>
  </si>
  <si>
    <t>“120”抢救及时率</t>
  </si>
  <si>
    <t>全县“120”急救覆盖率</t>
  </si>
  <si>
    <t>≥95%</t>
  </si>
  <si>
    <t>开始时间</t>
  </si>
  <si>
    <t>结束时间</t>
  </si>
  <si>
    <t>“120”急救抢救率</t>
  </si>
  <si>
    <t>县域内就诊率</t>
  </si>
  <si>
    <t>急救受益人口数</t>
  </si>
  <si>
    <t>≥90%</t>
  </si>
  <si>
    <t>≥500人</t>
  </si>
  <si>
    <t>“120”急救年限</t>
  </si>
  <si>
    <t>1年</t>
  </si>
  <si>
    <t>受益急救患者满意度</t>
  </si>
  <si>
    <t>药品零差价综合补偿</t>
  </si>
  <si>
    <t xml:space="preserve">
 目标1：缓解我县患者“看病难、看病贵”的问题，减轻患者医药负担，确保群众身体健康。
 目标2：
 目标3：
 ……</t>
  </si>
  <si>
    <t>取消药品零差价受惠人数</t>
  </si>
  <si>
    <t>取消药品零差价药品种数</t>
  </si>
  <si>
    <t>≥6000人</t>
  </si>
  <si>
    <t>≥600种</t>
  </si>
  <si>
    <t>全县患者就医率</t>
  </si>
  <si>
    <t>全县“取消药品零差价”覆盖率</t>
  </si>
  <si>
    <t>就诊患者增长率</t>
  </si>
  <si>
    <t>≥10%</t>
  </si>
  <si>
    <t>患者县域内就诊率</t>
  </si>
  <si>
    <t>药品零差价患者好评率</t>
  </si>
  <si>
    <t>≥80%</t>
  </si>
  <si>
    <t>≥90%</t>
  </si>
  <si>
    <t>享受“药品零差价”年限</t>
  </si>
  <si>
    <t>受益群众满意度</t>
  </si>
  <si>
    <t>大型诊疗收入降价补助</t>
  </si>
  <si>
    <t xml:space="preserve">
 目标1：“大型诊疗降价”，减轻患者医药负担，切实让患者受惠。
 目标2：
 目标3：
 ……</t>
  </si>
  <si>
    <t>全县大型诊疗降价受惠人数</t>
  </si>
  <si>
    <t>≥50人</t>
  </si>
  <si>
    <t>全县“大型诊疗降价”受惠覆盖率</t>
  </si>
  <si>
    <t>≥100%</t>
  </si>
  <si>
    <t>“大型诊疗降价”县医院就医增长率</t>
  </si>
  <si>
    <t>≥8%</t>
  </si>
  <si>
    <t>县域内就诊率</t>
  </si>
  <si>
    <t>≥80%</t>
  </si>
  <si>
    <t>诊疗患者好评率</t>
  </si>
  <si>
    <t>≥90%</t>
  </si>
  <si>
    <t>“大型诊疗降价”年限</t>
  </si>
  <si>
    <t>人才培养基金</t>
  </si>
  <si>
    <t xml:space="preserve">
 目标1：引进高素质医学人才，外送医学人员到大医院进修学习，掌握新技术，紧跟医学发展步伐，提高医疗水平，提高服务社会、服务病人的意识。
 目标2：
 目标3：
 ……</t>
  </si>
  <si>
    <t>引进医学类本科人数</t>
  </si>
  <si>
    <t>短期参加外出培训数量</t>
  </si>
  <si>
    <t>长期外出进修学习数量</t>
  </si>
  <si>
    <t>≥4人</t>
  </si>
  <si>
    <t>30人</t>
  </si>
  <si>
    <t>≥5人</t>
  </si>
  <si>
    <t>引进医学类本科人才完成率</t>
  </si>
  <si>
    <t>外出进修学习合格率</t>
  </si>
  <si>
    <t>≥10%</t>
  </si>
  <si>
    <t>县域内就诊率</t>
  </si>
  <si>
    <t>社会对医务人员医疗水平的好评率</t>
  </si>
  <si>
    <t>“人才培养”年限</t>
  </si>
  <si>
    <t>患者满意度</t>
  </si>
  <si>
    <t>≥95%</t>
  </si>
  <si>
    <t>医改综合费用</t>
  </si>
  <si>
    <t xml:space="preserve">
 目标1：医改提高医疗服务质量，提高合疗、医保的报销比例，患者的就医费用明显下降。
 目标2：
 目标3：
 ……</t>
  </si>
  <si>
    <t>全县医改受惠人数</t>
  </si>
  <si>
    <t>合作医疗参合率</t>
  </si>
  <si>
    <t>贫困户合作医疗参合率</t>
  </si>
  <si>
    <t>≥95%</t>
  </si>
  <si>
    <t>合疗报销率</t>
  </si>
  <si>
    <t>贫困户合作医疗报销率</t>
  </si>
  <si>
    <t xml:space="preserve"> 全县“合疗、医保”覆盖率</t>
  </si>
  <si>
    <t>患者县医院就医率增长</t>
  </si>
  <si>
    <t>医改好评率</t>
  </si>
  <si>
    <t>“医改”年限</t>
  </si>
  <si>
    <t xml:space="preserve">                            部门名称：镇坪县医院</t>
  </si>
  <si>
    <t xml:space="preserve">                            保密审查情况：已审查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</si>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</sst>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0.00_ 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0">
      <alignment vertical="center"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5" applyNumberFormat="0" applyAlignment="0" applyProtection="0"/>
    <xf numFmtId="0" fontId="23" fillId="19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18" borderId="8" applyNumberFormat="0" applyAlignment="0" applyProtection="0"/>
    <xf numFmtId="0" fontId="29" fillId="7" borderId="5" applyNumberFormat="0" applyAlignment="0" applyProtection="0"/>
    <xf numFmtId="0" fontId="0" fillId="17" borderId="9" applyNumberFormat="0" applyFont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Border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183" fontId="0" fillId="0" borderId="13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/>
    </xf>
    <xf numFmtId="0" fontId="5" fillId="16" borderId="10" xfId="40" applyNumberFormat="1" applyFont="1" applyFill="1" applyBorder="1" applyAlignment="1">
      <alignment horizontal="center" vertical="center" wrapText="1"/>
      <protection/>
    </xf>
    <xf numFmtId="9" fontId="5" fillId="16" borderId="10" xfId="40" applyNumberFormat="1" applyFont="1" applyFill="1" applyBorder="1" applyAlignment="1">
      <alignment horizontal="center" vertical="center" wrapText="1"/>
      <protection/>
    </xf>
    <xf numFmtId="31" fontId="5" fillId="16" borderId="10" xfId="40" applyNumberFormat="1" applyFont="1" applyFill="1" applyBorder="1" applyAlignment="1">
      <alignment horizontal="center" vertical="center" wrapText="1"/>
      <protection/>
    </xf>
    <xf numFmtId="0" fontId="5" fillId="25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6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zoomScalePageLayoutView="0" workbookViewId="0" topLeftCell="A1">
      <selection activeCell="A12" sqref="A12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199</v>
      </c>
    </row>
    <row r="2" ht="93" customHeight="1">
      <c r="A2" s="56" t="s">
        <v>278</v>
      </c>
    </row>
    <row r="3" ht="93.75" customHeight="1">
      <c r="A3" s="57"/>
    </row>
    <row r="4" ht="81.75" customHeight="1">
      <c r="A4" s="58" t="s">
        <v>408</v>
      </c>
    </row>
    <row r="5" ht="40.5" customHeight="1">
      <c r="A5" s="58" t="s">
        <v>409</v>
      </c>
    </row>
    <row r="6" ht="36.75" customHeight="1">
      <c r="A6" s="58" t="s">
        <v>410</v>
      </c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:H14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4" t="s">
        <v>222</v>
      </c>
    </row>
    <row r="2" spans="1:8" ht="28.5" customHeight="1">
      <c r="A2" s="11" t="s">
        <v>99</v>
      </c>
      <c r="B2" s="11"/>
      <c r="C2" s="11"/>
      <c r="D2" s="11"/>
      <c r="E2" s="11"/>
      <c r="F2" s="11"/>
      <c r="G2" s="11"/>
      <c r="H2" s="11"/>
    </row>
    <row r="3" ht="22.5" customHeight="1">
      <c r="H3" s="10" t="s">
        <v>28</v>
      </c>
    </row>
    <row r="4" spans="1:8" ht="22.5" customHeight="1">
      <c r="A4" s="12" t="s">
        <v>12</v>
      </c>
      <c r="B4" s="12" t="s">
        <v>245</v>
      </c>
      <c r="C4" s="12" t="s">
        <v>141</v>
      </c>
      <c r="D4" s="12" t="s">
        <v>283</v>
      </c>
      <c r="E4" s="12" t="s">
        <v>80</v>
      </c>
      <c r="F4" s="12" t="s">
        <v>304</v>
      </c>
      <c r="G4" s="12" t="s">
        <v>242</v>
      </c>
      <c r="H4" s="12" t="s">
        <v>186</v>
      </c>
    </row>
    <row r="5" spans="1:8" ht="15.75" customHeight="1">
      <c r="A5" s="6" t="s">
        <v>204</v>
      </c>
      <c r="B5" s="6" t="s">
        <v>204</v>
      </c>
      <c r="C5" s="6" t="s">
        <v>204</v>
      </c>
      <c r="D5" s="6" t="s">
        <v>204</v>
      </c>
      <c r="E5" s="6">
        <v>1</v>
      </c>
      <c r="F5" s="6">
        <v>2</v>
      </c>
      <c r="G5" s="6">
        <v>3</v>
      </c>
      <c r="H5" s="6" t="s">
        <v>204</v>
      </c>
    </row>
    <row r="6" spans="1:8" ht="12.75" customHeight="1">
      <c r="A6" s="133" t="s">
        <v>80</v>
      </c>
      <c r="B6" s="135"/>
      <c r="C6" s="136"/>
      <c r="D6" s="132"/>
      <c r="E6" s="129">
        <v>9209642.76</v>
      </c>
      <c r="F6" s="131">
        <v>9209642.76</v>
      </c>
      <c r="G6" s="130">
        <v>0</v>
      </c>
      <c r="H6" s="133"/>
    </row>
    <row r="7" spans="1:8" ht="12.75" customHeight="1">
      <c r="A7" s="133" t="s">
        <v>258</v>
      </c>
      <c r="B7" s="135" t="s">
        <v>175</v>
      </c>
      <c r="C7" s="136"/>
      <c r="D7" s="132"/>
      <c r="E7" s="129">
        <v>9209642.76</v>
      </c>
      <c r="F7" s="131">
        <v>9209642.76</v>
      </c>
      <c r="G7" s="130">
        <v>0</v>
      </c>
      <c r="H7" s="133"/>
    </row>
    <row r="8" spans="1:9" ht="12.75" customHeight="1">
      <c r="A8" s="133" t="s">
        <v>34</v>
      </c>
      <c r="B8" s="135" t="s">
        <v>277</v>
      </c>
      <c r="C8" s="136" t="s">
        <v>31</v>
      </c>
      <c r="D8" s="132" t="s">
        <v>175</v>
      </c>
      <c r="E8" s="129">
        <v>3330360</v>
      </c>
      <c r="F8" s="131">
        <v>3330360</v>
      </c>
      <c r="G8" s="130">
        <v>0</v>
      </c>
      <c r="H8" s="133"/>
      <c r="I8" s="4"/>
    </row>
    <row r="9" spans="1:10" ht="12.75" customHeight="1">
      <c r="A9" s="133" t="s">
        <v>196</v>
      </c>
      <c r="B9" s="135" t="s">
        <v>93</v>
      </c>
      <c r="C9" s="136" t="s">
        <v>31</v>
      </c>
      <c r="D9" s="132" t="s">
        <v>175</v>
      </c>
      <c r="E9" s="129">
        <v>1330614</v>
      </c>
      <c r="F9" s="131">
        <v>1330614</v>
      </c>
      <c r="G9" s="130">
        <v>0</v>
      </c>
      <c r="H9" s="133"/>
      <c r="J9" s="4"/>
    </row>
    <row r="10" spans="1:8" ht="12.75" customHeight="1">
      <c r="A10" s="133" t="s">
        <v>285</v>
      </c>
      <c r="B10" s="135" t="s">
        <v>8</v>
      </c>
      <c r="C10" s="136" t="s">
        <v>31</v>
      </c>
      <c r="D10" s="132" t="s">
        <v>175</v>
      </c>
      <c r="E10" s="129">
        <v>2718018.24</v>
      </c>
      <c r="F10" s="131">
        <v>2718018.24</v>
      </c>
      <c r="G10" s="130">
        <v>0</v>
      </c>
      <c r="H10" s="133"/>
    </row>
    <row r="11" spans="1:8" ht="12.75" customHeight="1">
      <c r="A11" s="133" t="s">
        <v>178</v>
      </c>
      <c r="B11" s="135" t="s">
        <v>6</v>
      </c>
      <c r="C11" s="136" t="s">
        <v>31</v>
      </c>
      <c r="D11" s="132" t="s">
        <v>175</v>
      </c>
      <c r="E11" s="129">
        <v>609125.04</v>
      </c>
      <c r="F11" s="131">
        <v>609125.04</v>
      </c>
      <c r="G11" s="130">
        <v>0</v>
      </c>
      <c r="H11" s="133"/>
    </row>
    <row r="12" spans="1:8" ht="12.75" customHeight="1">
      <c r="A12" s="133" t="s">
        <v>18</v>
      </c>
      <c r="B12" s="135" t="s">
        <v>187</v>
      </c>
      <c r="C12" s="136" t="s">
        <v>31</v>
      </c>
      <c r="D12" s="132" t="s">
        <v>175</v>
      </c>
      <c r="E12" s="129">
        <v>50212.2</v>
      </c>
      <c r="F12" s="131">
        <v>50212.2</v>
      </c>
      <c r="G12" s="130">
        <v>0</v>
      </c>
      <c r="H12" s="133"/>
    </row>
    <row r="13" spans="1:10" ht="12.75" customHeight="1">
      <c r="A13" s="133" t="s">
        <v>262</v>
      </c>
      <c r="B13" s="135" t="s">
        <v>260</v>
      </c>
      <c r="C13" s="136" t="s">
        <v>31</v>
      </c>
      <c r="D13" s="132" t="s">
        <v>175</v>
      </c>
      <c r="E13" s="129">
        <v>1171313.28</v>
      </c>
      <c r="F13" s="131">
        <v>1171313.28</v>
      </c>
      <c r="G13" s="130">
        <v>0</v>
      </c>
      <c r="H13" s="133"/>
      <c r="J13" s="4"/>
    </row>
    <row r="14" spans="1:8" ht="12.75" customHeight="1">
      <c r="A14" s="89"/>
      <c r="B14" s="89"/>
      <c r="C14" s="89"/>
      <c r="D14" s="89"/>
      <c r="E14" s="89"/>
      <c r="F14" s="89"/>
      <c r="G14" s="89"/>
      <c r="H14" s="89"/>
    </row>
    <row r="15" spans="1:9" ht="12.75" customHeight="1">
      <c r="A15" s="89"/>
      <c r="B15" s="89"/>
      <c r="C15" s="89"/>
      <c r="D15" s="89"/>
      <c r="E15" s="89"/>
      <c r="F15" s="89"/>
      <c r="G15" s="89"/>
      <c r="H15" s="89"/>
      <c r="I15" s="4"/>
    </row>
    <row r="16" spans="1:10" ht="12.75" customHeight="1">
      <c r="A16" s="89"/>
      <c r="B16" s="89"/>
      <c r="C16" s="89"/>
      <c r="D16" s="89"/>
      <c r="E16" s="89"/>
      <c r="F16" s="89"/>
      <c r="G16" s="89"/>
      <c r="H16" s="89"/>
      <c r="J16" s="4"/>
    </row>
    <row r="17" spans="2:4" ht="12.75" customHeight="1">
      <c r="B17" s="4"/>
      <c r="C17" s="4"/>
      <c r="D17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PageLayoutView="0" workbookViewId="0" topLeftCell="A1">
      <selection activeCell="A1" sqref="A1:H26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22" t="s">
        <v>134</v>
      </c>
      <c r="B1" s="23"/>
      <c r="C1" s="23"/>
      <c r="D1" s="23"/>
      <c r="E1" s="23"/>
      <c r="F1" s="23"/>
      <c r="G1" s="23"/>
      <c r="H1" s="24"/>
    </row>
    <row r="2" spans="1:8" ht="22.5" customHeight="1">
      <c r="A2" s="25" t="s">
        <v>92</v>
      </c>
      <c r="B2" s="26"/>
      <c r="C2" s="26"/>
      <c r="D2" s="26"/>
      <c r="E2" s="26"/>
      <c r="F2" s="26"/>
      <c r="G2" s="26"/>
      <c r="H2" s="26"/>
    </row>
    <row r="3" spans="1:8" ht="22.5" customHeight="1">
      <c r="A3" s="66"/>
      <c r="B3" s="66"/>
      <c r="C3" s="27"/>
      <c r="D3" s="27"/>
      <c r="E3" s="28"/>
      <c r="F3" s="28"/>
      <c r="G3" s="28"/>
      <c r="H3" s="29" t="s">
        <v>28</v>
      </c>
    </row>
    <row r="4" spans="1:8" ht="22.5" customHeight="1">
      <c r="A4" s="67" t="s">
        <v>206</v>
      </c>
      <c r="B4" s="68"/>
      <c r="C4" s="67" t="s">
        <v>37</v>
      </c>
      <c r="D4" s="69"/>
      <c r="E4" s="69"/>
      <c r="F4" s="69"/>
      <c r="G4" s="69"/>
      <c r="H4" s="68"/>
    </row>
    <row r="5" spans="1:8" ht="22.5" customHeight="1">
      <c r="A5" s="30" t="s">
        <v>82</v>
      </c>
      <c r="B5" s="104" t="s">
        <v>143</v>
      </c>
      <c r="C5" s="30" t="s">
        <v>54</v>
      </c>
      <c r="D5" s="101" t="s">
        <v>143</v>
      </c>
      <c r="E5" s="76" t="s">
        <v>269</v>
      </c>
      <c r="F5" s="30" t="s">
        <v>143</v>
      </c>
      <c r="G5" s="76" t="s">
        <v>2</v>
      </c>
      <c r="H5" s="104" t="s">
        <v>143</v>
      </c>
    </row>
    <row r="6" spans="1:8" ht="22.5" customHeight="1">
      <c r="A6" s="70" t="s">
        <v>20</v>
      </c>
      <c r="B6" s="94"/>
      <c r="C6" s="105" t="s">
        <v>274</v>
      </c>
      <c r="D6" s="90"/>
      <c r="E6" s="103" t="s">
        <v>155</v>
      </c>
      <c r="F6" s="107">
        <f>SUM(F7:F10)</f>
        <v>0</v>
      </c>
      <c r="G6" s="88" t="s">
        <v>177</v>
      </c>
      <c r="H6" s="90"/>
    </row>
    <row r="7" spans="1:8" ht="22.5" customHeight="1">
      <c r="A7" s="36"/>
      <c r="B7" s="106"/>
      <c r="C7" s="102" t="s">
        <v>185</v>
      </c>
      <c r="D7" s="90"/>
      <c r="E7" s="87" t="s">
        <v>97</v>
      </c>
      <c r="F7" s="137"/>
      <c r="G7" s="87" t="s">
        <v>314</v>
      </c>
      <c r="H7" s="90"/>
    </row>
    <row r="8" spans="1:10" ht="22.5" customHeight="1">
      <c r="A8" s="36"/>
      <c r="B8" s="94"/>
      <c r="C8" s="102" t="s">
        <v>123</v>
      </c>
      <c r="D8" s="90"/>
      <c r="E8" s="87" t="s">
        <v>70</v>
      </c>
      <c r="F8" s="137"/>
      <c r="G8" s="87" t="s">
        <v>118</v>
      </c>
      <c r="H8" s="90"/>
      <c r="J8" s="4"/>
    </row>
    <row r="9" spans="1:8" ht="22.5" customHeight="1">
      <c r="A9" s="32"/>
      <c r="B9" s="94"/>
      <c r="C9" s="102" t="s">
        <v>166</v>
      </c>
      <c r="D9" s="90"/>
      <c r="E9" s="87" t="s">
        <v>192</v>
      </c>
      <c r="F9" s="137"/>
      <c r="G9" s="87" t="s">
        <v>291</v>
      </c>
      <c r="H9" s="90"/>
    </row>
    <row r="10" spans="1:9" ht="22.5" customHeight="1">
      <c r="A10" s="32"/>
      <c r="B10" s="94"/>
      <c r="C10" s="102" t="s">
        <v>154</v>
      </c>
      <c r="D10" s="90"/>
      <c r="E10" s="87" t="s">
        <v>248</v>
      </c>
      <c r="F10" s="138"/>
      <c r="G10" s="87" t="s">
        <v>146</v>
      </c>
      <c r="H10" s="90"/>
      <c r="I10" s="4"/>
    </row>
    <row r="11" spans="1:9" ht="22.5" customHeight="1">
      <c r="A11" s="36"/>
      <c r="B11" s="94"/>
      <c r="C11" s="102" t="s">
        <v>213</v>
      </c>
      <c r="D11" s="90"/>
      <c r="E11" s="83" t="s">
        <v>247</v>
      </c>
      <c r="F11" s="108">
        <f>SUM(F12:F21)</f>
        <v>0</v>
      </c>
      <c r="G11" s="88" t="s">
        <v>43</v>
      </c>
      <c r="H11" s="90"/>
      <c r="I11" s="4"/>
    </row>
    <row r="12" spans="1:9" ht="22.5" customHeight="1">
      <c r="A12" s="36"/>
      <c r="B12" s="94"/>
      <c r="C12" s="102" t="s">
        <v>48</v>
      </c>
      <c r="D12" s="90"/>
      <c r="E12" s="87" t="s">
        <v>97</v>
      </c>
      <c r="F12" s="137"/>
      <c r="G12" s="87" t="s">
        <v>282</v>
      </c>
      <c r="H12" s="90"/>
      <c r="I12" s="4"/>
    </row>
    <row r="13" spans="1:9" ht="22.5" customHeight="1">
      <c r="A13" s="37"/>
      <c r="B13" s="94"/>
      <c r="C13" s="102" t="s">
        <v>24</v>
      </c>
      <c r="D13" s="90"/>
      <c r="E13" s="87" t="s">
        <v>70</v>
      </c>
      <c r="F13" s="137"/>
      <c r="G13" s="87" t="s">
        <v>191</v>
      </c>
      <c r="H13" s="90"/>
      <c r="I13" s="4"/>
    </row>
    <row r="14" spans="1:9" ht="22.5" customHeight="1">
      <c r="A14" s="37"/>
      <c r="B14" s="94"/>
      <c r="C14" s="102" t="s">
        <v>230</v>
      </c>
      <c r="D14" s="90"/>
      <c r="E14" s="87" t="s">
        <v>192</v>
      </c>
      <c r="F14" s="137"/>
      <c r="G14" s="87" t="s">
        <v>287</v>
      </c>
      <c r="H14" s="90"/>
      <c r="I14" s="4"/>
    </row>
    <row r="15" spans="1:8" ht="22.5" customHeight="1">
      <c r="A15" s="37"/>
      <c r="B15" s="94"/>
      <c r="C15" s="102" t="s">
        <v>69</v>
      </c>
      <c r="D15" s="90"/>
      <c r="E15" s="87" t="s">
        <v>14</v>
      </c>
      <c r="F15" s="137"/>
      <c r="G15" s="87" t="s">
        <v>126</v>
      </c>
      <c r="H15" s="90"/>
    </row>
    <row r="16" spans="1:10" ht="22.5" customHeight="1">
      <c r="A16" s="8"/>
      <c r="B16" s="95"/>
      <c r="C16" s="102" t="s">
        <v>103</v>
      </c>
      <c r="D16" s="90"/>
      <c r="E16" s="87" t="s">
        <v>144</v>
      </c>
      <c r="F16" s="137"/>
      <c r="G16" s="87" t="s">
        <v>152</v>
      </c>
      <c r="H16" s="90"/>
      <c r="J16" s="4"/>
    </row>
    <row r="17" spans="1:8" ht="22.5" customHeight="1">
      <c r="A17" s="9"/>
      <c r="B17" s="95"/>
      <c r="C17" s="102" t="s">
        <v>309</v>
      </c>
      <c r="D17" s="90"/>
      <c r="E17" s="87" t="s">
        <v>167</v>
      </c>
      <c r="F17" s="137"/>
      <c r="G17" s="87" t="s">
        <v>284</v>
      </c>
      <c r="H17" s="90"/>
    </row>
    <row r="18" spans="1:8" ht="22.5" customHeight="1">
      <c r="A18" s="9"/>
      <c r="B18" s="95"/>
      <c r="C18" s="102" t="s">
        <v>202</v>
      </c>
      <c r="D18" s="90"/>
      <c r="E18" s="87" t="s">
        <v>281</v>
      </c>
      <c r="F18" s="137"/>
      <c r="G18" s="87" t="s">
        <v>5</v>
      </c>
      <c r="H18" s="90"/>
    </row>
    <row r="19" spans="1:8" ht="22.5" customHeight="1">
      <c r="A19" s="37"/>
      <c r="B19" s="95"/>
      <c r="C19" s="102" t="s">
        <v>101</v>
      </c>
      <c r="D19" s="90"/>
      <c r="E19" s="87" t="s">
        <v>76</v>
      </c>
      <c r="F19" s="137"/>
      <c r="G19" s="87" t="s">
        <v>171</v>
      </c>
      <c r="H19" s="90"/>
    </row>
    <row r="20" spans="1:9" ht="22.5" customHeight="1">
      <c r="A20" s="37"/>
      <c r="B20" s="94"/>
      <c r="C20" s="102" t="s">
        <v>35</v>
      </c>
      <c r="D20" s="93"/>
      <c r="E20" s="87" t="s">
        <v>315</v>
      </c>
      <c r="F20" s="137"/>
      <c r="G20" s="87" t="s">
        <v>212</v>
      </c>
      <c r="H20" s="93"/>
      <c r="I20" s="4"/>
    </row>
    <row r="21" spans="1:9" ht="22.5" customHeight="1">
      <c r="A21" s="8"/>
      <c r="B21" s="94"/>
      <c r="C21" s="9"/>
      <c r="D21" s="92"/>
      <c r="E21" s="88" t="s">
        <v>132</v>
      </c>
      <c r="F21" s="138"/>
      <c r="G21" s="83"/>
      <c r="H21" s="92"/>
      <c r="I21" s="4"/>
    </row>
    <row r="22" spans="1:8" ht="18" customHeight="1">
      <c r="A22" s="9"/>
      <c r="B22" s="94"/>
      <c r="C22" s="9"/>
      <c r="D22" s="93"/>
      <c r="E22" s="38" t="s">
        <v>108</v>
      </c>
      <c r="F22" s="109"/>
      <c r="G22" s="38"/>
      <c r="H22" s="93"/>
    </row>
    <row r="23" spans="1:8" ht="19.5" customHeight="1">
      <c r="A23" s="9"/>
      <c r="B23" s="94"/>
      <c r="C23" s="9"/>
      <c r="D23" s="93"/>
      <c r="E23" s="38" t="s">
        <v>211</v>
      </c>
      <c r="F23" s="110"/>
      <c r="G23" s="38"/>
      <c r="H23" s="93"/>
    </row>
    <row r="24" spans="1:8" ht="21.75" customHeight="1">
      <c r="A24" s="9"/>
      <c r="B24" s="94"/>
      <c r="C24" s="33"/>
      <c r="D24" s="97"/>
      <c r="E24" s="38" t="s">
        <v>84</v>
      </c>
      <c r="F24" s="110"/>
      <c r="G24" s="38"/>
      <c r="H24" s="93"/>
    </row>
    <row r="25" spans="1:8" ht="23.25" customHeight="1">
      <c r="A25" s="9"/>
      <c r="B25" s="94"/>
      <c r="C25" s="33"/>
      <c r="D25" s="97"/>
      <c r="E25" s="32"/>
      <c r="F25" s="111"/>
      <c r="G25" s="32"/>
      <c r="H25" s="100"/>
    </row>
    <row r="26" spans="1:8" ht="18" customHeight="1">
      <c r="A26" s="31" t="s">
        <v>74</v>
      </c>
      <c r="B26" s="95">
        <f>SUM(B6,B9,B10,B12,B13,B14,B15)</f>
        <v>0</v>
      </c>
      <c r="C26" s="31" t="s">
        <v>65</v>
      </c>
      <c r="D26" s="97">
        <f>SUM(D6:D20)</f>
        <v>0</v>
      </c>
      <c r="E26" s="31" t="s">
        <v>65</v>
      </c>
      <c r="F26" s="112">
        <f>SUM(F6,F11)</f>
        <v>0</v>
      </c>
      <c r="G26" s="31" t="s">
        <v>65</v>
      </c>
      <c r="H26" s="100">
        <f>SUM(H6:H20)</f>
        <v>0</v>
      </c>
    </row>
    <row r="27" spans="2:8" ht="12.75" customHeight="1">
      <c r="B27" s="4"/>
      <c r="D27" s="4"/>
      <c r="H27" s="4"/>
    </row>
    <row r="28" spans="2:8" ht="12.75" customHeight="1">
      <c r="B28" s="4"/>
      <c r="D28" s="4"/>
      <c r="H28" s="4"/>
    </row>
    <row r="29" spans="2:8" ht="12.75" customHeight="1">
      <c r="B29" s="4"/>
      <c r="D29" s="4"/>
      <c r="H29" s="4"/>
    </row>
    <row r="30" spans="2:8" ht="12.75" customHeight="1">
      <c r="B30" s="4"/>
      <c r="D30" s="4"/>
      <c r="H30" s="4"/>
    </row>
    <row r="31" spans="2:8" ht="12.75" customHeight="1">
      <c r="B31" s="4"/>
      <c r="D31" s="4"/>
      <c r="H31" s="4"/>
    </row>
    <row r="32" spans="2:8" ht="12.75" customHeight="1">
      <c r="B32" s="4"/>
      <c r="D32" s="4"/>
      <c r="H32" s="4"/>
    </row>
    <row r="33" spans="2:8" ht="12.75" customHeight="1">
      <c r="B33" s="4"/>
      <c r="D33" s="4"/>
      <c r="H33" s="4"/>
    </row>
    <row r="34" spans="2:8" ht="12.75" customHeight="1">
      <c r="B34" s="4"/>
      <c r="D34" s="4"/>
      <c r="H34" s="4"/>
    </row>
    <row r="35" spans="2:8" ht="12.75" customHeight="1">
      <c r="B35" s="4"/>
      <c r="D35" s="4"/>
      <c r="H35" s="4"/>
    </row>
    <row r="36" spans="2:8" ht="12.75" customHeight="1">
      <c r="B36" s="4"/>
      <c r="D36" s="4"/>
      <c r="H36" s="4"/>
    </row>
    <row r="37" spans="2:8" ht="12.75" customHeight="1">
      <c r="B37" s="4"/>
      <c r="D37" s="4"/>
      <c r="H37" s="4"/>
    </row>
    <row r="38" spans="2:8" ht="12.75" customHeight="1">
      <c r="B38" s="4"/>
      <c r="D38" s="4"/>
      <c r="H38" s="4"/>
    </row>
    <row r="39" spans="2:4" ht="12.75" customHeight="1">
      <c r="B39" s="4"/>
      <c r="D39" s="4"/>
    </row>
    <row r="40" spans="2:4" ht="12.75" customHeight="1">
      <c r="B40" s="4"/>
      <c r="D40" s="4"/>
    </row>
    <row r="41" spans="2:4" ht="12.75" customHeight="1">
      <c r="B41" s="4"/>
      <c r="D41" s="4"/>
    </row>
    <row r="42" ht="12.75" customHeight="1">
      <c r="B42" s="4"/>
    </row>
    <row r="43" ht="12.75" customHeight="1">
      <c r="B43" s="4"/>
    </row>
    <row r="44" ht="12.75" customHeight="1">
      <c r="B44" s="4"/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zoomScalePageLayoutView="0" workbookViewId="0" topLeftCell="A1">
      <selection activeCell="A1" sqref="A1:D1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4" t="s">
        <v>63</v>
      </c>
    </row>
    <row r="2" spans="1:4" ht="28.5" customHeight="1">
      <c r="A2" s="11" t="s">
        <v>275</v>
      </c>
      <c r="B2" s="11"/>
      <c r="C2" s="11"/>
      <c r="D2" s="11"/>
    </row>
    <row r="3" ht="22.5" customHeight="1">
      <c r="D3" s="10" t="s">
        <v>28</v>
      </c>
    </row>
    <row r="4" spans="1:4" ht="22.5" customHeight="1">
      <c r="A4" s="12" t="s">
        <v>161</v>
      </c>
      <c r="B4" s="5" t="s">
        <v>116</v>
      </c>
      <c r="C4" s="12" t="s">
        <v>279</v>
      </c>
      <c r="D4" s="12" t="s">
        <v>140</v>
      </c>
    </row>
    <row r="5" spans="1:4" ht="15.75" customHeight="1">
      <c r="A5" s="6" t="s">
        <v>204</v>
      </c>
      <c r="B5" s="6" t="s">
        <v>204</v>
      </c>
      <c r="C5" s="6" t="s">
        <v>204</v>
      </c>
      <c r="D5" s="7" t="s">
        <v>204</v>
      </c>
    </row>
    <row r="6" spans="1:4" ht="18.75" customHeight="1">
      <c r="A6" s="139" t="s">
        <v>80</v>
      </c>
      <c r="B6" s="139"/>
      <c r="C6" s="140">
        <v>2030000</v>
      </c>
      <c r="D6" s="141"/>
    </row>
    <row r="7" spans="1:4" ht="18.75" customHeight="1">
      <c r="A7" s="139" t="s">
        <v>149</v>
      </c>
      <c r="B7" s="139"/>
      <c r="C7" s="140">
        <v>2030000</v>
      </c>
      <c r="D7" s="141"/>
    </row>
    <row r="8" spans="1:4" ht="18.75" customHeight="1">
      <c r="A8" s="139" t="s">
        <v>1</v>
      </c>
      <c r="B8" s="139" t="s">
        <v>302</v>
      </c>
      <c r="C8" s="140">
        <v>200000</v>
      </c>
      <c r="D8" s="141"/>
    </row>
    <row r="9" spans="1:4" ht="18.75" customHeight="1">
      <c r="A9" s="139" t="s">
        <v>1</v>
      </c>
      <c r="B9" s="139" t="s">
        <v>40</v>
      </c>
      <c r="C9" s="140">
        <v>470000</v>
      </c>
      <c r="D9" s="141"/>
    </row>
    <row r="10" spans="1:4" ht="18.75" customHeight="1">
      <c r="A10" s="139" t="s">
        <v>1</v>
      </c>
      <c r="B10" s="139" t="s">
        <v>45</v>
      </c>
      <c r="C10" s="140">
        <v>220000</v>
      </c>
      <c r="D10" s="141"/>
    </row>
    <row r="11" spans="1:4" ht="18.75" customHeight="1">
      <c r="A11" s="139" t="s">
        <v>1</v>
      </c>
      <c r="B11" s="139" t="s">
        <v>83</v>
      </c>
      <c r="C11" s="140">
        <v>1070000</v>
      </c>
      <c r="D11" s="141"/>
    </row>
    <row r="12" spans="1:4" ht="18.75" customHeight="1">
      <c r="A12" s="139" t="s">
        <v>1</v>
      </c>
      <c r="B12" s="139" t="s">
        <v>240</v>
      </c>
      <c r="C12" s="140">
        <v>70000</v>
      </c>
      <c r="D12" s="141"/>
    </row>
    <row r="13" spans="1:4" ht="12.75" customHeight="1">
      <c r="A13" s="89"/>
      <c r="B13" s="89"/>
      <c r="C13" s="89"/>
      <c r="D13" s="59"/>
    </row>
    <row r="14" spans="1:2" ht="12.75" customHeight="1">
      <c r="A14" s="4"/>
      <c r="B14" s="4"/>
    </row>
    <row r="15" spans="1:3" ht="12.75" customHeight="1">
      <c r="A15" s="4"/>
      <c r="B15" s="4"/>
      <c r="C15" s="4"/>
    </row>
    <row r="16" spans="1:3" ht="12.75" customHeight="1">
      <c r="A16" s="4"/>
      <c r="B16" s="4"/>
      <c r="C16" s="4"/>
    </row>
    <row r="17" ht="12.75" customHeight="1">
      <c r="B17" s="4"/>
    </row>
    <row r="24" ht="12.75" customHeight="1">
      <c r="D24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24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306</v>
      </c>
    </row>
    <row r="2" spans="1:11" ht="18.75" customHeight="1">
      <c r="A2" s="113" t="s">
        <v>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5:11" ht="16.5" customHeight="1">
      <c r="E3" s="15"/>
      <c r="F3" s="15"/>
      <c r="G3" s="15"/>
      <c r="H3" s="15"/>
      <c r="I3" s="15"/>
      <c r="J3" s="18"/>
      <c r="K3" s="18" t="s">
        <v>28</v>
      </c>
    </row>
    <row r="4" spans="1:11" ht="40.5" customHeight="1">
      <c r="A4" s="16" t="s">
        <v>0</v>
      </c>
      <c r="B4" s="16" t="s">
        <v>214</v>
      </c>
      <c r="C4" s="16" t="s">
        <v>259</v>
      </c>
      <c r="D4" s="16" t="s">
        <v>280</v>
      </c>
      <c r="E4" s="16" t="s">
        <v>208</v>
      </c>
      <c r="F4" s="16" t="s">
        <v>10</v>
      </c>
      <c r="G4" s="16" t="s">
        <v>88</v>
      </c>
      <c r="H4" s="16" t="s">
        <v>197</v>
      </c>
      <c r="I4" s="19" t="s">
        <v>33</v>
      </c>
      <c r="J4" s="16" t="s">
        <v>289</v>
      </c>
      <c r="K4" s="20" t="s">
        <v>186</v>
      </c>
    </row>
    <row r="5" spans="1:11" ht="9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9</v>
      </c>
      <c r="H5" s="17">
        <v>10</v>
      </c>
      <c r="I5" s="17">
        <v>11</v>
      </c>
      <c r="J5" s="17">
        <v>12</v>
      </c>
      <c r="K5" s="9"/>
    </row>
    <row r="6" spans="1:11" ht="9.75" customHeight="1">
      <c r="A6" s="9"/>
      <c r="B6" s="9"/>
      <c r="C6" s="9"/>
      <c r="D6" s="9"/>
      <c r="E6" s="9"/>
      <c r="F6" s="9"/>
      <c r="G6" s="9"/>
      <c r="H6" s="9"/>
      <c r="I6" s="9"/>
      <c r="J6" s="21"/>
      <c r="K6" s="9"/>
    </row>
    <row r="7" spans="1:11" ht="9.75" customHeight="1">
      <c r="A7" s="9"/>
      <c r="B7" s="9"/>
      <c r="C7" s="9"/>
      <c r="D7" s="9"/>
      <c r="E7" s="9"/>
      <c r="F7" s="9"/>
      <c r="G7" s="9"/>
      <c r="H7" s="9"/>
      <c r="I7" s="9"/>
      <c r="J7" s="21"/>
      <c r="K7" s="9"/>
    </row>
    <row r="8" spans="1:11" ht="9.75" customHeight="1">
      <c r="A8" s="9"/>
      <c r="B8" s="9"/>
      <c r="C8" s="9"/>
      <c r="D8" s="9"/>
      <c r="E8" s="9"/>
      <c r="F8" s="9"/>
      <c r="G8" s="9"/>
      <c r="H8" s="9"/>
      <c r="I8" s="9"/>
      <c r="J8" s="21"/>
      <c r="K8" s="9"/>
    </row>
    <row r="9" spans="1:11" ht="9.75" customHeight="1">
      <c r="A9" s="9"/>
      <c r="B9" s="9"/>
      <c r="C9" s="9"/>
      <c r="D9" s="9"/>
      <c r="E9" s="9"/>
      <c r="F9" s="9"/>
      <c r="G9" s="9"/>
      <c r="H9" s="9"/>
      <c r="I9" s="9"/>
      <c r="J9" s="21"/>
      <c r="K9" s="9"/>
    </row>
    <row r="10" spans="1:11" ht="9.75" customHeight="1">
      <c r="A10" s="9"/>
      <c r="B10" s="9"/>
      <c r="C10" s="9"/>
      <c r="D10" s="9"/>
      <c r="E10" s="9"/>
      <c r="F10" s="9"/>
      <c r="G10" s="9"/>
      <c r="H10" s="9"/>
      <c r="I10" s="9"/>
      <c r="J10" s="21"/>
      <c r="K10" s="9"/>
    </row>
    <row r="11" spans="1:11" ht="10.5">
      <c r="A11" s="9"/>
      <c r="B11" s="9"/>
      <c r="C11" s="9"/>
      <c r="D11" s="9"/>
      <c r="E11" s="9"/>
      <c r="F11" s="9"/>
      <c r="G11" s="9"/>
      <c r="H11" s="9"/>
      <c r="I11" s="9"/>
      <c r="J11" s="21"/>
      <c r="K11" s="9"/>
    </row>
    <row r="12" spans="1:11" ht="10.5">
      <c r="A12" s="9"/>
      <c r="B12" s="9"/>
      <c r="C12" s="9"/>
      <c r="D12" s="9"/>
      <c r="E12" s="9"/>
      <c r="F12" s="9"/>
      <c r="G12" s="9"/>
      <c r="H12" s="9"/>
      <c r="I12" s="9"/>
      <c r="J12" s="21"/>
      <c r="K12" s="9"/>
    </row>
    <row r="13" spans="1:11" ht="10.5">
      <c r="A13" s="9"/>
      <c r="B13" s="9"/>
      <c r="C13" s="9"/>
      <c r="D13" s="9"/>
      <c r="E13" s="9"/>
      <c r="F13" s="9"/>
      <c r="G13" s="9"/>
      <c r="H13" s="9"/>
      <c r="I13" s="9"/>
      <c r="J13" s="21"/>
      <c r="K13" s="9"/>
    </row>
    <row r="14" spans="1:11" ht="10.5">
      <c r="A14" s="9"/>
      <c r="B14" s="9"/>
      <c r="C14" s="9"/>
      <c r="D14" s="9"/>
      <c r="E14" s="9"/>
      <c r="F14" s="9"/>
      <c r="G14" s="9"/>
      <c r="H14" s="9"/>
      <c r="I14" s="9"/>
      <c r="J14" s="21"/>
      <c r="K14" s="9"/>
    </row>
    <row r="15" spans="1:11" ht="10.5">
      <c r="A15" s="9"/>
      <c r="B15" s="9"/>
      <c r="C15" s="9"/>
      <c r="D15" s="9"/>
      <c r="E15" s="9"/>
      <c r="F15" s="9"/>
      <c r="G15" s="9"/>
      <c r="H15" s="9"/>
      <c r="I15" s="9"/>
      <c r="J15" s="21"/>
      <c r="K15" s="9"/>
    </row>
    <row r="16" spans="1:11" ht="10.5">
      <c r="A16" s="9"/>
      <c r="B16" s="9"/>
      <c r="C16" s="9"/>
      <c r="D16" s="9"/>
      <c r="E16" s="9"/>
      <c r="F16" s="9"/>
      <c r="G16" s="9"/>
      <c r="H16" s="9"/>
      <c r="I16" s="9"/>
      <c r="J16" s="21"/>
      <c r="K16" s="9"/>
    </row>
    <row r="17" spans="1:11" ht="10.5">
      <c r="A17" s="9"/>
      <c r="B17" s="9"/>
      <c r="C17" s="9"/>
      <c r="D17" s="9"/>
      <c r="E17" s="9"/>
      <c r="F17" s="9"/>
      <c r="G17" s="9"/>
      <c r="H17" s="9"/>
      <c r="I17" s="9"/>
      <c r="J17" s="21"/>
      <c r="K17" s="9"/>
    </row>
    <row r="18" spans="1:11" ht="10.5">
      <c r="A18" s="9"/>
      <c r="B18" s="9"/>
      <c r="C18" s="9"/>
      <c r="D18" s="9"/>
      <c r="E18" s="9"/>
      <c r="F18" s="9"/>
      <c r="G18" s="9"/>
      <c r="H18" s="9"/>
      <c r="I18" s="9"/>
      <c r="J18" s="21"/>
      <c r="K18" s="9"/>
    </row>
    <row r="19" spans="1:11" ht="10.5">
      <c r="A19" s="9"/>
      <c r="B19" s="9"/>
      <c r="C19" s="9"/>
      <c r="D19" s="9"/>
      <c r="E19" s="9"/>
      <c r="F19" s="9"/>
      <c r="G19" s="9"/>
      <c r="H19" s="9"/>
      <c r="I19" s="9"/>
      <c r="J19" s="21"/>
      <c r="K19" s="9"/>
    </row>
    <row r="20" spans="1:11" ht="10.5">
      <c r="A20" s="9"/>
      <c r="B20" s="9"/>
      <c r="C20" s="9"/>
      <c r="D20" s="9"/>
      <c r="E20" s="9"/>
      <c r="F20" s="9"/>
      <c r="G20" s="9"/>
      <c r="H20" s="9"/>
      <c r="I20" s="9"/>
      <c r="J20" s="21"/>
      <c r="K20" s="9"/>
    </row>
    <row r="21" spans="1:11" ht="10.5">
      <c r="A21" s="9"/>
      <c r="B21" s="9"/>
      <c r="C21" s="9"/>
      <c r="D21" s="9"/>
      <c r="E21" s="9"/>
      <c r="F21" s="9"/>
      <c r="G21" s="9"/>
      <c r="H21" s="9"/>
      <c r="I21" s="9"/>
      <c r="J21" s="21"/>
      <c r="K21" s="9"/>
    </row>
    <row r="22" spans="1:11" ht="10.5">
      <c r="A22" s="9"/>
      <c r="B22" s="9"/>
      <c r="C22" s="9"/>
      <c r="D22" s="9"/>
      <c r="E22" s="9"/>
      <c r="F22" s="9"/>
      <c r="G22" s="9"/>
      <c r="H22" s="9"/>
      <c r="I22" s="9"/>
      <c r="J22" s="21"/>
      <c r="K22" s="9"/>
    </row>
    <row r="24" ht="10.5">
      <c r="A24" t="s">
        <v>165</v>
      </c>
    </row>
  </sheetData>
  <sheetProtection/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A1" sqref="A1:P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4" t="s">
        <v>232</v>
      </c>
    </row>
    <row r="2" spans="1:16" ht="23.25" customHeight="1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4"/>
      <c r="P2" s="14"/>
    </row>
    <row r="3" spans="14:16" ht="26.25" customHeight="1">
      <c r="N3" s="10"/>
      <c r="P3" s="10" t="s">
        <v>28</v>
      </c>
    </row>
    <row r="4" spans="1:16" ht="33" customHeight="1">
      <c r="A4" s="114" t="s">
        <v>321</v>
      </c>
      <c r="B4" s="116"/>
      <c r="C4" s="116"/>
      <c r="D4" s="155" t="s">
        <v>161</v>
      </c>
      <c r="E4" s="155" t="s">
        <v>190</v>
      </c>
      <c r="F4" s="155" t="s">
        <v>106</v>
      </c>
      <c r="G4" s="155" t="s">
        <v>218</v>
      </c>
      <c r="H4" s="155" t="s">
        <v>16</v>
      </c>
      <c r="I4" s="152" t="s">
        <v>73</v>
      </c>
      <c r="J4" s="156" t="s">
        <v>110</v>
      </c>
      <c r="K4" s="153"/>
      <c r="L4" s="152" t="s">
        <v>22</v>
      </c>
      <c r="M4" s="155"/>
      <c r="N4" s="155" t="s">
        <v>273</v>
      </c>
      <c r="O4" s="155" t="s">
        <v>125</v>
      </c>
      <c r="P4" s="154" t="s">
        <v>253</v>
      </c>
    </row>
    <row r="5" spans="1:16" ht="18" customHeight="1">
      <c r="A5" s="12" t="s">
        <v>122</v>
      </c>
      <c r="B5" s="12" t="s">
        <v>229</v>
      </c>
      <c r="C5" s="117" t="s">
        <v>219</v>
      </c>
      <c r="D5" s="155"/>
      <c r="E5" s="155"/>
      <c r="F5" s="155"/>
      <c r="G5" s="155"/>
      <c r="H5" s="155"/>
      <c r="I5" s="152"/>
      <c r="J5" s="118" t="s">
        <v>122</v>
      </c>
      <c r="K5" s="115" t="s">
        <v>229</v>
      </c>
      <c r="L5" s="115" t="s">
        <v>122</v>
      </c>
      <c r="M5" s="119" t="s">
        <v>229</v>
      </c>
      <c r="N5" s="155"/>
      <c r="O5" s="155"/>
      <c r="P5" s="154"/>
    </row>
    <row r="6" spans="1:16" ht="12.75" customHeight="1">
      <c r="A6" s="6" t="s">
        <v>204</v>
      </c>
      <c r="B6" s="6" t="s">
        <v>204</v>
      </c>
      <c r="C6" s="6" t="s">
        <v>204</v>
      </c>
      <c r="D6" s="13" t="s">
        <v>204</v>
      </c>
      <c r="E6" s="13" t="s">
        <v>204</v>
      </c>
      <c r="F6" s="13" t="s">
        <v>204</v>
      </c>
      <c r="G6" s="13" t="s">
        <v>204</v>
      </c>
      <c r="H6" s="13" t="s">
        <v>204</v>
      </c>
      <c r="I6" s="13" t="s">
        <v>204</v>
      </c>
      <c r="J6" s="6" t="s">
        <v>204</v>
      </c>
      <c r="K6" s="6" t="s">
        <v>204</v>
      </c>
      <c r="L6" s="6" t="s">
        <v>204</v>
      </c>
      <c r="M6" s="6" t="s">
        <v>204</v>
      </c>
      <c r="N6" s="120" t="s">
        <v>204</v>
      </c>
      <c r="O6" s="120" t="s">
        <v>204</v>
      </c>
      <c r="P6" s="13" t="s">
        <v>204</v>
      </c>
    </row>
    <row r="7" spans="1:17" ht="12.75" customHeight="1">
      <c r="A7" s="132"/>
      <c r="B7" s="132"/>
      <c r="C7" s="133"/>
      <c r="D7" s="136"/>
      <c r="E7" s="133"/>
      <c r="F7" s="136"/>
      <c r="G7" s="133"/>
      <c r="H7" s="136"/>
      <c r="I7" s="142"/>
      <c r="J7" s="132"/>
      <c r="K7" s="132"/>
      <c r="L7" s="132"/>
      <c r="M7" s="133"/>
      <c r="N7" s="136"/>
      <c r="O7" s="130"/>
      <c r="P7" s="133"/>
      <c r="Q7" s="4"/>
    </row>
    <row r="8" spans="1:18" ht="12.75" customHeight="1">
      <c r="A8" s="89"/>
      <c r="B8" s="89"/>
      <c r="C8" s="89"/>
      <c r="D8" s="4"/>
      <c r="E8" s="4"/>
      <c r="G8" s="89"/>
      <c r="H8" s="59"/>
      <c r="I8" s="89"/>
      <c r="J8" s="89"/>
      <c r="K8" s="89"/>
      <c r="L8" s="89"/>
      <c r="M8" s="89"/>
      <c r="N8" s="89"/>
      <c r="O8" s="89"/>
      <c r="P8" s="89"/>
      <c r="R8" s="4"/>
    </row>
    <row r="9" spans="1:17" ht="12.75" customHeight="1">
      <c r="A9" s="89"/>
      <c r="B9" s="89"/>
      <c r="C9" s="89"/>
      <c r="D9" s="89"/>
      <c r="E9" s="89"/>
      <c r="F9" s="59"/>
      <c r="G9" s="59"/>
      <c r="H9" s="59"/>
      <c r="I9" s="89"/>
      <c r="J9" s="89"/>
      <c r="K9" s="89"/>
      <c r="L9" s="89"/>
      <c r="M9" s="89"/>
      <c r="N9" s="89"/>
      <c r="O9" s="89"/>
      <c r="P9" s="59"/>
      <c r="Q9" s="4"/>
    </row>
    <row r="10" spans="1:17" ht="12.75" customHeight="1">
      <c r="A10" s="89"/>
      <c r="B10" s="89"/>
      <c r="C10" s="89"/>
      <c r="D10" s="89"/>
      <c r="E10" s="89"/>
      <c r="F10" s="59"/>
      <c r="G10" s="59"/>
      <c r="H10" s="59"/>
      <c r="I10" s="89"/>
      <c r="J10" s="89"/>
      <c r="K10" s="89"/>
      <c r="L10" s="89"/>
      <c r="M10" s="89"/>
      <c r="N10" s="89"/>
      <c r="O10" s="89"/>
      <c r="P10" s="59"/>
      <c r="Q10" s="4"/>
    </row>
    <row r="11" spans="1:17" ht="12.75" customHeight="1">
      <c r="A11" s="89"/>
      <c r="B11" s="89"/>
      <c r="C11" s="89"/>
      <c r="D11" s="89"/>
      <c r="E11" s="89"/>
      <c r="F11" s="89"/>
      <c r="G11" s="59"/>
      <c r="H11" s="89"/>
      <c r="I11" s="89"/>
      <c r="J11" s="89"/>
      <c r="K11" s="89"/>
      <c r="L11" s="89"/>
      <c r="M11" s="89"/>
      <c r="N11" s="89"/>
      <c r="O11" s="89"/>
      <c r="P11" s="59"/>
      <c r="Q11" s="4"/>
    </row>
    <row r="12" spans="1:17" ht="12.75" customHeight="1">
      <c r="A12" s="89"/>
      <c r="B12" s="89"/>
      <c r="C12" s="89"/>
      <c r="D12" s="89"/>
      <c r="E12" s="59"/>
      <c r="F12" s="59"/>
      <c r="G12" s="59"/>
      <c r="H12" s="89"/>
      <c r="I12" s="89"/>
      <c r="J12" s="89"/>
      <c r="K12" s="89"/>
      <c r="L12" s="89"/>
      <c r="M12" s="89"/>
      <c r="N12" s="89"/>
      <c r="O12" s="89"/>
      <c r="P12" s="59"/>
      <c r="Q12" s="4"/>
    </row>
    <row r="13" spans="1:16" ht="12.75" customHeight="1">
      <c r="A13" s="59"/>
      <c r="B13" s="89"/>
      <c r="C13" s="89"/>
      <c r="D13" s="89"/>
      <c r="E13" s="89"/>
      <c r="F13" s="59"/>
      <c r="G13" s="5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 customHeight="1">
      <c r="A14" s="59"/>
      <c r="B14" s="59"/>
      <c r="C14" s="89"/>
      <c r="D14" s="89"/>
      <c r="E14" s="89"/>
      <c r="F14" s="59"/>
      <c r="G14" s="59"/>
      <c r="H14" s="89"/>
      <c r="I14" s="89"/>
      <c r="J14" s="89"/>
      <c r="K14" s="89"/>
      <c r="L14" s="89"/>
      <c r="M14" s="89"/>
      <c r="N14" s="89"/>
      <c r="O14" s="89"/>
      <c r="P14" s="89"/>
    </row>
    <row r="15" spans="3:13" ht="12.75" customHeight="1">
      <c r="C15" s="4"/>
      <c r="D15" s="4"/>
      <c r="H15" s="4"/>
      <c r="I15" s="4"/>
      <c r="J15" s="4"/>
      <c r="M15" s="4"/>
    </row>
    <row r="16" spans="4:13" ht="12.75" customHeight="1">
      <c r="D16" s="4"/>
      <c r="E16" s="4"/>
      <c r="M16" s="4"/>
    </row>
    <row r="17" ht="12.75" customHeight="1">
      <c r="M17" s="4"/>
    </row>
    <row r="18" ht="12.75" customHeight="1">
      <c r="M18" s="4"/>
    </row>
    <row r="19" ht="12.75" customHeight="1">
      <c r="M19" s="4"/>
    </row>
  </sheetData>
  <sheetProtection/>
  <mergeCells count="11">
    <mergeCell ref="P4:P5"/>
    <mergeCell ref="J4:K4"/>
    <mergeCell ref="L4:M4"/>
    <mergeCell ref="H4:H5"/>
    <mergeCell ref="I4:I5"/>
    <mergeCell ref="N4:N5"/>
    <mergeCell ref="O4:O5"/>
    <mergeCell ref="D4:D5"/>
    <mergeCell ref="E4:E5"/>
    <mergeCell ref="F4:F5"/>
    <mergeCell ref="G4:G5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zoomScalePageLayoutView="0" workbookViewId="0" topLeftCell="G1">
      <selection activeCell="A1" sqref="A1:AC12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9.75" customHeight="1">
      <c r="A1" s="4" t="s">
        <v>142</v>
      </c>
    </row>
    <row r="2" spans="1:29" ht="28.5" customHeight="1">
      <c r="A2" s="11" t="s">
        <v>170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2.5" customHeight="1">
      <c r="AC3" s="10" t="s">
        <v>28</v>
      </c>
    </row>
    <row r="4" spans="1:29" ht="17.25" customHeight="1">
      <c r="A4" s="153" t="s">
        <v>161</v>
      </c>
      <c r="B4" s="154" t="s">
        <v>254</v>
      </c>
      <c r="C4" s="122" t="s">
        <v>241</v>
      </c>
      <c r="D4" s="116"/>
      <c r="E4" s="116"/>
      <c r="F4" s="116"/>
      <c r="G4" s="116"/>
      <c r="H4" s="116"/>
      <c r="I4" s="116"/>
      <c r="J4" s="122"/>
      <c r="K4" s="123"/>
      <c r="L4" s="124" t="s">
        <v>294</v>
      </c>
      <c r="M4" s="116"/>
      <c r="N4" s="116"/>
      <c r="O4" s="116"/>
      <c r="P4" s="116"/>
      <c r="Q4" s="116"/>
      <c r="R4" s="116"/>
      <c r="S4" s="122"/>
      <c r="T4" s="123"/>
      <c r="U4" s="124" t="s">
        <v>3</v>
      </c>
      <c r="V4" s="116"/>
      <c r="W4" s="116"/>
      <c r="X4" s="116"/>
      <c r="Y4" s="116"/>
      <c r="Z4" s="116"/>
      <c r="AA4" s="116"/>
      <c r="AB4" s="122"/>
      <c r="AC4" s="123"/>
    </row>
    <row r="5" spans="1:29" ht="17.25" customHeight="1">
      <c r="A5" s="153"/>
      <c r="B5" s="154"/>
      <c r="C5" s="154" t="s">
        <v>80</v>
      </c>
      <c r="D5" s="122" t="s">
        <v>100</v>
      </c>
      <c r="E5" s="122"/>
      <c r="F5" s="122"/>
      <c r="G5" s="116"/>
      <c r="H5" s="116"/>
      <c r="I5" s="116"/>
      <c r="J5" s="152" t="s">
        <v>239</v>
      </c>
      <c r="K5" s="157" t="s">
        <v>184</v>
      </c>
      <c r="L5" s="156" t="s">
        <v>80</v>
      </c>
      <c r="M5" s="122" t="s">
        <v>100</v>
      </c>
      <c r="N5" s="122"/>
      <c r="O5" s="122"/>
      <c r="P5" s="116"/>
      <c r="Q5" s="116"/>
      <c r="R5" s="116"/>
      <c r="S5" s="153" t="s">
        <v>239</v>
      </c>
      <c r="T5" s="152" t="s">
        <v>184</v>
      </c>
      <c r="U5" s="156" t="s">
        <v>80</v>
      </c>
      <c r="V5" s="122" t="s">
        <v>100</v>
      </c>
      <c r="W5" s="122"/>
      <c r="X5" s="122"/>
      <c r="Y5" s="116"/>
      <c r="Z5" s="116"/>
      <c r="AA5" s="116"/>
      <c r="AB5" s="155" t="s">
        <v>239</v>
      </c>
      <c r="AC5" s="152" t="s">
        <v>184</v>
      </c>
    </row>
    <row r="6" spans="1:29" ht="23.25" customHeight="1">
      <c r="A6" s="153"/>
      <c r="B6" s="154"/>
      <c r="C6" s="154"/>
      <c r="D6" s="152" t="s">
        <v>176</v>
      </c>
      <c r="E6" s="157" t="s">
        <v>50</v>
      </c>
      <c r="F6" s="157" t="s">
        <v>159</v>
      </c>
      <c r="G6" s="116" t="s">
        <v>301</v>
      </c>
      <c r="H6" s="116"/>
      <c r="I6" s="116"/>
      <c r="J6" s="152"/>
      <c r="K6" s="157"/>
      <c r="L6" s="156"/>
      <c r="M6" s="155" t="s">
        <v>176</v>
      </c>
      <c r="N6" s="155" t="s">
        <v>50</v>
      </c>
      <c r="O6" s="152" t="s">
        <v>159</v>
      </c>
      <c r="P6" s="116" t="s">
        <v>301</v>
      </c>
      <c r="Q6" s="116"/>
      <c r="R6" s="116"/>
      <c r="S6" s="153"/>
      <c r="T6" s="152"/>
      <c r="U6" s="156"/>
      <c r="V6" s="158" t="s">
        <v>176</v>
      </c>
      <c r="W6" s="155" t="s">
        <v>50</v>
      </c>
      <c r="X6" s="152" t="s">
        <v>159</v>
      </c>
      <c r="Y6" s="116" t="s">
        <v>301</v>
      </c>
      <c r="Z6" s="116"/>
      <c r="AA6" s="116"/>
      <c r="AB6" s="155"/>
      <c r="AC6" s="152"/>
    </row>
    <row r="7" spans="1:29" ht="26.25" customHeight="1">
      <c r="A7" s="153"/>
      <c r="B7" s="154"/>
      <c r="C7" s="154"/>
      <c r="D7" s="152"/>
      <c r="E7" s="157"/>
      <c r="F7" s="157"/>
      <c r="G7" s="125" t="s">
        <v>176</v>
      </c>
      <c r="H7" s="5" t="s">
        <v>72</v>
      </c>
      <c r="I7" s="121" t="s">
        <v>320</v>
      </c>
      <c r="J7" s="152"/>
      <c r="K7" s="157"/>
      <c r="L7" s="156"/>
      <c r="M7" s="155"/>
      <c r="N7" s="155"/>
      <c r="O7" s="152"/>
      <c r="P7" s="125" t="s">
        <v>176</v>
      </c>
      <c r="Q7" s="5" t="s">
        <v>72</v>
      </c>
      <c r="R7" s="121" t="s">
        <v>320</v>
      </c>
      <c r="S7" s="153"/>
      <c r="T7" s="152"/>
      <c r="U7" s="156"/>
      <c r="V7" s="158"/>
      <c r="W7" s="155"/>
      <c r="X7" s="152"/>
      <c r="Y7" s="125" t="s">
        <v>176</v>
      </c>
      <c r="Z7" s="5" t="s">
        <v>72</v>
      </c>
      <c r="AA7" s="121" t="s">
        <v>320</v>
      </c>
      <c r="AB7" s="155"/>
      <c r="AC7" s="152"/>
    </row>
    <row r="8" spans="1:29" ht="17.25" customHeight="1">
      <c r="A8" s="13" t="s">
        <v>204</v>
      </c>
      <c r="B8" s="13" t="s">
        <v>204</v>
      </c>
      <c r="C8" s="13">
        <v>1</v>
      </c>
      <c r="D8" s="120">
        <v>2</v>
      </c>
      <c r="E8" s="120">
        <v>3</v>
      </c>
      <c r="F8" s="120">
        <v>4</v>
      </c>
      <c r="G8" s="6">
        <v>5</v>
      </c>
      <c r="H8" s="6">
        <v>6</v>
      </c>
      <c r="I8" s="7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6">
        <v>14</v>
      </c>
      <c r="Q8" s="6">
        <v>15</v>
      </c>
      <c r="R8" s="6">
        <v>16</v>
      </c>
      <c r="S8" s="13">
        <v>17</v>
      </c>
      <c r="T8" s="13">
        <v>18</v>
      </c>
      <c r="U8" s="13" t="s">
        <v>231</v>
      </c>
      <c r="V8" s="13" t="s">
        <v>318</v>
      </c>
      <c r="W8" s="13" t="s">
        <v>158</v>
      </c>
      <c r="X8" s="13" t="s">
        <v>21</v>
      </c>
      <c r="Y8" s="6" t="s">
        <v>164</v>
      </c>
      <c r="Z8" s="6" t="s">
        <v>42</v>
      </c>
      <c r="AA8" s="6" t="s">
        <v>201</v>
      </c>
      <c r="AB8" s="13" t="s">
        <v>303</v>
      </c>
      <c r="AC8" s="13" t="s">
        <v>168</v>
      </c>
    </row>
    <row r="9" spans="1:30" ht="12.75" customHeight="1">
      <c r="A9" s="132" t="s">
        <v>80</v>
      </c>
      <c r="B9" s="133"/>
      <c r="C9" s="131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29">
        <v>0</v>
      </c>
      <c r="L9" s="145">
        <v>220000</v>
      </c>
      <c r="M9" s="145">
        <v>0</v>
      </c>
      <c r="N9" s="146">
        <v>0</v>
      </c>
      <c r="O9" s="143">
        <v>0</v>
      </c>
      <c r="P9" s="144">
        <v>0</v>
      </c>
      <c r="Q9" s="146">
        <v>0</v>
      </c>
      <c r="R9" s="144">
        <v>0</v>
      </c>
      <c r="S9" s="146">
        <v>0</v>
      </c>
      <c r="T9" s="143">
        <v>220000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29">
        <v>0</v>
      </c>
      <c r="AD9" s="4"/>
    </row>
    <row r="10" spans="1:30" ht="12.75" customHeight="1">
      <c r="A10" s="132" t="s">
        <v>149</v>
      </c>
      <c r="B10" s="133" t="s">
        <v>195</v>
      </c>
      <c r="C10" s="131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29">
        <v>0</v>
      </c>
      <c r="L10" s="145">
        <v>220000</v>
      </c>
      <c r="M10" s="145">
        <v>0</v>
      </c>
      <c r="N10" s="146">
        <v>0</v>
      </c>
      <c r="O10" s="143">
        <v>0</v>
      </c>
      <c r="P10" s="144">
        <v>0</v>
      </c>
      <c r="Q10" s="146">
        <v>0</v>
      </c>
      <c r="R10" s="144">
        <v>0</v>
      </c>
      <c r="S10" s="146">
        <v>0</v>
      </c>
      <c r="T10" s="143">
        <v>220000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29">
        <v>0</v>
      </c>
      <c r="AD10" s="4"/>
    </row>
    <row r="11" spans="1:29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ht="12.75" customHeight="1">
      <c r="A13" s="59"/>
      <c r="B13" s="89"/>
      <c r="C13" s="59"/>
      <c r="D13" s="89"/>
      <c r="E13" s="89"/>
      <c r="F13" s="89"/>
      <c r="G13" s="89"/>
      <c r="H13" s="89"/>
      <c r="I13" s="89"/>
      <c r="J13" s="89"/>
      <c r="K13" s="89"/>
      <c r="L13" s="59"/>
      <c r="M13" s="89"/>
      <c r="N13" s="89"/>
      <c r="O13" s="89"/>
      <c r="P13" s="89"/>
      <c r="Q13" s="89"/>
      <c r="R13" s="89"/>
      <c r="S13" s="89"/>
      <c r="T13" s="89"/>
      <c r="U13" s="59"/>
      <c r="V13" s="89"/>
      <c r="W13" s="89"/>
      <c r="X13" s="89"/>
      <c r="Y13" s="89"/>
      <c r="Z13" s="89"/>
      <c r="AA13" s="89"/>
      <c r="AB13" s="89"/>
      <c r="AC13" s="89"/>
    </row>
    <row r="14" spans="1:29" ht="12.75" customHeight="1">
      <c r="A14" s="59"/>
      <c r="B14" s="89"/>
      <c r="C14" s="89"/>
      <c r="D14" s="59"/>
      <c r="E14" s="89"/>
      <c r="F14" s="89"/>
      <c r="G14" s="89"/>
      <c r="H14" s="89"/>
      <c r="I14" s="89"/>
      <c r="J14" s="89"/>
      <c r="K14" s="89"/>
      <c r="L14" s="89"/>
      <c r="M14" s="59"/>
      <c r="N14" s="89"/>
      <c r="O14" s="89"/>
      <c r="P14" s="89"/>
      <c r="Q14" s="89"/>
      <c r="R14" s="89"/>
      <c r="S14" s="89"/>
      <c r="T14" s="89"/>
      <c r="U14" s="89"/>
      <c r="V14" s="59"/>
      <c r="W14" s="89"/>
      <c r="X14" s="89"/>
      <c r="Y14" s="89"/>
      <c r="Z14" s="89"/>
      <c r="AA14" s="89"/>
      <c r="AB14" s="89"/>
      <c r="AC14" s="89"/>
    </row>
    <row r="15" spans="1:29" ht="12.75" customHeight="1">
      <c r="A15" s="59"/>
      <c r="B15" s="59"/>
      <c r="C15" s="59"/>
      <c r="D15" s="59"/>
      <c r="E15" s="89"/>
      <c r="F15" s="89"/>
      <c r="G15" s="89"/>
      <c r="H15" s="89"/>
      <c r="I15" s="89"/>
      <c r="J15" s="89"/>
      <c r="K15" s="89"/>
      <c r="L15" s="89"/>
      <c r="M15" s="59"/>
      <c r="N15" s="89"/>
      <c r="O15" s="89"/>
      <c r="P15" s="89"/>
      <c r="Q15" s="89"/>
      <c r="R15" s="89"/>
      <c r="S15" s="89"/>
      <c r="T15" s="89"/>
      <c r="U15" s="59"/>
      <c r="V15" s="59"/>
      <c r="W15" s="89"/>
      <c r="X15" s="89"/>
      <c r="Y15" s="89"/>
      <c r="Z15" s="89"/>
      <c r="AA15" s="89"/>
      <c r="AB15" s="89"/>
      <c r="AC15" s="89"/>
    </row>
    <row r="16" spans="1:29" ht="12.75" customHeight="1">
      <c r="A16" s="59"/>
      <c r="B16" s="59"/>
      <c r="C16" s="59"/>
      <c r="D16" s="59"/>
      <c r="E16" s="59"/>
      <c r="F16" s="89"/>
      <c r="G16" s="89"/>
      <c r="H16" s="89"/>
      <c r="I16" s="89"/>
      <c r="J16" s="89"/>
      <c r="K16" s="89"/>
      <c r="L16" s="59"/>
      <c r="M16" s="59"/>
      <c r="N16" s="59"/>
      <c r="O16" s="89"/>
      <c r="P16" s="89"/>
      <c r="Q16" s="89"/>
      <c r="R16" s="89"/>
      <c r="S16" s="89"/>
      <c r="T16" s="89"/>
      <c r="U16" s="59"/>
      <c r="V16" s="59"/>
      <c r="W16" s="59"/>
      <c r="X16" s="89"/>
      <c r="Y16" s="89"/>
      <c r="Z16" s="89"/>
      <c r="AA16" s="89"/>
      <c r="AB16" s="89"/>
      <c r="AC16" s="89"/>
    </row>
    <row r="17" spans="4:11" ht="12.75" customHeight="1">
      <c r="D17" s="4"/>
      <c r="F17" s="4"/>
      <c r="G17" s="4"/>
      <c r="H17" s="4"/>
      <c r="I17" s="4"/>
      <c r="J17" s="4"/>
      <c r="K17" s="4"/>
    </row>
    <row r="18" spans="7:19" ht="12.75" customHeight="1">
      <c r="G18" s="4"/>
      <c r="H18" s="4"/>
      <c r="K18" s="4"/>
      <c r="S18" s="4"/>
    </row>
    <row r="19" spans="8:11" ht="12.75" customHeight="1">
      <c r="H19" s="4"/>
      <c r="K19" s="4"/>
    </row>
    <row r="20" spans="8:11" ht="12.75" customHeight="1">
      <c r="H20" s="4"/>
      <c r="K20" s="4"/>
    </row>
    <row r="21" spans="9:11" ht="12.75" customHeight="1">
      <c r="I21" s="4"/>
      <c r="K21" s="4"/>
    </row>
    <row r="22" spans="9:10" ht="12.75" customHeight="1">
      <c r="I22" s="4"/>
      <c r="J22" s="4"/>
    </row>
  </sheetData>
  <sheetProtection/>
  <mergeCells count="20">
    <mergeCell ref="AB5:AB7"/>
    <mergeCell ref="AC5:AC7"/>
    <mergeCell ref="V6:V7"/>
    <mergeCell ref="U5:U7"/>
    <mergeCell ref="W6:W7"/>
    <mergeCell ref="X6:X7"/>
    <mergeCell ref="S5:S7"/>
    <mergeCell ref="T5:T7"/>
    <mergeCell ref="C5:C7"/>
    <mergeCell ref="D6:D7"/>
    <mergeCell ref="L5:L7"/>
    <mergeCell ref="M6:M7"/>
    <mergeCell ref="N6:N7"/>
    <mergeCell ref="O6:O7"/>
    <mergeCell ref="K5:K7"/>
    <mergeCell ref="J5:J7"/>
    <mergeCell ref="A4:A7"/>
    <mergeCell ref="B4:B7"/>
    <mergeCell ref="F6:F7"/>
    <mergeCell ref="E6:E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9"/>
  <sheetViews>
    <sheetView showGridLines="0" zoomScalePageLayoutView="0" workbookViewId="0" topLeftCell="A1">
      <selection activeCell="H17" sqref="H17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66</v>
      </c>
      <c r="B1" s="3"/>
      <c r="C1" s="3"/>
      <c r="D1" s="3"/>
    </row>
    <row r="2" spans="1:5" ht="33.75" customHeight="1">
      <c r="A2" s="161" t="s">
        <v>30</v>
      </c>
      <c r="B2" s="161"/>
      <c r="C2" s="161"/>
      <c r="D2" s="161"/>
      <c r="E2" s="161"/>
    </row>
    <row r="3" ht="14.25" customHeight="1"/>
    <row r="4" ht="21.75" customHeight="1">
      <c r="A4" s="2"/>
    </row>
    <row r="5" spans="1:5" ht="21.75" customHeight="1">
      <c r="A5" s="162" t="s">
        <v>268</v>
      </c>
      <c r="B5" s="162"/>
      <c r="C5" s="162"/>
      <c r="D5" s="126" t="s">
        <v>302</v>
      </c>
      <c r="E5" s="126"/>
    </row>
    <row r="6" spans="1:5" ht="21.75" customHeight="1">
      <c r="A6" s="162" t="s">
        <v>162</v>
      </c>
      <c r="B6" s="162"/>
      <c r="C6" s="162"/>
      <c r="D6" s="163" t="s">
        <v>330</v>
      </c>
      <c r="E6" s="163"/>
    </row>
    <row r="7" spans="1:5" ht="21.75" customHeight="1">
      <c r="A7" s="162" t="s">
        <v>120</v>
      </c>
      <c r="B7" s="162"/>
      <c r="C7" s="162"/>
      <c r="D7" s="126" t="s">
        <v>220</v>
      </c>
      <c r="E7" s="128">
        <v>200000</v>
      </c>
    </row>
    <row r="8" spans="1:5" ht="21.75" customHeight="1">
      <c r="A8" s="162"/>
      <c r="B8" s="162"/>
      <c r="C8" s="162"/>
      <c r="D8" s="126" t="s">
        <v>209</v>
      </c>
      <c r="E8" s="128">
        <v>200000</v>
      </c>
    </row>
    <row r="9" spans="1:5" ht="21.75" customHeight="1">
      <c r="A9" s="162"/>
      <c r="B9" s="162"/>
      <c r="C9" s="162"/>
      <c r="D9" s="126" t="s">
        <v>257</v>
      </c>
      <c r="E9" s="128"/>
    </row>
    <row r="10" spans="1:5" ht="21.75" customHeight="1">
      <c r="A10" s="162" t="s">
        <v>261</v>
      </c>
      <c r="B10" s="162" t="s">
        <v>205</v>
      </c>
      <c r="C10" s="162"/>
      <c r="D10" s="162"/>
      <c r="E10" s="162"/>
    </row>
    <row r="11" spans="1:5" ht="100.5" customHeight="1">
      <c r="A11" s="162"/>
      <c r="B11" s="164" t="s">
        <v>331</v>
      </c>
      <c r="C11" s="164"/>
      <c r="D11" s="164"/>
      <c r="E11" s="164"/>
    </row>
    <row r="12" spans="1:5" ht="24" customHeight="1">
      <c r="A12" s="162" t="s">
        <v>52</v>
      </c>
      <c r="B12" s="127" t="s">
        <v>131</v>
      </c>
      <c r="C12" s="128" t="s">
        <v>78</v>
      </c>
      <c r="D12" s="128" t="s">
        <v>153</v>
      </c>
      <c r="E12" s="128" t="s">
        <v>60</v>
      </c>
    </row>
    <row r="13" spans="1:5" ht="21.75" customHeight="1">
      <c r="A13" s="162"/>
      <c r="B13" s="162" t="s">
        <v>189</v>
      </c>
      <c r="C13" s="162" t="s">
        <v>87</v>
      </c>
      <c r="D13" s="126" t="s">
        <v>335</v>
      </c>
      <c r="E13" s="148" t="s">
        <v>332</v>
      </c>
    </row>
    <row r="14" spans="1:5" ht="21.75" customHeight="1">
      <c r="A14" s="162"/>
      <c r="B14" s="162"/>
      <c r="C14" s="162"/>
      <c r="D14" s="126" t="s">
        <v>336</v>
      </c>
      <c r="E14" s="148" t="s">
        <v>333</v>
      </c>
    </row>
    <row r="15" spans="1:5" ht="21.75" customHeight="1">
      <c r="A15" s="162"/>
      <c r="B15" s="162"/>
      <c r="C15" s="162"/>
      <c r="D15" s="126" t="s">
        <v>337</v>
      </c>
      <c r="E15" s="148" t="s">
        <v>334</v>
      </c>
    </row>
    <row r="16" spans="1:5" ht="21.75" customHeight="1">
      <c r="A16" s="162"/>
      <c r="B16" s="162"/>
      <c r="C16" s="162" t="s">
        <v>293</v>
      </c>
      <c r="D16" s="126" t="s">
        <v>338</v>
      </c>
      <c r="E16" s="148" t="s">
        <v>340</v>
      </c>
    </row>
    <row r="17" spans="1:5" ht="21.75" customHeight="1">
      <c r="A17" s="162"/>
      <c r="B17" s="162"/>
      <c r="C17" s="162"/>
      <c r="D17" s="126" t="s">
        <v>339</v>
      </c>
      <c r="E17" s="149">
        <v>1</v>
      </c>
    </row>
    <row r="18" spans="1:5" ht="21.75" customHeight="1">
      <c r="A18" s="162"/>
      <c r="B18" s="162"/>
      <c r="C18" s="162"/>
      <c r="D18" s="126" t="s">
        <v>311</v>
      </c>
      <c r="E18" s="126"/>
    </row>
    <row r="19" spans="1:5" ht="21.75" customHeight="1">
      <c r="A19" s="162"/>
      <c r="B19" s="162"/>
      <c r="C19" s="162" t="s">
        <v>157</v>
      </c>
      <c r="D19" s="126" t="s">
        <v>341</v>
      </c>
      <c r="E19" s="150">
        <v>43466</v>
      </c>
    </row>
    <row r="20" spans="1:5" ht="21.75" customHeight="1">
      <c r="A20" s="162"/>
      <c r="B20" s="162"/>
      <c r="C20" s="162"/>
      <c r="D20" s="126" t="s">
        <v>342</v>
      </c>
      <c r="E20" s="150">
        <v>43830</v>
      </c>
    </row>
    <row r="21" spans="1:5" ht="21.75" customHeight="1">
      <c r="A21" s="162"/>
      <c r="B21" s="162"/>
      <c r="C21" s="162"/>
      <c r="D21" s="126" t="s">
        <v>311</v>
      </c>
      <c r="E21" s="126"/>
    </row>
    <row r="22" spans="1:5" ht="21.75" customHeight="1">
      <c r="A22" s="162"/>
      <c r="B22" s="162"/>
      <c r="C22" s="162" t="s">
        <v>272</v>
      </c>
      <c r="D22" s="126" t="s">
        <v>173</v>
      </c>
      <c r="E22" s="126"/>
    </row>
    <row r="23" spans="1:5" ht="21.75" customHeight="1">
      <c r="A23" s="162"/>
      <c r="B23" s="162"/>
      <c r="C23" s="162"/>
      <c r="D23" s="126" t="s">
        <v>151</v>
      </c>
      <c r="E23" s="126"/>
    </row>
    <row r="24" spans="1:5" ht="21.75" customHeight="1">
      <c r="A24" s="162"/>
      <c r="B24" s="162"/>
      <c r="C24" s="162"/>
      <c r="D24" s="126" t="s">
        <v>311</v>
      </c>
      <c r="E24" s="126"/>
    </row>
    <row r="25" spans="1:5" ht="21.75" customHeight="1">
      <c r="A25" s="162"/>
      <c r="B25" s="162"/>
      <c r="C25" s="128" t="s">
        <v>147</v>
      </c>
      <c r="D25" s="126"/>
      <c r="E25" s="128"/>
    </row>
    <row r="26" spans="1:5" ht="21.75" customHeight="1">
      <c r="A26" s="162"/>
      <c r="B26" s="162" t="s">
        <v>68</v>
      </c>
      <c r="C26" s="162" t="s">
        <v>193</v>
      </c>
      <c r="D26" s="126" t="s">
        <v>343</v>
      </c>
      <c r="E26" s="149">
        <v>1</v>
      </c>
    </row>
    <row r="27" spans="1:5" ht="21.75" customHeight="1">
      <c r="A27" s="162"/>
      <c r="B27" s="162"/>
      <c r="C27" s="162"/>
      <c r="D27" s="126" t="s">
        <v>151</v>
      </c>
      <c r="E27" s="126"/>
    </row>
    <row r="28" spans="1:5" ht="21.75" customHeight="1">
      <c r="A28" s="162"/>
      <c r="B28" s="162"/>
      <c r="C28" s="162"/>
      <c r="D28" s="126" t="s">
        <v>311</v>
      </c>
      <c r="E28" s="126"/>
    </row>
    <row r="29" spans="1:5" ht="21.75" customHeight="1">
      <c r="A29" s="162"/>
      <c r="B29" s="162"/>
      <c r="C29" s="162" t="s">
        <v>250</v>
      </c>
      <c r="D29" s="126" t="s">
        <v>344</v>
      </c>
      <c r="E29" s="148" t="s">
        <v>346</v>
      </c>
    </row>
    <row r="30" spans="1:5" ht="21.75" customHeight="1">
      <c r="A30" s="162"/>
      <c r="B30" s="162"/>
      <c r="C30" s="162"/>
      <c r="D30" s="126" t="s">
        <v>345</v>
      </c>
      <c r="E30" s="151" t="s">
        <v>347</v>
      </c>
    </row>
    <row r="31" spans="1:5" ht="21.75" customHeight="1">
      <c r="A31" s="162"/>
      <c r="B31" s="162"/>
      <c r="C31" s="162"/>
      <c r="D31" s="126" t="s">
        <v>311</v>
      </c>
      <c r="E31" s="126"/>
    </row>
    <row r="32" spans="1:5" ht="21.75" customHeight="1">
      <c r="A32" s="162"/>
      <c r="B32" s="162"/>
      <c r="C32" s="162" t="s">
        <v>57</v>
      </c>
      <c r="D32" s="126" t="s">
        <v>173</v>
      </c>
      <c r="E32" s="126"/>
    </row>
    <row r="33" spans="1:5" ht="21.75" customHeight="1">
      <c r="A33" s="162"/>
      <c r="B33" s="162"/>
      <c r="C33" s="162"/>
      <c r="D33" s="126" t="s">
        <v>151</v>
      </c>
      <c r="E33" s="126"/>
    </row>
    <row r="34" spans="1:5" ht="21.75" customHeight="1">
      <c r="A34" s="162"/>
      <c r="B34" s="162"/>
      <c r="C34" s="162"/>
      <c r="D34" s="126" t="s">
        <v>311</v>
      </c>
      <c r="E34" s="126"/>
    </row>
    <row r="35" spans="1:5" ht="21.75" customHeight="1">
      <c r="A35" s="162"/>
      <c r="B35" s="162"/>
      <c r="C35" s="162" t="s">
        <v>139</v>
      </c>
      <c r="D35" s="126" t="s">
        <v>348</v>
      </c>
      <c r="E35" s="148" t="s">
        <v>349</v>
      </c>
    </row>
    <row r="36" spans="1:5" ht="21.75" customHeight="1">
      <c r="A36" s="162"/>
      <c r="B36" s="162"/>
      <c r="C36" s="162"/>
      <c r="D36" s="126" t="s">
        <v>151</v>
      </c>
      <c r="E36" s="126"/>
    </row>
    <row r="37" spans="1:5" ht="21.75" customHeight="1">
      <c r="A37" s="162"/>
      <c r="B37" s="162"/>
      <c r="C37" s="162"/>
      <c r="D37" s="126" t="s">
        <v>311</v>
      </c>
      <c r="E37" s="126"/>
    </row>
    <row r="38" spans="1:5" ht="21.75" customHeight="1">
      <c r="A38" s="162"/>
      <c r="B38" s="162"/>
      <c r="C38" s="128" t="s">
        <v>147</v>
      </c>
      <c r="D38" s="126"/>
      <c r="E38" s="126"/>
    </row>
    <row r="39" spans="1:5" ht="21.75" customHeight="1">
      <c r="A39" s="162"/>
      <c r="B39" s="162" t="s">
        <v>115</v>
      </c>
      <c r="C39" s="162" t="s">
        <v>244</v>
      </c>
      <c r="D39" s="126" t="s">
        <v>350</v>
      </c>
      <c r="E39" s="148" t="s">
        <v>346</v>
      </c>
    </row>
    <row r="40" spans="1:5" ht="21.75" customHeight="1">
      <c r="A40" s="162"/>
      <c r="B40" s="162"/>
      <c r="C40" s="162"/>
      <c r="D40" s="126" t="s">
        <v>151</v>
      </c>
      <c r="E40" s="128"/>
    </row>
    <row r="41" spans="1:5" ht="21.75" customHeight="1">
      <c r="A41" s="162"/>
      <c r="B41" s="162"/>
      <c r="C41" s="162"/>
      <c r="D41" s="126" t="s">
        <v>311</v>
      </c>
      <c r="E41" s="128"/>
    </row>
    <row r="42" spans="1:5" ht="21.75" customHeight="1">
      <c r="A42" s="162"/>
      <c r="B42" s="162"/>
      <c r="C42" s="128" t="s">
        <v>147</v>
      </c>
      <c r="D42" s="126"/>
      <c r="E42" s="128"/>
    </row>
    <row r="43" spans="1:5" ht="27" customHeight="1">
      <c r="A43" s="159" t="s">
        <v>81</v>
      </c>
      <c r="B43" s="160"/>
      <c r="C43" s="159"/>
      <c r="D43" s="159"/>
      <c r="E43" s="159"/>
    </row>
    <row r="46" spans="1:5" ht="20.25">
      <c r="A46" s="161" t="s">
        <v>30</v>
      </c>
      <c r="B46" s="161"/>
      <c r="C46" s="161"/>
      <c r="D46" s="161"/>
      <c r="E46" s="161"/>
    </row>
    <row r="48" ht="15">
      <c r="A48" s="2"/>
    </row>
    <row r="49" spans="1:5" ht="15">
      <c r="A49" s="162" t="s">
        <v>268</v>
      </c>
      <c r="B49" s="162"/>
      <c r="C49" s="162"/>
      <c r="D49" s="126" t="s">
        <v>351</v>
      </c>
      <c r="E49" s="126"/>
    </row>
    <row r="50" spans="1:5" ht="15">
      <c r="A50" s="162" t="s">
        <v>162</v>
      </c>
      <c r="B50" s="162"/>
      <c r="C50" s="162"/>
      <c r="D50" s="163" t="s">
        <v>330</v>
      </c>
      <c r="E50" s="163"/>
    </row>
    <row r="51" spans="1:5" ht="15">
      <c r="A51" s="162" t="s">
        <v>120</v>
      </c>
      <c r="B51" s="162"/>
      <c r="C51" s="162"/>
      <c r="D51" s="126" t="s">
        <v>220</v>
      </c>
      <c r="E51" s="128">
        <v>1070000</v>
      </c>
    </row>
    <row r="52" spans="1:5" ht="15">
      <c r="A52" s="162"/>
      <c r="B52" s="162"/>
      <c r="C52" s="162"/>
      <c r="D52" s="126" t="s">
        <v>209</v>
      </c>
      <c r="E52" s="128">
        <v>1070000</v>
      </c>
    </row>
    <row r="53" spans="1:5" ht="15">
      <c r="A53" s="162"/>
      <c r="B53" s="162"/>
      <c r="C53" s="162"/>
      <c r="D53" s="126" t="s">
        <v>257</v>
      </c>
      <c r="E53" s="128"/>
    </row>
    <row r="54" spans="1:5" ht="15">
      <c r="A54" s="162" t="s">
        <v>261</v>
      </c>
      <c r="B54" s="162" t="s">
        <v>205</v>
      </c>
      <c r="C54" s="162"/>
      <c r="D54" s="162"/>
      <c r="E54" s="162"/>
    </row>
    <row r="55" spans="1:5" ht="87.75" customHeight="1">
      <c r="A55" s="162"/>
      <c r="B55" s="164" t="s">
        <v>352</v>
      </c>
      <c r="C55" s="164"/>
      <c r="D55" s="164"/>
      <c r="E55" s="164"/>
    </row>
    <row r="56" spans="1:5" ht="24">
      <c r="A56" s="162" t="s">
        <v>52</v>
      </c>
      <c r="B56" s="127" t="s">
        <v>131</v>
      </c>
      <c r="C56" s="128" t="s">
        <v>78</v>
      </c>
      <c r="D56" s="128" t="s">
        <v>153</v>
      </c>
      <c r="E56" s="128" t="s">
        <v>60</v>
      </c>
    </row>
    <row r="57" spans="1:5" ht="15">
      <c r="A57" s="162"/>
      <c r="B57" s="162" t="s">
        <v>189</v>
      </c>
      <c r="C57" s="162" t="s">
        <v>87</v>
      </c>
      <c r="D57" s="126" t="s">
        <v>353</v>
      </c>
      <c r="E57" s="148" t="s">
        <v>355</v>
      </c>
    </row>
    <row r="58" spans="1:5" ht="15">
      <c r="A58" s="162"/>
      <c r="B58" s="162"/>
      <c r="C58" s="162"/>
      <c r="D58" s="126" t="s">
        <v>354</v>
      </c>
      <c r="E58" s="148" t="s">
        <v>356</v>
      </c>
    </row>
    <row r="59" spans="1:5" ht="15">
      <c r="A59" s="162"/>
      <c r="B59" s="162"/>
      <c r="C59" s="162"/>
      <c r="D59" s="126"/>
      <c r="E59" s="148"/>
    </row>
    <row r="60" spans="1:5" ht="15">
      <c r="A60" s="162"/>
      <c r="B60" s="162"/>
      <c r="C60" s="162" t="s">
        <v>293</v>
      </c>
      <c r="D60" s="126" t="s">
        <v>357</v>
      </c>
      <c r="E60" s="148" t="s">
        <v>346</v>
      </c>
    </row>
    <row r="61" spans="1:5" ht="15">
      <c r="A61" s="162"/>
      <c r="B61" s="162"/>
      <c r="C61" s="162"/>
      <c r="D61" s="126" t="s">
        <v>358</v>
      </c>
      <c r="E61" s="149">
        <v>1</v>
      </c>
    </row>
    <row r="62" spans="1:5" ht="15">
      <c r="A62" s="162"/>
      <c r="B62" s="162"/>
      <c r="C62" s="162"/>
      <c r="D62" s="126" t="s">
        <v>311</v>
      </c>
      <c r="E62" s="126"/>
    </row>
    <row r="63" spans="1:5" ht="15">
      <c r="A63" s="162"/>
      <c r="B63" s="162"/>
      <c r="C63" s="162" t="s">
        <v>157</v>
      </c>
      <c r="D63" s="126" t="s">
        <v>341</v>
      </c>
      <c r="E63" s="150">
        <v>43466</v>
      </c>
    </row>
    <row r="64" spans="1:5" ht="15">
      <c r="A64" s="162"/>
      <c r="B64" s="162"/>
      <c r="C64" s="162"/>
      <c r="D64" s="126" t="s">
        <v>342</v>
      </c>
      <c r="E64" s="150">
        <v>43830</v>
      </c>
    </row>
    <row r="65" spans="1:5" ht="15">
      <c r="A65" s="162"/>
      <c r="B65" s="162"/>
      <c r="C65" s="162"/>
      <c r="D65" s="126" t="s">
        <v>311</v>
      </c>
      <c r="E65" s="126"/>
    </row>
    <row r="66" spans="1:5" ht="15">
      <c r="A66" s="162"/>
      <c r="B66" s="162"/>
      <c r="C66" s="162" t="s">
        <v>272</v>
      </c>
      <c r="D66" s="126" t="s">
        <v>173</v>
      </c>
      <c r="E66" s="126"/>
    </row>
    <row r="67" spans="1:5" ht="15">
      <c r="A67" s="162"/>
      <c r="B67" s="162"/>
      <c r="C67" s="162"/>
      <c r="D67" s="126" t="s">
        <v>151</v>
      </c>
      <c r="E67" s="126"/>
    </row>
    <row r="68" spans="1:5" ht="15">
      <c r="A68" s="162"/>
      <c r="B68" s="162"/>
      <c r="C68" s="162"/>
      <c r="D68" s="126" t="s">
        <v>311</v>
      </c>
      <c r="E68" s="126"/>
    </row>
    <row r="69" spans="1:5" ht="15">
      <c r="A69" s="162"/>
      <c r="B69" s="162"/>
      <c r="C69" s="128" t="s">
        <v>147</v>
      </c>
      <c r="D69" s="126"/>
      <c r="E69" s="128"/>
    </row>
    <row r="70" spans="1:5" ht="15">
      <c r="A70" s="162"/>
      <c r="B70" s="162" t="s">
        <v>68</v>
      </c>
      <c r="C70" s="162" t="s">
        <v>193</v>
      </c>
      <c r="D70" s="126" t="s">
        <v>359</v>
      </c>
      <c r="E70" s="149" t="s">
        <v>360</v>
      </c>
    </row>
    <row r="71" spans="1:5" ht="15">
      <c r="A71" s="162"/>
      <c r="B71" s="162"/>
      <c r="C71" s="162"/>
      <c r="D71" s="126" t="s">
        <v>151</v>
      </c>
      <c r="E71" s="126"/>
    </row>
    <row r="72" spans="1:5" ht="15">
      <c r="A72" s="162"/>
      <c r="B72" s="162"/>
      <c r="C72" s="162"/>
      <c r="D72" s="126" t="s">
        <v>311</v>
      </c>
      <c r="E72" s="126"/>
    </row>
    <row r="73" spans="1:5" ht="15">
      <c r="A73" s="162"/>
      <c r="B73" s="162"/>
      <c r="C73" s="162" t="s">
        <v>250</v>
      </c>
      <c r="D73" s="126" t="s">
        <v>361</v>
      </c>
      <c r="E73" s="148" t="s">
        <v>363</v>
      </c>
    </row>
    <row r="74" spans="1:5" ht="15">
      <c r="A74" s="162"/>
      <c r="B74" s="162"/>
      <c r="C74" s="162"/>
      <c r="D74" s="126" t="s">
        <v>362</v>
      </c>
      <c r="E74" s="151" t="s">
        <v>364</v>
      </c>
    </row>
    <row r="75" spans="1:5" ht="15">
      <c r="A75" s="162"/>
      <c r="B75" s="162"/>
      <c r="C75" s="162"/>
      <c r="D75" s="126" t="s">
        <v>311</v>
      </c>
      <c r="E75" s="126"/>
    </row>
    <row r="76" spans="1:5" ht="15">
      <c r="A76" s="162"/>
      <c r="B76" s="162"/>
      <c r="C76" s="162" t="s">
        <v>57</v>
      </c>
      <c r="D76" s="126" t="s">
        <v>173</v>
      </c>
      <c r="E76" s="126"/>
    </row>
    <row r="77" spans="1:5" ht="15">
      <c r="A77" s="162"/>
      <c r="B77" s="162"/>
      <c r="C77" s="162"/>
      <c r="D77" s="126" t="s">
        <v>151</v>
      </c>
      <c r="E77" s="126"/>
    </row>
    <row r="78" spans="1:5" ht="15">
      <c r="A78" s="162"/>
      <c r="B78" s="162"/>
      <c r="C78" s="162"/>
      <c r="D78" s="126" t="s">
        <v>311</v>
      </c>
      <c r="E78" s="126"/>
    </row>
    <row r="79" spans="1:5" ht="15">
      <c r="A79" s="162"/>
      <c r="B79" s="162"/>
      <c r="C79" s="162" t="s">
        <v>139</v>
      </c>
      <c r="D79" s="126" t="s">
        <v>365</v>
      </c>
      <c r="E79" s="148" t="s">
        <v>349</v>
      </c>
    </row>
    <row r="80" spans="1:5" ht="15">
      <c r="A80" s="162"/>
      <c r="B80" s="162"/>
      <c r="C80" s="162"/>
      <c r="D80" s="126" t="s">
        <v>151</v>
      </c>
      <c r="E80" s="126"/>
    </row>
    <row r="81" spans="1:5" ht="15">
      <c r="A81" s="162"/>
      <c r="B81" s="162"/>
      <c r="C81" s="162"/>
      <c r="D81" s="126" t="s">
        <v>311</v>
      </c>
      <c r="E81" s="126"/>
    </row>
    <row r="82" spans="1:5" ht="15">
      <c r="A82" s="162"/>
      <c r="B82" s="162"/>
      <c r="C82" s="128" t="s">
        <v>147</v>
      </c>
      <c r="D82" s="126"/>
      <c r="E82" s="126"/>
    </row>
    <row r="83" spans="1:5" ht="15">
      <c r="A83" s="162"/>
      <c r="B83" s="162" t="s">
        <v>115</v>
      </c>
      <c r="C83" s="162" t="s">
        <v>244</v>
      </c>
      <c r="D83" s="126" t="s">
        <v>366</v>
      </c>
      <c r="E83" s="148" t="s">
        <v>346</v>
      </c>
    </row>
    <row r="84" spans="1:5" ht="15">
      <c r="A84" s="162"/>
      <c r="B84" s="162"/>
      <c r="C84" s="162"/>
      <c r="D84" s="126" t="s">
        <v>151</v>
      </c>
      <c r="E84" s="128"/>
    </row>
    <row r="85" spans="1:5" ht="15">
      <c r="A85" s="162"/>
      <c r="B85" s="162"/>
      <c r="C85" s="162"/>
      <c r="D85" s="126" t="s">
        <v>311</v>
      </c>
      <c r="E85" s="128"/>
    </row>
    <row r="86" spans="1:5" ht="15">
      <c r="A86" s="162"/>
      <c r="B86" s="162"/>
      <c r="C86" s="128" t="s">
        <v>147</v>
      </c>
      <c r="D86" s="126"/>
      <c r="E86" s="128"/>
    </row>
    <row r="87" spans="1:5" ht="23.25" customHeight="1">
      <c r="A87" s="159" t="s">
        <v>81</v>
      </c>
      <c r="B87" s="160"/>
      <c r="C87" s="159"/>
      <c r="D87" s="159"/>
      <c r="E87" s="159"/>
    </row>
    <row r="90" spans="1:5" ht="20.25">
      <c r="A90" s="161" t="s">
        <v>30</v>
      </c>
      <c r="B90" s="161"/>
      <c r="C90" s="161"/>
      <c r="D90" s="161"/>
      <c r="E90" s="161"/>
    </row>
    <row r="92" ht="15">
      <c r="A92" s="2"/>
    </row>
    <row r="93" spans="1:5" ht="15">
      <c r="A93" s="162" t="s">
        <v>268</v>
      </c>
      <c r="B93" s="162"/>
      <c r="C93" s="162"/>
      <c r="D93" s="126" t="s">
        <v>367</v>
      </c>
      <c r="E93" s="126"/>
    </row>
    <row r="94" spans="1:5" ht="15">
      <c r="A94" s="162" t="s">
        <v>162</v>
      </c>
      <c r="B94" s="162"/>
      <c r="C94" s="162"/>
      <c r="D94" s="163" t="s">
        <v>330</v>
      </c>
      <c r="E94" s="163"/>
    </row>
    <row r="95" spans="1:5" ht="15">
      <c r="A95" s="162" t="s">
        <v>120</v>
      </c>
      <c r="B95" s="162"/>
      <c r="C95" s="162"/>
      <c r="D95" s="126" t="s">
        <v>220</v>
      </c>
      <c r="E95" s="128">
        <v>470000</v>
      </c>
    </row>
    <row r="96" spans="1:5" ht="15">
      <c r="A96" s="162"/>
      <c r="B96" s="162"/>
      <c r="C96" s="162"/>
      <c r="D96" s="126" t="s">
        <v>209</v>
      </c>
      <c r="E96" s="128">
        <v>470000</v>
      </c>
    </row>
    <row r="97" spans="1:5" ht="15">
      <c r="A97" s="162"/>
      <c r="B97" s="162"/>
      <c r="C97" s="162"/>
      <c r="D97" s="126" t="s">
        <v>257</v>
      </c>
      <c r="E97" s="128"/>
    </row>
    <row r="98" spans="1:5" ht="23.25" customHeight="1">
      <c r="A98" s="162" t="s">
        <v>261</v>
      </c>
      <c r="B98" s="162" t="s">
        <v>205</v>
      </c>
      <c r="C98" s="162"/>
      <c r="D98" s="162"/>
      <c r="E98" s="162"/>
    </row>
    <row r="99" spans="1:5" ht="81" customHeight="1">
      <c r="A99" s="162"/>
      <c r="B99" s="164" t="s">
        <v>368</v>
      </c>
      <c r="C99" s="164"/>
      <c r="D99" s="164"/>
      <c r="E99" s="164"/>
    </row>
    <row r="100" spans="1:5" ht="24">
      <c r="A100" s="162" t="s">
        <v>52</v>
      </c>
      <c r="B100" s="127" t="s">
        <v>131</v>
      </c>
      <c r="C100" s="128" t="s">
        <v>78</v>
      </c>
      <c r="D100" s="128" t="s">
        <v>153</v>
      </c>
      <c r="E100" s="128" t="s">
        <v>60</v>
      </c>
    </row>
    <row r="101" spans="1:5" ht="15">
      <c r="A101" s="162"/>
      <c r="B101" s="162" t="s">
        <v>189</v>
      </c>
      <c r="C101" s="162" t="s">
        <v>87</v>
      </c>
      <c r="D101" s="126" t="s">
        <v>369</v>
      </c>
      <c r="E101" s="148" t="s">
        <v>370</v>
      </c>
    </row>
    <row r="102" spans="1:5" ht="15">
      <c r="A102" s="162"/>
      <c r="B102" s="162"/>
      <c r="C102" s="162"/>
      <c r="D102" s="126"/>
      <c r="E102" s="148"/>
    </row>
    <row r="103" spans="1:5" ht="15">
      <c r="A103" s="162"/>
      <c r="B103" s="162"/>
      <c r="C103" s="162"/>
      <c r="D103" s="126"/>
      <c r="E103" s="148"/>
    </row>
    <row r="104" spans="1:5" ht="15">
      <c r="A104" s="162"/>
      <c r="B104" s="162"/>
      <c r="C104" s="162" t="s">
        <v>293</v>
      </c>
      <c r="D104" s="126" t="s">
        <v>371</v>
      </c>
      <c r="E104" s="148" t="s">
        <v>372</v>
      </c>
    </row>
    <row r="105" spans="1:5" ht="15">
      <c r="A105" s="162"/>
      <c r="B105" s="162"/>
      <c r="C105" s="162"/>
      <c r="D105" s="126"/>
      <c r="E105" s="149"/>
    </row>
    <row r="106" spans="1:5" ht="15">
      <c r="A106" s="162"/>
      <c r="B106" s="162"/>
      <c r="C106" s="162"/>
      <c r="D106" s="126" t="s">
        <v>311</v>
      </c>
      <c r="E106" s="126"/>
    </row>
    <row r="107" spans="1:5" ht="15">
      <c r="A107" s="162"/>
      <c r="B107" s="162"/>
      <c r="C107" s="162" t="s">
        <v>157</v>
      </c>
      <c r="D107" s="126" t="s">
        <v>341</v>
      </c>
      <c r="E107" s="150">
        <v>43466</v>
      </c>
    </row>
    <row r="108" spans="1:5" ht="15">
      <c r="A108" s="162"/>
      <c r="B108" s="162"/>
      <c r="C108" s="162"/>
      <c r="D108" s="126" t="s">
        <v>342</v>
      </c>
      <c r="E108" s="150">
        <v>43830</v>
      </c>
    </row>
    <row r="109" spans="1:5" ht="15">
      <c r="A109" s="162"/>
      <c r="B109" s="162"/>
      <c r="C109" s="162"/>
      <c r="D109" s="126" t="s">
        <v>311</v>
      </c>
      <c r="E109" s="126"/>
    </row>
    <row r="110" spans="1:5" ht="15">
      <c r="A110" s="162"/>
      <c r="B110" s="162"/>
      <c r="C110" s="162" t="s">
        <v>272</v>
      </c>
      <c r="D110" s="126" t="s">
        <v>173</v>
      </c>
      <c r="E110" s="126"/>
    </row>
    <row r="111" spans="1:5" ht="15">
      <c r="A111" s="162"/>
      <c r="B111" s="162"/>
      <c r="C111" s="162"/>
      <c r="D111" s="126" t="s">
        <v>151</v>
      </c>
      <c r="E111" s="126"/>
    </row>
    <row r="112" spans="1:5" ht="15">
      <c r="A112" s="162"/>
      <c r="B112" s="162"/>
      <c r="C112" s="162"/>
      <c r="D112" s="126" t="s">
        <v>311</v>
      </c>
      <c r="E112" s="126"/>
    </row>
    <row r="113" spans="1:5" ht="15">
      <c r="A113" s="162"/>
      <c r="B113" s="162"/>
      <c r="C113" s="128" t="s">
        <v>147</v>
      </c>
      <c r="D113" s="126"/>
      <c r="E113" s="128"/>
    </row>
    <row r="114" spans="1:5" ht="15">
      <c r="A114" s="162"/>
      <c r="B114" s="162" t="s">
        <v>68</v>
      </c>
      <c r="C114" s="162" t="s">
        <v>193</v>
      </c>
      <c r="D114" s="126" t="s">
        <v>373</v>
      </c>
      <c r="E114" s="149" t="s">
        <v>374</v>
      </c>
    </row>
    <row r="115" spans="1:5" ht="15">
      <c r="A115" s="162"/>
      <c r="B115" s="162"/>
      <c r="C115" s="162"/>
      <c r="D115" s="126" t="s">
        <v>151</v>
      </c>
      <c r="E115" s="126"/>
    </row>
    <row r="116" spans="1:5" ht="15">
      <c r="A116" s="162"/>
      <c r="B116" s="162"/>
      <c r="C116" s="162"/>
      <c r="D116" s="126" t="s">
        <v>311</v>
      </c>
      <c r="E116" s="126"/>
    </row>
    <row r="117" spans="1:5" ht="15">
      <c r="A117" s="162"/>
      <c r="B117" s="162"/>
      <c r="C117" s="162" t="s">
        <v>250</v>
      </c>
      <c r="D117" s="126" t="s">
        <v>375</v>
      </c>
      <c r="E117" s="148" t="s">
        <v>376</v>
      </c>
    </row>
    <row r="118" spans="1:5" ht="15">
      <c r="A118" s="162"/>
      <c r="B118" s="162"/>
      <c r="C118" s="162"/>
      <c r="D118" s="126" t="s">
        <v>377</v>
      </c>
      <c r="E118" s="151" t="s">
        <v>378</v>
      </c>
    </row>
    <row r="119" spans="1:5" ht="15">
      <c r="A119" s="162"/>
      <c r="B119" s="162"/>
      <c r="C119" s="162"/>
      <c r="D119" s="126" t="s">
        <v>311</v>
      </c>
      <c r="E119" s="126"/>
    </row>
    <row r="120" spans="1:5" ht="15">
      <c r="A120" s="162"/>
      <c r="B120" s="162"/>
      <c r="C120" s="162" t="s">
        <v>57</v>
      </c>
      <c r="D120" s="126" t="s">
        <v>173</v>
      </c>
      <c r="E120" s="126"/>
    </row>
    <row r="121" spans="1:5" ht="15">
      <c r="A121" s="162"/>
      <c r="B121" s="162"/>
      <c r="C121" s="162"/>
      <c r="D121" s="126" t="s">
        <v>151</v>
      </c>
      <c r="E121" s="126"/>
    </row>
    <row r="122" spans="1:5" ht="15">
      <c r="A122" s="162"/>
      <c r="B122" s="162"/>
      <c r="C122" s="162"/>
      <c r="D122" s="126" t="s">
        <v>311</v>
      </c>
      <c r="E122" s="126"/>
    </row>
    <row r="123" spans="1:5" ht="15">
      <c r="A123" s="162"/>
      <c r="B123" s="162"/>
      <c r="C123" s="162" t="s">
        <v>139</v>
      </c>
      <c r="D123" s="126" t="s">
        <v>379</v>
      </c>
      <c r="E123" s="148" t="s">
        <v>349</v>
      </c>
    </row>
    <row r="124" spans="1:5" ht="15">
      <c r="A124" s="162"/>
      <c r="B124" s="162"/>
      <c r="C124" s="162"/>
      <c r="D124" s="126" t="s">
        <v>151</v>
      </c>
      <c r="E124" s="126"/>
    </row>
    <row r="125" spans="1:5" ht="15">
      <c r="A125" s="162"/>
      <c r="B125" s="162"/>
      <c r="C125" s="162"/>
      <c r="D125" s="126" t="s">
        <v>311</v>
      </c>
      <c r="E125" s="126"/>
    </row>
    <row r="126" spans="1:5" ht="15">
      <c r="A126" s="162"/>
      <c r="B126" s="162"/>
      <c r="C126" s="128" t="s">
        <v>147</v>
      </c>
      <c r="D126" s="126"/>
      <c r="E126" s="126"/>
    </row>
    <row r="127" spans="1:5" ht="15">
      <c r="A127" s="162"/>
      <c r="B127" s="162" t="s">
        <v>115</v>
      </c>
      <c r="C127" s="162" t="s">
        <v>244</v>
      </c>
      <c r="D127" s="126" t="s">
        <v>366</v>
      </c>
      <c r="E127" s="148" t="s">
        <v>346</v>
      </c>
    </row>
    <row r="128" spans="1:5" ht="15">
      <c r="A128" s="162"/>
      <c r="B128" s="162"/>
      <c r="C128" s="162"/>
      <c r="D128" s="126" t="s">
        <v>151</v>
      </c>
      <c r="E128" s="128"/>
    </row>
    <row r="129" spans="1:5" ht="15">
      <c r="A129" s="162"/>
      <c r="B129" s="162"/>
      <c r="C129" s="162"/>
      <c r="D129" s="126" t="s">
        <v>311</v>
      </c>
      <c r="E129" s="128"/>
    </row>
    <row r="130" spans="1:5" ht="15">
      <c r="A130" s="162"/>
      <c r="B130" s="162"/>
      <c r="C130" s="128" t="s">
        <v>147</v>
      </c>
      <c r="D130" s="126"/>
      <c r="E130" s="128"/>
    </row>
    <row r="131" spans="1:5" ht="26.25" customHeight="1">
      <c r="A131" s="159" t="s">
        <v>81</v>
      </c>
      <c r="B131" s="160"/>
      <c r="C131" s="159"/>
      <c r="D131" s="159"/>
      <c r="E131" s="159"/>
    </row>
    <row r="134" spans="1:5" ht="20.25">
      <c r="A134" s="161" t="s">
        <v>30</v>
      </c>
      <c r="B134" s="161"/>
      <c r="C134" s="161"/>
      <c r="D134" s="161"/>
      <c r="E134" s="161"/>
    </row>
    <row r="136" ht="15">
      <c r="A136" s="2"/>
    </row>
    <row r="137" spans="1:5" ht="15">
      <c r="A137" s="162" t="s">
        <v>268</v>
      </c>
      <c r="B137" s="162"/>
      <c r="C137" s="162"/>
      <c r="D137" s="126" t="s">
        <v>380</v>
      </c>
      <c r="E137" s="126"/>
    </row>
    <row r="138" spans="1:5" ht="15">
      <c r="A138" s="162" t="s">
        <v>162</v>
      </c>
      <c r="B138" s="162"/>
      <c r="C138" s="162"/>
      <c r="D138" s="163" t="s">
        <v>330</v>
      </c>
      <c r="E138" s="163"/>
    </row>
    <row r="139" spans="1:5" ht="15">
      <c r="A139" s="162" t="s">
        <v>120</v>
      </c>
      <c r="B139" s="162"/>
      <c r="C139" s="162"/>
      <c r="D139" s="126" t="s">
        <v>220</v>
      </c>
      <c r="E139" s="128">
        <v>220000</v>
      </c>
    </row>
    <row r="140" spans="1:5" ht="15">
      <c r="A140" s="162"/>
      <c r="B140" s="162"/>
      <c r="C140" s="162"/>
      <c r="D140" s="126" t="s">
        <v>209</v>
      </c>
      <c r="E140" s="128">
        <v>220000</v>
      </c>
    </row>
    <row r="141" spans="1:5" ht="15">
      <c r="A141" s="162"/>
      <c r="B141" s="162"/>
      <c r="C141" s="162"/>
      <c r="D141" s="126" t="s">
        <v>257</v>
      </c>
      <c r="E141" s="128"/>
    </row>
    <row r="142" spans="1:5" ht="15">
      <c r="A142" s="162" t="s">
        <v>261</v>
      </c>
      <c r="B142" s="162" t="s">
        <v>205</v>
      </c>
      <c r="C142" s="162"/>
      <c r="D142" s="162"/>
      <c r="E142" s="162"/>
    </row>
    <row r="143" spans="1:5" ht="92.25" customHeight="1">
      <c r="A143" s="162"/>
      <c r="B143" s="164" t="s">
        <v>381</v>
      </c>
      <c r="C143" s="164"/>
      <c r="D143" s="164"/>
      <c r="E143" s="164"/>
    </row>
    <row r="144" spans="1:5" ht="24">
      <c r="A144" s="162" t="s">
        <v>52</v>
      </c>
      <c r="B144" s="127" t="s">
        <v>131</v>
      </c>
      <c r="C144" s="128" t="s">
        <v>78</v>
      </c>
      <c r="D144" s="128" t="s">
        <v>153</v>
      </c>
      <c r="E144" s="128" t="s">
        <v>60</v>
      </c>
    </row>
    <row r="145" spans="1:5" ht="15">
      <c r="A145" s="162"/>
      <c r="B145" s="162" t="s">
        <v>189</v>
      </c>
      <c r="C145" s="162" t="s">
        <v>87</v>
      </c>
      <c r="D145" s="126" t="s">
        <v>382</v>
      </c>
      <c r="E145" s="148" t="s">
        <v>385</v>
      </c>
    </row>
    <row r="146" spans="1:5" ht="15">
      <c r="A146" s="162"/>
      <c r="B146" s="162"/>
      <c r="C146" s="162"/>
      <c r="D146" s="126" t="s">
        <v>383</v>
      </c>
      <c r="E146" s="148" t="s">
        <v>386</v>
      </c>
    </row>
    <row r="147" spans="1:5" ht="15">
      <c r="A147" s="162"/>
      <c r="B147" s="162"/>
      <c r="C147" s="162"/>
      <c r="D147" s="126" t="s">
        <v>384</v>
      </c>
      <c r="E147" s="148" t="s">
        <v>387</v>
      </c>
    </row>
    <row r="148" spans="1:5" ht="15">
      <c r="A148" s="162"/>
      <c r="B148" s="162"/>
      <c r="C148" s="162" t="s">
        <v>293</v>
      </c>
      <c r="D148" s="126" t="s">
        <v>388</v>
      </c>
      <c r="E148" s="148" t="s">
        <v>346</v>
      </c>
    </row>
    <row r="149" spans="1:5" ht="15">
      <c r="A149" s="162"/>
      <c r="B149" s="162"/>
      <c r="C149" s="162"/>
      <c r="D149" s="126" t="s">
        <v>389</v>
      </c>
      <c r="E149" s="149">
        <v>1</v>
      </c>
    </row>
    <row r="150" spans="1:5" ht="15">
      <c r="A150" s="162"/>
      <c r="B150" s="162"/>
      <c r="C150" s="162"/>
      <c r="D150" s="126" t="s">
        <v>311</v>
      </c>
      <c r="E150" s="126"/>
    </row>
    <row r="151" spans="1:5" ht="15">
      <c r="A151" s="162"/>
      <c r="B151" s="162"/>
      <c r="C151" s="162" t="s">
        <v>157</v>
      </c>
      <c r="D151" s="126" t="s">
        <v>341</v>
      </c>
      <c r="E151" s="150">
        <v>43466</v>
      </c>
    </row>
    <row r="152" spans="1:5" ht="15">
      <c r="A152" s="162"/>
      <c r="B152" s="162"/>
      <c r="C152" s="162"/>
      <c r="D152" s="126" t="s">
        <v>342</v>
      </c>
      <c r="E152" s="150">
        <v>43830</v>
      </c>
    </row>
    <row r="153" spans="1:5" ht="15">
      <c r="A153" s="162"/>
      <c r="B153" s="162"/>
      <c r="C153" s="162"/>
      <c r="D153" s="126" t="s">
        <v>311</v>
      </c>
      <c r="E153" s="126"/>
    </row>
    <row r="154" spans="1:5" ht="15">
      <c r="A154" s="162"/>
      <c r="B154" s="162"/>
      <c r="C154" s="162" t="s">
        <v>272</v>
      </c>
      <c r="D154" s="126" t="s">
        <v>173</v>
      </c>
      <c r="E154" s="126"/>
    </row>
    <row r="155" spans="1:5" ht="15">
      <c r="A155" s="162"/>
      <c r="B155" s="162"/>
      <c r="C155" s="162"/>
      <c r="D155" s="126" t="s">
        <v>151</v>
      </c>
      <c r="E155" s="126"/>
    </row>
    <row r="156" spans="1:5" ht="15">
      <c r="A156" s="162"/>
      <c r="B156" s="162"/>
      <c r="C156" s="162"/>
      <c r="D156" s="126" t="s">
        <v>311</v>
      </c>
      <c r="E156" s="126"/>
    </row>
    <row r="157" spans="1:5" ht="15">
      <c r="A157" s="162"/>
      <c r="B157" s="162"/>
      <c r="C157" s="128" t="s">
        <v>147</v>
      </c>
      <c r="D157" s="126"/>
      <c r="E157" s="128"/>
    </row>
    <row r="158" spans="1:5" ht="15">
      <c r="A158" s="162"/>
      <c r="B158" s="162" t="s">
        <v>68</v>
      </c>
      <c r="C158" s="162" t="s">
        <v>193</v>
      </c>
      <c r="D158" s="126" t="s">
        <v>359</v>
      </c>
      <c r="E158" s="149" t="s">
        <v>390</v>
      </c>
    </row>
    <row r="159" spans="1:5" ht="15">
      <c r="A159" s="162"/>
      <c r="B159" s="162"/>
      <c r="C159" s="162"/>
      <c r="D159" s="126" t="s">
        <v>151</v>
      </c>
      <c r="E159" s="126"/>
    </row>
    <row r="160" spans="1:5" ht="15">
      <c r="A160" s="162"/>
      <c r="B160" s="162"/>
      <c r="C160" s="162"/>
      <c r="D160" s="126" t="s">
        <v>311</v>
      </c>
      <c r="E160" s="126"/>
    </row>
    <row r="161" spans="1:5" ht="15">
      <c r="A161" s="162"/>
      <c r="B161" s="162"/>
      <c r="C161" s="162" t="s">
        <v>250</v>
      </c>
      <c r="D161" s="126" t="s">
        <v>391</v>
      </c>
      <c r="E161" s="148" t="s">
        <v>363</v>
      </c>
    </row>
    <row r="162" spans="1:5" ht="15">
      <c r="A162" s="162"/>
      <c r="B162" s="162"/>
      <c r="C162" s="162"/>
      <c r="D162" s="126" t="s">
        <v>392</v>
      </c>
      <c r="E162" s="148" t="s">
        <v>346</v>
      </c>
    </row>
    <row r="163" spans="1:5" ht="15">
      <c r="A163" s="162"/>
      <c r="B163" s="162"/>
      <c r="C163" s="162"/>
      <c r="D163" s="126" t="s">
        <v>311</v>
      </c>
      <c r="E163" s="126"/>
    </row>
    <row r="164" spans="1:5" ht="15">
      <c r="A164" s="162"/>
      <c r="B164" s="162"/>
      <c r="C164" s="162" t="s">
        <v>57</v>
      </c>
      <c r="D164" s="126" t="s">
        <v>173</v>
      </c>
      <c r="E164" s="126"/>
    </row>
    <row r="165" spans="1:5" ht="15">
      <c r="A165" s="162"/>
      <c r="B165" s="162"/>
      <c r="C165" s="162"/>
      <c r="D165" s="126" t="s">
        <v>151</v>
      </c>
      <c r="E165" s="126"/>
    </row>
    <row r="166" spans="1:5" ht="15">
      <c r="A166" s="162"/>
      <c r="B166" s="162"/>
      <c r="C166" s="162"/>
      <c r="D166" s="126" t="s">
        <v>311</v>
      </c>
      <c r="E166" s="126"/>
    </row>
    <row r="167" spans="1:5" ht="15">
      <c r="A167" s="162"/>
      <c r="B167" s="162"/>
      <c r="C167" s="162" t="s">
        <v>139</v>
      </c>
      <c r="D167" s="126" t="s">
        <v>393</v>
      </c>
      <c r="E167" s="148" t="s">
        <v>349</v>
      </c>
    </row>
    <row r="168" spans="1:5" ht="15">
      <c r="A168" s="162"/>
      <c r="B168" s="162"/>
      <c r="C168" s="162"/>
      <c r="D168" s="126" t="s">
        <v>151</v>
      </c>
      <c r="E168" s="126"/>
    </row>
    <row r="169" spans="1:5" ht="15">
      <c r="A169" s="162"/>
      <c r="B169" s="162"/>
      <c r="C169" s="162"/>
      <c r="D169" s="126" t="s">
        <v>311</v>
      </c>
      <c r="E169" s="126"/>
    </row>
    <row r="170" spans="1:5" ht="15">
      <c r="A170" s="162"/>
      <c r="B170" s="162"/>
      <c r="C170" s="128" t="s">
        <v>147</v>
      </c>
      <c r="D170" s="126"/>
      <c r="E170" s="126"/>
    </row>
    <row r="171" spans="1:5" ht="15">
      <c r="A171" s="162"/>
      <c r="B171" s="162" t="s">
        <v>115</v>
      </c>
      <c r="C171" s="162" t="s">
        <v>244</v>
      </c>
      <c r="D171" s="126" t="s">
        <v>394</v>
      </c>
      <c r="E171" s="148" t="s">
        <v>395</v>
      </c>
    </row>
    <row r="172" spans="1:5" ht="15">
      <c r="A172" s="162"/>
      <c r="B172" s="162"/>
      <c r="C172" s="162"/>
      <c r="D172" s="126" t="s">
        <v>151</v>
      </c>
      <c r="E172" s="128"/>
    </row>
    <row r="173" spans="1:5" ht="15">
      <c r="A173" s="162"/>
      <c r="B173" s="162"/>
      <c r="C173" s="162"/>
      <c r="D173" s="126" t="s">
        <v>311</v>
      </c>
      <c r="E173" s="128"/>
    </row>
    <row r="174" spans="1:5" ht="15">
      <c r="A174" s="162"/>
      <c r="B174" s="162"/>
      <c r="C174" s="128" t="s">
        <v>147</v>
      </c>
      <c r="D174" s="126"/>
      <c r="E174" s="128"/>
    </row>
    <row r="175" spans="1:5" ht="24" customHeight="1">
      <c r="A175" s="159" t="s">
        <v>81</v>
      </c>
      <c r="B175" s="160"/>
      <c r="C175" s="159"/>
      <c r="D175" s="159"/>
      <c r="E175" s="159"/>
    </row>
    <row r="178" spans="1:5" ht="20.25">
      <c r="A178" s="161" t="s">
        <v>30</v>
      </c>
      <c r="B178" s="161"/>
      <c r="C178" s="161"/>
      <c r="D178" s="161"/>
      <c r="E178" s="161"/>
    </row>
    <row r="180" ht="15">
      <c r="A180" s="2"/>
    </row>
    <row r="181" spans="1:5" ht="15">
      <c r="A181" s="162" t="s">
        <v>268</v>
      </c>
      <c r="B181" s="162"/>
      <c r="C181" s="162"/>
      <c r="D181" s="126" t="s">
        <v>396</v>
      </c>
      <c r="E181" s="126"/>
    </row>
    <row r="182" spans="1:5" ht="15">
      <c r="A182" s="162" t="s">
        <v>162</v>
      </c>
      <c r="B182" s="162"/>
      <c r="C182" s="162"/>
      <c r="D182" s="163" t="s">
        <v>330</v>
      </c>
      <c r="E182" s="163"/>
    </row>
    <row r="183" spans="1:5" ht="15">
      <c r="A183" s="162" t="s">
        <v>120</v>
      </c>
      <c r="B183" s="162"/>
      <c r="C183" s="162"/>
      <c r="D183" s="126" t="s">
        <v>220</v>
      </c>
      <c r="E183" s="128">
        <v>70000</v>
      </c>
    </row>
    <row r="184" spans="1:5" ht="15">
      <c r="A184" s="162"/>
      <c r="B184" s="162"/>
      <c r="C184" s="162"/>
      <c r="D184" s="126" t="s">
        <v>209</v>
      </c>
      <c r="E184" s="128">
        <v>70000</v>
      </c>
    </row>
    <row r="185" spans="1:5" ht="15">
      <c r="A185" s="162"/>
      <c r="B185" s="162"/>
      <c r="C185" s="162"/>
      <c r="D185" s="126" t="s">
        <v>257</v>
      </c>
      <c r="E185" s="128"/>
    </row>
    <row r="186" spans="1:5" ht="15">
      <c r="A186" s="162" t="s">
        <v>261</v>
      </c>
      <c r="B186" s="162" t="s">
        <v>205</v>
      </c>
      <c r="C186" s="162"/>
      <c r="D186" s="162"/>
      <c r="E186" s="162"/>
    </row>
    <row r="187" spans="1:5" ht="79.5" customHeight="1">
      <c r="A187" s="162"/>
      <c r="B187" s="164" t="s">
        <v>397</v>
      </c>
      <c r="C187" s="164"/>
      <c r="D187" s="164"/>
      <c r="E187" s="164"/>
    </row>
    <row r="188" spans="1:5" ht="24">
      <c r="A188" s="162" t="s">
        <v>52</v>
      </c>
      <c r="B188" s="127" t="s">
        <v>131</v>
      </c>
      <c r="C188" s="128" t="s">
        <v>78</v>
      </c>
      <c r="D188" s="128" t="s">
        <v>153</v>
      </c>
      <c r="E188" s="128" t="s">
        <v>60</v>
      </c>
    </row>
    <row r="189" spans="1:5" ht="15">
      <c r="A189" s="162"/>
      <c r="B189" s="162" t="s">
        <v>189</v>
      </c>
      <c r="C189" s="162" t="s">
        <v>87</v>
      </c>
      <c r="D189" s="126" t="s">
        <v>398</v>
      </c>
      <c r="E189" s="148" t="s">
        <v>355</v>
      </c>
    </row>
    <row r="190" spans="1:5" ht="15">
      <c r="A190" s="162"/>
      <c r="B190" s="162"/>
      <c r="C190" s="162"/>
      <c r="D190" s="126" t="s">
        <v>399</v>
      </c>
      <c r="E190" s="148" t="s">
        <v>401</v>
      </c>
    </row>
    <row r="191" spans="1:5" ht="15">
      <c r="A191" s="162"/>
      <c r="B191" s="162"/>
      <c r="C191" s="162"/>
      <c r="D191" s="126" t="s">
        <v>400</v>
      </c>
      <c r="E191" s="148" t="s">
        <v>364</v>
      </c>
    </row>
    <row r="192" spans="1:5" ht="15">
      <c r="A192" s="162"/>
      <c r="B192" s="162"/>
      <c r="C192" s="162" t="s">
        <v>293</v>
      </c>
      <c r="D192" s="126" t="s">
        <v>402</v>
      </c>
      <c r="E192" s="148" t="s">
        <v>363</v>
      </c>
    </row>
    <row r="193" spans="1:5" ht="15">
      <c r="A193" s="162"/>
      <c r="B193" s="162"/>
      <c r="C193" s="162"/>
      <c r="D193" s="126" t="s">
        <v>403</v>
      </c>
      <c r="E193" s="148" t="s">
        <v>346</v>
      </c>
    </row>
    <row r="194" spans="1:5" ht="15">
      <c r="A194" s="162"/>
      <c r="B194" s="162"/>
      <c r="C194" s="162"/>
      <c r="D194" s="126" t="s">
        <v>404</v>
      </c>
      <c r="E194" s="149">
        <v>1</v>
      </c>
    </row>
    <row r="195" spans="1:5" ht="15">
      <c r="A195" s="162"/>
      <c r="B195" s="162"/>
      <c r="C195" s="162" t="s">
        <v>157</v>
      </c>
      <c r="D195" s="126" t="s">
        <v>341</v>
      </c>
      <c r="E195" s="150">
        <v>43466</v>
      </c>
    </row>
    <row r="196" spans="1:5" ht="15">
      <c r="A196" s="162"/>
      <c r="B196" s="162"/>
      <c r="C196" s="162"/>
      <c r="D196" s="126" t="s">
        <v>342</v>
      </c>
      <c r="E196" s="150">
        <v>43830</v>
      </c>
    </row>
    <row r="197" spans="1:5" ht="15">
      <c r="A197" s="162"/>
      <c r="B197" s="162"/>
      <c r="C197" s="162"/>
      <c r="D197" s="126" t="s">
        <v>311</v>
      </c>
      <c r="E197" s="126"/>
    </row>
    <row r="198" spans="1:5" ht="15">
      <c r="A198" s="162"/>
      <c r="B198" s="162"/>
      <c r="C198" s="162" t="s">
        <v>272</v>
      </c>
      <c r="D198" s="126" t="s">
        <v>173</v>
      </c>
      <c r="E198" s="126"/>
    </row>
    <row r="199" spans="1:5" ht="15">
      <c r="A199" s="162"/>
      <c r="B199" s="162"/>
      <c r="C199" s="162"/>
      <c r="D199" s="126" t="s">
        <v>151</v>
      </c>
      <c r="E199" s="126"/>
    </row>
    <row r="200" spans="1:5" ht="15">
      <c r="A200" s="162"/>
      <c r="B200" s="162"/>
      <c r="C200" s="162"/>
      <c r="D200" s="126" t="s">
        <v>311</v>
      </c>
      <c r="E200" s="126"/>
    </row>
    <row r="201" spans="1:5" ht="15">
      <c r="A201" s="162"/>
      <c r="B201" s="162"/>
      <c r="C201" s="128" t="s">
        <v>147</v>
      </c>
      <c r="D201" s="126"/>
      <c r="E201" s="128"/>
    </row>
    <row r="202" spans="1:5" ht="15">
      <c r="A202" s="162"/>
      <c r="B202" s="162" t="s">
        <v>68</v>
      </c>
      <c r="C202" s="162" t="s">
        <v>193</v>
      </c>
      <c r="D202" s="126" t="s">
        <v>405</v>
      </c>
      <c r="E202" s="149" t="s">
        <v>390</v>
      </c>
    </row>
    <row r="203" spans="1:5" ht="15">
      <c r="A203" s="162"/>
      <c r="B203" s="162"/>
      <c r="C203" s="162"/>
      <c r="D203" s="126" t="s">
        <v>151</v>
      </c>
      <c r="E203" s="126"/>
    </row>
    <row r="204" spans="1:5" ht="15">
      <c r="A204" s="162"/>
      <c r="B204" s="162"/>
      <c r="C204" s="162"/>
      <c r="D204" s="126" t="s">
        <v>311</v>
      </c>
      <c r="E204" s="126"/>
    </row>
    <row r="205" spans="1:5" ht="15">
      <c r="A205" s="162"/>
      <c r="B205" s="162"/>
      <c r="C205" s="162" t="s">
        <v>250</v>
      </c>
      <c r="D205" s="126" t="s">
        <v>344</v>
      </c>
      <c r="E205" s="148" t="s">
        <v>363</v>
      </c>
    </row>
    <row r="206" spans="1:5" ht="15">
      <c r="A206" s="162"/>
      <c r="B206" s="162"/>
      <c r="C206" s="162"/>
      <c r="D206" s="126" t="s">
        <v>406</v>
      </c>
      <c r="E206" s="151" t="s">
        <v>401</v>
      </c>
    </row>
    <row r="207" spans="1:5" ht="15">
      <c r="A207" s="162"/>
      <c r="B207" s="162"/>
      <c r="C207" s="162"/>
      <c r="D207" s="126" t="s">
        <v>311</v>
      </c>
      <c r="E207" s="126"/>
    </row>
    <row r="208" spans="1:5" ht="15">
      <c r="A208" s="162"/>
      <c r="B208" s="162"/>
      <c r="C208" s="162" t="s">
        <v>57</v>
      </c>
      <c r="D208" s="126" t="s">
        <v>173</v>
      </c>
      <c r="E208" s="126"/>
    </row>
    <row r="209" spans="1:5" ht="15">
      <c r="A209" s="162"/>
      <c r="B209" s="162"/>
      <c r="C209" s="162"/>
      <c r="D209" s="126" t="s">
        <v>151</v>
      </c>
      <c r="E209" s="126"/>
    </row>
    <row r="210" spans="1:5" ht="15">
      <c r="A210" s="162"/>
      <c r="B210" s="162"/>
      <c r="C210" s="162"/>
      <c r="D210" s="126" t="s">
        <v>311</v>
      </c>
      <c r="E210" s="126"/>
    </row>
    <row r="211" spans="1:5" ht="15">
      <c r="A211" s="162"/>
      <c r="B211" s="162"/>
      <c r="C211" s="162" t="s">
        <v>139</v>
      </c>
      <c r="D211" s="126" t="s">
        <v>407</v>
      </c>
      <c r="E211" s="148" t="s">
        <v>349</v>
      </c>
    </row>
    <row r="212" spans="1:5" ht="15">
      <c r="A212" s="162"/>
      <c r="B212" s="162"/>
      <c r="C212" s="162"/>
      <c r="D212" s="126" t="s">
        <v>151</v>
      </c>
      <c r="E212" s="126"/>
    </row>
    <row r="213" spans="1:5" ht="15">
      <c r="A213" s="162"/>
      <c r="B213" s="162"/>
      <c r="C213" s="162"/>
      <c r="D213" s="126" t="s">
        <v>311</v>
      </c>
      <c r="E213" s="126"/>
    </row>
    <row r="214" spans="1:5" ht="15">
      <c r="A214" s="162"/>
      <c r="B214" s="162"/>
      <c r="C214" s="128" t="s">
        <v>147</v>
      </c>
      <c r="D214" s="126"/>
      <c r="E214" s="126"/>
    </row>
    <row r="215" spans="1:5" ht="15">
      <c r="A215" s="162"/>
      <c r="B215" s="162" t="s">
        <v>115</v>
      </c>
      <c r="C215" s="162" t="s">
        <v>244</v>
      </c>
      <c r="D215" s="126" t="s">
        <v>366</v>
      </c>
      <c r="E215" s="148" t="s">
        <v>346</v>
      </c>
    </row>
    <row r="216" spans="1:5" ht="15">
      <c r="A216" s="162"/>
      <c r="B216" s="162"/>
      <c r="C216" s="162"/>
      <c r="D216" s="126" t="s">
        <v>151</v>
      </c>
      <c r="E216" s="128"/>
    </row>
    <row r="217" spans="1:5" ht="15">
      <c r="A217" s="162"/>
      <c r="B217" s="162"/>
      <c r="C217" s="162"/>
      <c r="D217" s="126" t="s">
        <v>311</v>
      </c>
      <c r="E217" s="128"/>
    </row>
    <row r="218" spans="1:5" ht="15">
      <c r="A218" s="162"/>
      <c r="B218" s="162"/>
      <c r="C218" s="128" t="s">
        <v>147</v>
      </c>
      <c r="D218" s="126"/>
      <c r="E218" s="128"/>
    </row>
    <row r="219" spans="1:5" ht="30" customHeight="1">
      <c r="A219" s="159" t="s">
        <v>81</v>
      </c>
      <c r="B219" s="160"/>
      <c r="C219" s="159"/>
      <c r="D219" s="159"/>
      <c r="E219" s="159"/>
    </row>
  </sheetData>
  <sheetProtection/>
  <mergeCells count="110">
    <mergeCell ref="B10:E10"/>
    <mergeCell ref="A10:A11"/>
    <mergeCell ref="B11:E11"/>
    <mergeCell ref="D6:E6"/>
    <mergeCell ref="A2:E2"/>
    <mergeCell ref="A5:C5"/>
    <mergeCell ref="A6:C6"/>
    <mergeCell ref="A7:C9"/>
    <mergeCell ref="A12:A42"/>
    <mergeCell ref="A43:E43"/>
    <mergeCell ref="B13:B25"/>
    <mergeCell ref="C13:C15"/>
    <mergeCell ref="C16:C18"/>
    <mergeCell ref="C19:C21"/>
    <mergeCell ref="C22:C24"/>
    <mergeCell ref="B26:B38"/>
    <mergeCell ref="C26:C28"/>
    <mergeCell ref="C29:C31"/>
    <mergeCell ref="B39:B42"/>
    <mergeCell ref="C211:C213"/>
    <mergeCell ref="B215:B218"/>
    <mergeCell ref="C215:C217"/>
    <mergeCell ref="C202:C204"/>
    <mergeCell ref="C205:C207"/>
    <mergeCell ref="C208:C210"/>
    <mergeCell ref="C32:C34"/>
    <mergeCell ref="C35:C37"/>
    <mergeCell ref="C39:C41"/>
    <mergeCell ref="A175:E175"/>
    <mergeCell ref="A178:E178"/>
    <mergeCell ref="A181:C181"/>
    <mergeCell ref="A182:C182"/>
    <mergeCell ref="A186:A187"/>
    <mergeCell ref="B186:E186"/>
    <mergeCell ref="B187:E187"/>
    <mergeCell ref="A188:A218"/>
    <mergeCell ref="B189:B201"/>
    <mergeCell ref="C189:C191"/>
    <mergeCell ref="C192:C194"/>
    <mergeCell ref="C195:C197"/>
    <mergeCell ref="C198:C200"/>
    <mergeCell ref="B202:B214"/>
    <mergeCell ref="D182:E182"/>
    <mergeCell ref="A183:C185"/>
    <mergeCell ref="C158:C160"/>
    <mergeCell ref="C161:C163"/>
    <mergeCell ref="C164:C166"/>
    <mergeCell ref="C167:C169"/>
    <mergeCell ref="B171:B174"/>
    <mergeCell ref="C171:C173"/>
    <mergeCell ref="A142:A143"/>
    <mergeCell ref="B142:E142"/>
    <mergeCell ref="B143:E143"/>
    <mergeCell ref="A144:A174"/>
    <mergeCell ref="B145:B157"/>
    <mergeCell ref="C145:C147"/>
    <mergeCell ref="C148:C150"/>
    <mergeCell ref="C151:C153"/>
    <mergeCell ref="C154:C156"/>
    <mergeCell ref="B158:B170"/>
    <mergeCell ref="A137:C137"/>
    <mergeCell ref="A138:C138"/>
    <mergeCell ref="D138:E138"/>
    <mergeCell ref="A139:C141"/>
    <mergeCell ref="B127:B130"/>
    <mergeCell ref="C127:C129"/>
    <mergeCell ref="A131:E131"/>
    <mergeCell ref="A134:E134"/>
    <mergeCell ref="C114:C116"/>
    <mergeCell ref="C117:C119"/>
    <mergeCell ref="C120:C122"/>
    <mergeCell ref="C123:C125"/>
    <mergeCell ref="A98:A99"/>
    <mergeCell ref="B98:E98"/>
    <mergeCell ref="B99:E99"/>
    <mergeCell ref="A100:A130"/>
    <mergeCell ref="B101:B113"/>
    <mergeCell ref="C101:C103"/>
    <mergeCell ref="C104:C106"/>
    <mergeCell ref="C107:C109"/>
    <mergeCell ref="C110:C112"/>
    <mergeCell ref="B114:B126"/>
    <mergeCell ref="A93:C93"/>
    <mergeCell ref="A94:C94"/>
    <mergeCell ref="D94:E94"/>
    <mergeCell ref="A95:C97"/>
    <mergeCell ref="B83:B86"/>
    <mergeCell ref="C83:C85"/>
    <mergeCell ref="A87:E87"/>
    <mergeCell ref="A90:E90"/>
    <mergeCell ref="B70:B82"/>
    <mergeCell ref="C70:C72"/>
    <mergeCell ref="C73:C75"/>
    <mergeCell ref="C76:C78"/>
    <mergeCell ref="C79:C81"/>
    <mergeCell ref="B57:B69"/>
    <mergeCell ref="C57:C59"/>
    <mergeCell ref="C60:C62"/>
    <mergeCell ref="C63:C65"/>
    <mergeCell ref="C66:C68"/>
    <mergeCell ref="A219:E219"/>
    <mergeCell ref="A46:E46"/>
    <mergeCell ref="A49:C49"/>
    <mergeCell ref="A50:C50"/>
    <mergeCell ref="D50:E50"/>
    <mergeCell ref="A51:C53"/>
    <mergeCell ref="A54:A55"/>
    <mergeCell ref="B54:E54"/>
    <mergeCell ref="B55:E55"/>
    <mergeCell ref="A56:A86"/>
  </mergeCells>
  <printOptions horizontalCentered="1"/>
  <pageMargins left="0.4724409448818898" right="0.4724409448818898" top="0.3937007874015748" bottom="0.3937007874015748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L18" sqref="L18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71" t="s">
        <v>172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2.75" customHeight="1"/>
    <row r="3" spans="1:12" ht="24" customHeight="1">
      <c r="A3" s="51" t="s">
        <v>129</v>
      </c>
      <c r="B3" s="60" t="s">
        <v>233</v>
      </c>
      <c r="C3" s="61"/>
      <c r="D3" s="61"/>
      <c r="E3" s="61"/>
      <c r="F3" s="61"/>
      <c r="G3" s="61"/>
      <c r="H3" s="61"/>
      <c r="I3" s="61"/>
      <c r="J3" s="62"/>
      <c r="K3" s="53" t="s">
        <v>9</v>
      </c>
      <c r="L3" s="53" t="s">
        <v>308</v>
      </c>
    </row>
    <row r="4" spans="1:12" s="50" customFormat="1" ht="24.75" customHeight="1">
      <c r="A4" s="52" t="s">
        <v>138</v>
      </c>
      <c r="B4" s="63" t="s">
        <v>200</v>
      </c>
      <c r="C4" s="64"/>
      <c r="D4" s="64"/>
      <c r="E4" s="64"/>
      <c r="F4" s="64"/>
      <c r="G4" s="64"/>
      <c r="H4" s="64"/>
      <c r="I4" s="64"/>
      <c r="J4" s="65"/>
      <c r="K4" s="52" t="s">
        <v>324</v>
      </c>
      <c r="L4" s="52"/>
    </row>
    <row r="5" spans="1:12" s="50" customFormat="1" ht="24.75" customHeight="1">
      <c r="A5" s="53" t="s">
        <v>59</v>
      </c>
      <c r="B5" s="63" t="s">
        <v>4</v>
      </c>
      <c r="C5" s="64"/>
      <c r="D5" s="64"/>
      <c r="E5" s="64"/>
      <c r="F5" s="64"/>
      <c r="G5" s="64"/>
      <c r="H5" s="64"/>
      <c r="I5" s="64"/>
      <c r="J5" s="65"/>
      <c r="K5" s="53" t="s">
        <v>324</v>
      </c>
      <c r="L5" s="53"/>
    </row>
    <row r="6" spans="1:12" s="50" customFormat="1" ht="24.75" customHeight="1">
      <c r="A6" s="53" t="s">
        <v>296</v>
      </c>
      <c r="B6" s="63" t="s">
        <v>47</v>
      </c>
      <c r="C6" s="64"/>
      <c r="D6" s="64"/>
      <c r="E6" s="64"/>
      <c r="F6" s="64"/>
      <c r="G6" s="64"/>
      <c r="H6" s="64"/>
      <c r="I6" s="64"/>
      <c r="J6" s="65"/>
      <c r="K6" s="53" t="s">
        <v>323</v>
      </c>
      <c r="L6" s="53"/>
    </row>
    <row r="7" spans="1:12" s="50" customFormat="1" ht="24.75" customHeight="1">
      <c r="A7" s="53" t="s">
        <v>223</v>
      </c>
      <c r="B7" s="63" t="s">
        <v>89</v>
      </c>
      <c r="C7" s="64"/>
      <c r="D7" s="64"/>
      <c r="E7" s="64"/>
      <c r="F7" s="64"/>
      <c r="G7" s="64"/>
      <c r="H7" s="64"/>
      <c r="I7" s="64"/>
      <c r="J7" s="65"/>
      <c r="K7" s="53" t="s">
        <v>324</v>
      </c>
      <c r="L7" s="53"/>
    </row>
    <row r="8" spans="1:12" s="50" customFormat="1" ht="24.75" customHeight="1">
      <c r="A8" s="53" t="s">
        <v>135</v>
      </c>
      <c r="B8" s="63" t="s">
        <v>228</v>
      </c>
      <c r="C8" s="64"/>
      <c r="D8" s="64"/>
      <c r="E8" s="64"/>
      <c r="F8" s="64"/>
      <c r="G8" s="64"/>
      <c r="H8" s="64"/>
      <c r="I8" s="64"/>
      <c r="J8" s="65"/>
      <c r="K8" s="53" t="s">
        <v>324</v>
      </c>
      <c r="L8" s="53"/>
    </row>
    <row r="9" spans="1:12" s="50" customFormat="1" ht="24.75" customHeight="1">
      <c r="A9" s="53" t="s">
        <v>56</v>
      </c>
      <c r="B9" s="63" t="s">
        <v>156</v>
      </c>
      <c r="C9" s="64"/>
      <c r="D9" s="64"/>
      <c r="E9" s="64"/>
      <c r="F9" s="64"/>
      <c r="G9" s="64"/>
      <c r="H9" s="64"/>
      <c r="I9" s="64"/>
      <c r="J9" s="65"/>
      <c r="K9" s="53" t="s">
        <v>324</v>
      </c>
      <c r="L9" s="53"/>
    </row>
    <row r="10" spans="1:12" s="50" customFormat="1" ht="24.75" customHeight="1">
      <c r="A10" s="53" t="s">
        <v>299</v>
      </c>
      <c r="B10" s="63" t="s">
        <v>188</v>
      </c>
      <c r="C10" s="64"/>
      <c r="D10" s="64"/>
      <c r="E10" s="64"/>
      <c r="F10" s="64"/>
      <c r="G10" s="64"/>
      <c r="H10" s="64"/>
      <c r="I10" s="64"/>
      <c r="J10" s="65"/>
      <c r="K10" s="53" t="s">
        <v>324</v>
      </c>
      <c r="L10" s="53"/>
    </row>
    <row r="11" spans="1:12" s="50" customFormat="1" ht="24.75" customHeight="1">
      <c r="A11" s="53" t="s">
        <v>222</v>
      </c>
      <c r="B11" s="63" t="s">
        <v>99</v>
      </c>
      <c r="C11" s="64"/>
      <c r="D11" s="64"/>
      <c r="E11" s="64"/>
      <c r="F11" s="64"/>
      <c r="G11" s="64"/>
      <c r="H11" s="64"/>
      <c r="I11" s="64"/>
      <c r="J11" s="65"/>
      <c r="K11" s="53" t="s">
        <v>324</v>
      </c>
      <c r="L11" s="53"/>
    </row>
    <row r="12" spans="1:12" s="50" customFormat="1" ht="24.75" customHeight="1">
      <c r="A12" s="53" t="s">
        <v>134</v>
      </c>
      <c r="B12" s="63" t="s">
        <v>92</v>
      </c>
      <c r="C12" s="64"/>
      <c r="D12" s="64"/>
      <c r="E12" s="64"/>
      <c r="F12" s="64"/>
      <c r="G12" s="64"/>
      <c r="H12" s="64"/>
      <c r="I12" s="64"/>
      <c r="J12" s="65"/>
      <c r="K12" s="53" t="s">
        <v>325</v>
      </c>
      <c r="L12" s="53" t="s">
        <v>326</v>
      </c>
    </row>
    <row r="13" spans="1:12" s="50" customFormat="1" ht="24.75" customHeight="1">
      <c r="A13" s="53" t="s">
        <v>63</v>
      </c>
      <c r="B13" s="63" t="s">
        <v>275</v>
      </c>
      <c r="C13" s="64"/>
      <c r="D13" s="64"/>
      <c r="E13" s="64"/>
      <c r="F13" s="64"/>
      <c r="G13" s="64"/>
      <c r="H13" s="64"/>
      <c r="I13" s="64"/>
      <c r="J13" s="65"/>
      <c r="K13" s="53" t="s">
        <v>327</v>
      </c>
      <c r="L13" s="53"/>
    </row>
    <row r="14" spans="1:12" s="50" customFormat="1" ht="24.75" customHeight="1">
      <c r="A14" s="53" t="s">
        <v>306</v>
      </c>
      <c r="B14" s="63" t="s">
        <v>39</v>
      </c>
      <c r="C14" s="64"/>
      <c r="D14" s="64"/>
      <c r="E14" s="64"/>
      <c r="F14" s="64"/>
      <c r="G14" s="64"/>
      <c r="H14" s="64"/>
      <c r="I14" s="64"/>
      <c r="J14" s="65"/>
      <c r="K14" s="53" t="s">
        <v>325</v>
      </c>
      <c r="L14" s="53" t="s">
        <v>329</v>
      </c>
    </row>
    <row r="15" spans="1:12" s="50" customFormat="1" ht="24.75" customHeight="1">
      <c r="A15" s="53" t="s">
        <v>232</v>
      </c>
      <c r="B15" s="63" t="s">
        <v>44</v>
      </c>
      <c r="C15" s="64"/>
      <c r="D15" s="64"/>
      <c r="E15" s="64"/>
      <c r="F15" s="64"/>
      <c r="G15" s="64"/>
      <c r="H15" s="64"/>
      <c r="I15" s="64"/>
      <c r="J15" s="65"/>
      <c r="K15" s="53" t="s">
        <v>325</v>
      </c>
      <c r="L15" s="53" t="s">
        <v>328</v>
      </c>
    </row>
    <row r="16" spans="1:12" ht="24.75" customHeight="1">
      <c r="A16" s="53" t="s">
        <v>142</v>
      </c>
      <c r="B16" s="63" t="s">
        <v>170</v>
      </c>
      <c r="C16" s="64"/>
      <c r="D16" s="64"/>
      <c r="E16" s="64"/>
      <c r="F16" s="64"/>
      <c r="G16" s="64"/>
      <c r="H16" s="64"/>
      <c r="I16" s="64"/>
      <c r="J16" s="65"/>
      <c r="K16" s="55" t="s">
        <v>324</v>
      </c>
      <c r="L16" s="55"/>
    </row>
    <row r="17" spans="1:12" ht="24.75" customHeight="1">
      <c r="A17" s="53" t="s">
        <v>66</v>
      </c>
      <c r="B17" s="63" t="s">
        <v>30</v>
      </c>
      <c r="C17" s="64"/>
      <c r="D17" s="64"/>
      <c r="E17" s="64"/>
      <c r="F17" s="64"/>
      <c r="G17" s="64"/>
      <c r="H17" s="64"/>
      <c r="I17" s="64"/>
      <c r="J17" s="65"/>
      <c r="K17" s="147" t="s">
        <v>327</v>
      </c>
      <c r="L17" s="54"/>
    </row>
    <row r="19" ht="10.5">
      <c r="A19" t="s">
        <v>322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zoomScalePageLayoutView="0" workbookViewId="0" topLeftCell="A37">
      <selection activeCell="A2" sqref="A2:H45"/>
    </sheetView>
  </sheetViews>
  <sheetFormatPr defaultColWidth="9.16015625" defaultRowHeight="12.75" customHeight="1"/>
  <cols>
    <col min="1" max="1" width="40.5" style="0" customWidth="1"/>
    <col min="2" max="2" width="12.5" style="4" customWidth="1"/>
    <col min="3" max="3" width="41" style="0" customWidth="1"/>
    <col min="4" max="4" width="13.66015625" style="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138</v>
      </c>
      <c r="B1" s="23"/>
      <c r="C1" s="23"/>
      <c r="D1" s="23"/>
      <c r="E1" s="23"/>
      <c r="F1" s="24"/>
    </row>
    <row r="2" spans="1:8" ht="22.5" customHeight="1">
      <c r="A2" s="25" t="s">
        <v>200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28</v>
      </c>
    </row>
    <row r="4" spans="1:9" ht="22.5" customHeight="1">
      <c r="A4" s="73" t="s">
        <v>206</v>
      </c>
      <c r="B4" s="74"/>
      <c r="C4" s="73" t="s">
        <v>37</v>
      </c>
      <c r="D4" s="75"/>
      <c r="E4" s="75"/>
      <c r="F4" s="75"/>
      <c r="G4" s="75"/>
      <c r="H4" s="74"/>
      <c r="I4" s="72"/>
    </row>
    <row r="5" spans="1:8" ht="22.5" customHeight="1">
      <c r="A5" s="30" t="s">
        <v>82</v>
      </c>
      <c r="B5" s="46" t="s">
        <v>143</v>
      </c>
      <c r="C5" s="30" t="s">
        <v>54</v>
      </c>
      <c r="D5" s="31" t="s">
        <v>143</v>
      </c>
      <c r="E5" s="30" t="s">
        <v>269</v>
      </c>
      <c r="F5" s="30" t="s">
        <v>143</v>
      </c>
      <c r="G5" s="76" t="s">
        <v>2</v>
      </c>
      <c r="H5" s="30" t="s">
        <v>143</v>
      </c>
    </row>
    <row r="6" spans="1:8" ht="22.5" customHeight="1">
      <c r="A6" s="39" t="s">
        <v>312</v>
      </c>
      <c r="B6" s="85"/>
      <c r="C6" s="47" t="s">
        <v>312</v>
      </c>
      <c r="D6" s="81"/>
      <c r="E6" s="49" t="s">
        <v>312</v>
      </c>
      <c r="F6" s="48"/>
      <c r="G6" s="49" t="s">
        <v>312</v>
      </c>
      <c r="H6" s="81"/>
    </row>
    <row r="7" spans="1:8" ht="22.5" customHeight="1">
      <c r="A7" s="70" t="s">
        <v>105</v>
      </c>
      <c r="B7" s="90">
        <v>11239642.76</v>
      </c>
      <c r="C7" s="86" t="s">
        <v>238</v>
      </c>
      <c r="D7" s="90">
        <v>0</v>
      </c>
      <c r="E7" s="83" t="s">
        <v>221</v>
      </c>
      <c r="F7" s="90">
        <f>SUM(F8:F11)</f>
        <v>9209642.76</v>
      </c>
      <c r="G7" s="88" t="s">
        <v>62</v>
      </c>
      <c r="H7" s="90">
        <v>0</v>
      </c>
    </row>
    <row r="8" spans="1:8" ht="22.5" customHeight="1">
      <c r="A8" s="70" t="s">
        <v>255</v>
      </c>
      <c r="B8" s="93">
        <v>11239642.76</v>
      </c>
      <c r="C8" s="86" t="s">
        <v>317</v>
      </c>
      <c r="D8" s="90">
        <v>0</v>
      </c>
      <c r="E8" s="87" t="s">
        <v>298</v>
      </c>
      <c r="F8" s="90">
        <v>9209642.76</v>
      </c>
      <c r="G8" s="87" t="s">
        <v>217</v>
      </c>
      <c r="H8" s="90">
        <v>0</v>
      </c>
    </row>
    <row r="9" spans="1:8" ht="22.5" customHeight="1">
      <c r="A9" s="40" t="s">
        <v>127</v>
      </c>
      <c r="B9" s="91"/>
      <c r="C9" s="82" t="s">
        <v>249</v>
      </c>
      <c r="D9" s="90">
        <v>0</v>
      </c>
      <c r="E9" s="87" t="s">
        <v>316</v>
      </c>
      <c r="F9" s="90">
        <v>0</v>
      </c>
      <c r="G9" s="87" t="s">
        <v>292</v>
      </c>
      <c r="H9" s="90">
        <v>0</v>
      </c>
    </row>
    <row r="10" spans="1:8" ht="22.5" customHeight="1">
      <c r="A10" s="70" t="s">
        <v>150</v>
      </c>
      <c r="B10" s="93">
        <v>0</v>
      </c>
      <c r="C10" s="86" t="s">
        <v>307</v>
      </c>
      <c r="D10" s="90">
        <v>0</v>
      </c>
      <c r="E10" s="87" t="s">
        <v>137</v>
      </c>
      <c r="F10" s="90">
        <v>0</v>
      </c>
      <c r="G10" s="87" t="s">
        <v>91</v>
      </c>
      <c r="H10" s="90">
        <v>0</v>
      </c>
    </row>
    <row r="11" spans="1:8" ht="22.5" customHeight="1">
      <c r="A11" s="32" t="s">
        <v>169</v>
      </c>
      <c r="B11" s="92"/>
      <c r="C11" s="82" t="s">
        <v>15</v>
      </c>
      <c r="D11" s="93">
        <v>0</v>
      </c>
      <c r="E11" s="87" t="s">
        <v>19</v>
      </c>
      <c r="F11" s="93">
        <v>0</v>
      </c>
      <c r="G11" s="87" t="s">
        <v>11</v>
      </c>
      <c r="H11" s="90">
        <v>11239642.76</v>
      </c>
    </row>
    <row r="12" spans="1:8" ht="22.5" customHeight="1">
      <c r="A12" s="32" t="s">
        <v>17</v>
      </c>
      <c r="B12" s="93"/>
      <c r="C12" s="82" t="s">
        <v>121</v>
      </c>
      <c r="D12" s="91">
        <v>0</v>
      </c>
      <c r="E12" s="83" t="s">
        <v>136</v>
      </c>
      <c r="F12" s="91">
        <f>SUM(F13:F22)</f>
        <v>2030000</v>
      </c>
      <c r="G12" s="88" t="s">
        <v>51</v>
      </c>
      <c r="H12" s="90">
        <v>0</v>
      </c>
    </row>
    <row r="13" spans="1:8" ht="22.5" customHeight="1">
      <c r="A13" s="32" t="s">
        <v>98</v>
      </c>
      <c r="B13" s="93"/>
      <c r="C13" s="82" t="s">
        <v>183</v>
      </c>
      <c r="D13" s="90">
        <v>0</v>
      </c>
      <c r="E13" s="87" t="s">
        <v>298</v>
      </c>
      <c r="F13" s="90">
        <v>0</v>
      </c>
      <c r="G13" s="87" t="s">
        <v>305</v>
      </c>
      <c r="H13" s="90">
        <v>0</v>
      </c>
    </row>
    <row r="14" spans="1:8" ht="22.5" customHeight="1">
      <c r="A14" s="32" t="s">
        <v>32</v>
      </c>
      <c r="B14" s="93"/>
      <c r="C14" s="82" t="s">
        <v>119</v>
      </c>
      <c r="D14" s="90">
        <v>0</v>
      </c>
      <c r="E14" s="87" t="s">
        <v>316</v>
      </c>
      <c r="F14" s="90">
        <v>2030000</v>
      </c>
      <c r="G14" s="87" t="s">
        <v>104</v>
      </c>
      <c r="H14" s="90">
        <v>0</v>
      </c>
    </row>
    <row r="15" spans="1:8" ht="22.5" customHeight="1">
      <c r="A15" s="32" t="s">
        <v>61</v>
      </c>
      <c r="B15" s="93"/>
      <c r="C15" s="82" t="s">
        <v>179</v>
      </c>
      <c r="D15" s="90">
        <v>0</v>
      </c>
      <c r="E15" s="87" t="s">
        <v>310</v>
      </c>
      <c r="F15" s="90">
        <v>0</v>
      </c>
      <c r="G15" s="87" t="s">
        <v>300</v>
      </c>
      <c r="H15" s="90">
        <v>0</v>
      </c>
    </row>
    <row r="16" spans="1:8" ht="22.5" customHeight="1">
      <c r="A16" s="41" t="s">
        <v>114</v>
      </c>
      <c r="B16" s="93"/>
      <c r="C16" s="82" t="s">
        <v>71</v>
      </c>
      <c r="D16" s="90">
        <v>11239642.76</v>
      </c>
      <c r="E16" s="87" t="s">
        <v>276</v>
      </c>
      <c r="F16" s="90">
        <v>0</v>
      </c>
      <c r="G16" s="87" t="s">
        <v>290</v>
      </c>
      <c r="H16" s="90">
        <v>0</v>
      </c>
    </row>
    <row r="17" spans="1:8" ht="22.5" customHeight="1">
      <c r="A17" s="41" t="s">
        <v>55</v>
      </c>
      <c r="B17" s="93"/>
      <c r="C17" s="82" t="s">
        <v>90</v>
      </c>
      <c r="D17" s="90">
        <v>0</v>
      </c>
      <c r="E17" s="87" t="s">
        <v>27</v>
      </c>
      <c r="F17" s="90">
        <v>0</v>
      </c>
      <c r="G17" s="87" t="s">
        <v>113</v>
      </c>
      <c r="H17" s="90">
        <v>0</v>
      </c>
    </row>
    <row r="18" spans="1:8" ht="22.5" customHeight="1">
      <c r="A18" s="41"/>
      <c r="B18" s="94"/>
      <c r="C18" s="82" t="s">
        <v>23</v>
      </c>
      <c r="D18" s="90">
        <v>0</v>
      </c>
      <c r="E18" s="87" t="s">
        <v>26</v>
      </c>
      <c r="F18" s="90">
        <v>0</v>
      </c>
      <c r="G18" s="87" t="s">
        <v>86</v>
      </c>
      <c r="H18" s="90">
        <v>0</v>
      </c>
    </row>
    <row r="19" spans="1:8" ht="22.5" customHeight="1">
      <c r="A19" s="37"/>
      <c r="B19" s="95"/>
      <c r="C19" s="82" t="s">
        <v>95</v>
      </c>
      <c r="D19" s="90">
        <v>0</v>
      </c>
      <c r="E19" s="87" t="s">
        <v>94</v>
      </c>
      <c r="F19" s="90">
        <v>0</v>
      </c>
      <c r="G19" s="87" t="s">
        <v>181</v>
      </c>
      <c r="H19" s="90">
        <v>0</v>
      </c>
    </row>
    <row r="20" spans="1:9" ht="22.5" customHeight="1">
      <c r="A20" s="37"/>
      <c r="B20" s="94"/>
      <c r="C20" s="82" t="s">
        <v>77</v>
      </c>
      <c r="D20" s="90">
        <v>0</v>
      </c>
      <c r="E20" s="87" t="s">
        <v>107</v>
      </c>
      <c r="F20" s="90">
        <v>0</v>
      </c>
      <c r="G20" s="87" t="s">
        <v>319</v>
      </c>
      <c r="H20" s="90">
        <v>0</v>
      </c>
      <c r="I20" s="4"/>
    </row>
    <row r="21" spans="1:9" ht="22.5" customHeight="1">
      <c r="A21" s="8"/>
      <c r="B21" s="94"/>
      <c r="C21" s="82" t="s">
        <v>313</v>
      </c>
      <c r="D21" s="90">
        <v>0</v>
      </c>
      <c r="E21" s="87" t="s">
        <v>225</v>
      </c>
      <c r="F21" s="90">
        <v>0</v>
      </c>
      <c r="G21" s="87" t="s">
        <v>203</v>
      </c>
      <c r="H21" s="93">
        <v>0</v>
      </c>
      <c r="I21" s="4"/>
    </row>
    <row r="22" spans="1:9" ht="22.5" customHeight="1">
      <c r="A22" s="9"/>
      <c r="B22" s="94"/>
      <c r="C22" s="82" t="s">
        <v>252</v>
      </c>
      <c r="D22" s="90">
        <v>0</v>
      </c>
      <c r="E22" s="87" t="s">
        <v>41</v>
      </c>
      <c r="F22" s="93">
        <v>0</v>
      </c>
      <c r="G22" s="83"/>
      <c r="H22" s="92"/>
      <c r="I22" s="4"/>
    </row>
    <row r="23" spans="1:8" ht="22.5" customHeight="1">
      <c r="A23" s="43"/>
      <c r="B23" s="94"/>
      <c r="C23" s="82" t="s">
        <v>85</v>
      </c>
      <c r="D23" s="90">
        <v>0</v>
      </c>
      <c r="E23" s="84" t="s">
        <v>270</v>
      </c>
      <c r="F23" s="92"/>
      <c r="G23" s="38"/>
      <c r="H23" s="93"/>
    </row>
    <row r="24" spans="1:8" ht="22.5" customHeight="1">
      <c r="A24" s="43"/>
      <c r="B24" s="94"/>
      <c r="C24" s="82" t="s">
        <v>288</v>
      </c>
      <c r="D24" s="90">
        <v>0</v>
      </c>
      <c r="E24" s="84" t="s">
        <v>246</v>
      </c>
      <c r="F24" s="93"/>
      <c r="G24" s="38"/>
      <c r="H24" s="93"/>
    </row>
    <row r="25" spans="1:8" ht="22.5" customHeight="1">
      <c r="A25" s="43"/>
      <c r="B25" s="94"/>
      <c r="C25" s="82" t="s">
        <v>237</v>
      </c>
      <c r="D25" s="90">
        <v>0</v>
      </c>
      <c r="E25" s="84" t="s">
        <v>180</v>
      </c>
      <c r="F25" s="93"/>
      <c r="G25" s="38"/>
      <c r="H25" s="93"/>
    </row>
    <row r="26" spans="1:8" ht="22.5" customHeight="1">
      <c r="A26" s="43"/>
      <c r="B26" s="94"/>
      <c r="C26" s="82" t="s">
        <v>267</v>
      </c>
      <c r="D26" s="90">
        <v>0</v>
      </c>
      <c r="E26" s="84"/>
      <c r="F26" s="93"/>
      <c r="G26" s="38"/>
      <c r="H26" s="93"/>
    </row>
    <row r="27" spans="1:8" ht="22.5" customHeight="1">
      <c r="A27" s="9"/>
      <c r="B27" s="95"/>
      <c r="C27" s="82" t="s">
        <v>67</v>
      </c>
      <c r="D27" s="90">
        <v>0</v>
      </c>
      <c r="E27" s="83"/>
      <c r="F27" s="93"/>
      <c r="G27" s="35"/>
      <c r="H27" s="93"/>
    </row>
    <row r="28" spans="1:8" ht="22.5" customHeight="1">
      <c r="A28" s="43"/>
      <c r="B28" s="94"/>
      <c r="C28" s="82" t="s">
        <v>133</v>
      </c>
      <c r="D28" s="90">
        <v>0</v>
      </c>
      <c r="E28" s="83"/>
      <c r="F28" s="93"/>
      <c r="G28" s="35"/>
      <c r="H28" s="93"/>
    </row>
    <row r="29" spans="1:8" ht="22.5" customHeight="1">
      <c r="A29" s="9"/>
      <c r="B29" s="95"/>
      <c r="C29" s="82" t="s">
        <v>216</v>
      </c>
      <c r="D29" s="90">
        <v>0</v>
      </c>
      <c r="E29" s="83"/>
      <c r="F29" s="93"/>
      <c r="G29" s="35"/>
      <c r="H29" s="93"/>
    </row>
    <row r="30" spans="1:8" ht="22.5" customHeight="1">
      <c r="A30" s="9"/>
      <c r="B30" s="94"/>
      <c r="C30" s="82" t="s">
        <v>75</v>
      </c>
      <c r="D30" s="90">
        <v>0</v>
      </c>
      <c r="E30" s="83"/>
      <c r="F30" s="93"/>
      <c r="G30" s="35"/>
      <c r="H30" s="93"/>
    </row>
    <row r="31" spans="1:8" ht="22.5" customHeight="1">
      <c r="A31" s="9"/>
      <c r="B31" s="94"/>
      <c r="C31" s="82" t="s">
        <v>198</v>
      </c>
      <c r="D31" s="90">
        <v>0</v>
      </c>
      <c r="E31" s="83"/>
      <c r="F31" s="93"/>
      <c r="G31" s="35"/>
      <c r="H31" s="93"/>
    </row>
    <row r="32" spans="1:8" ht="22.5" customHeight="1">
      <c r="A32" s="9"/>
      <c r="B32" s="94"/>
      <c r="C32" s="82" t="s">
        <v>256</v>
      </c>
      <c r="D32" s="93">
        <v>0</v>
      </c>
      <c r="E32" s="83"/>
      <c r="F32" s="93"/>
      <c r="G32" s="35"/>
      <c r="H32" s="93"/>
    </row>
    <row r="33" spans="1:8" ht="22.5" customHeight="1">
      <c r="A33" s="9"/>
      <c r="B33" s="94"/>
      <c r="C33" s="82" t="s">
        <v>25</v>
      </c>
      <c r="D33" s="92">
        <v>0</v>
      </c>
      <c r="E33" s="83"/>
      <c r="F33" s="93"/>
      <c r="G33" s="35"/>
      <c r="H33" s="93"/>
    </row>
    <row r="34" spans="1:8" ht="22.5" customHeight="1">
      <c r="A34" s="8"/>
      <c r="B34" s="94"/>
      <c r="C34" s="82" t="s">
        <v>264</v>
      </c>
      <c r="D34" s="91">
        <v>0</v>
      </c>
      <c r="E34" s="83"/>
      <c r="F34" s="93"/>
      <c r="G34" s="35"/>
      <c r="H34" s="93"/>
    </row>
    <row r="35" spans="1:8" ht="22.5" customHeight="1">
      <c r="A35" s="9"/>
      <c r="B35" s="94"/>
      <c r="C35" s="82" t="s">
        <v>227</v>
      </c>
      <c r="D35" s="93">
        <v>0</v>
      </c>
      <c r="E35" s="83"/>
      <c r="F35" s="93"/>
      <c r="G35" s="35"/>
      <c r="H35" s="93"/>
    </row>
    <row r="36" spans="1:8" ht="22.5" customHeight="1">
      <c r="A36" s="9"/>
      <c r="B36" s="94"/>
      <c r="C36" s="33"/>
      <c r="D36" s="96"/>
      <c r="E36" s="35"/>
      <c r="F36" s="93"/>
      <c r="G36" s="35"/>
      <c r="H36" s="93"/>
    </row>
    <row r="37" spans="1:8" ht="26.25" customHeight="1">
      <c r="A37" s="9"/>
      <c r="B37" s="94"/>
      <c r="C37" s="33"/>
      <c r="D37" s="97"/>
      <c r="E37" s="35"/>
      <c r="F37" s="100"/>
      <c r="G37" s="35"/>
      <c r="H37" s="100"/>
    </row>
    <row r="38" spans="1:8" ht="22.5" customHeight="1">
      <c r="A38" s="31" t="s">
        <v>74</v>
      </c>
      <c r="B38" s="95">
        <f>SUM(B7)</f>
        <v>11239642.76</v>
      </c>
      <c r="C38" s="31" t="s">
        <v>65</v>
      </c>
      <c r="D38" s="98">
        <f>SUM(D7:D35)</f>
        <v>11239642.76</v>
      </c>
      <c r="E38" s="31" t="s">
        <v>65</v>
      </c>
      <c r="F38" s="100">
        <f>SUM(F7,F12)</f>
        <v>11239642.76</v>
      </c>
      <c r="G38" s="31" t="s">
        <v>65</v>
      </c>
      <c r="H38" s="100">
        <f>SUM(H7:H21)</f>
        <v>11239642.76</v>
      </c>
    </row>
    <row r="39" spans="1:8" ht="22.5" customHeight="1">
      <c r="A39" s="42" t="s">
        <v>243</v>
      </c>
      <c r="B39" s="94"/>
      <c r="C39" s="41" t="s">
        <v>236</v>
      </c>
      <c r="D39" s="97"/>
      <c r="E39" s="41" t="s">
        <v>236</v>
      </c>
      <c r="F39" s="100"/>
      <c r="G39" s="41" t="s">
        <v>236</v>
      </c>
      <c r="H39" s="100"/>
    </row>
    <row r="40" spans="1:8" ht="22.5" customHeight="1">
      <c r="A40" s="42" t="s">
        <v>224</v>
      </c>
      <c r="B40" s="94"/>
      <c r="C40" s="34" t="s">
        <v>53</v>
      </c>
      <c r="D40" s="93"/>
      <c r="E40" s="34" t="s">
        <v>53</v>
      </c>
      <c r="F40" s="93"/>
      <c r="G40" s="34" t="s">
        <v>53</v>
      </c>
      <c r="H40" s="93"/>
    </row>
    <row r="41" spans="1:8" ht="22.5" customHeight="1">
      <c r="A41" s="42" t="s">
        <v>49</v>
      </c>
      <c r="B41" s="94"/>
      <c r="C41" s="44"/>
      <c r="D41" s="97"/>
      <c r="E41" s="9"/>
      <c r="F41" s="97"/>
      <c r="G41" s="9"/>
      <c r="H41" s="97"/>
    </row>
    <row r="42" spans="1:8" ht="22.5" customHeight="1">
      <c r="A42" s="42" t="s">
        <v>96</v>
      </c>
      <c r="B42" s="94"/>
      <c r="C42" s="44"/>
      <c r="D42" s="97"/>
      <c r="E42" s="8"/>
      <c r="F42" s="97"/>
      <c r="G42" s="8"/>
      <c r="H42" s="97"/>
    </row>
    <row r="43" spans="1:8" ht="22.5" customHeight="1">
      <c r="A43" s="42" t="s">
        <v>112</v>
      </c>
      <c r="B43" s="94"/>
      <c r="C43" s="44"/>
      <c r="D43" s="99"/>
      <c r="E43" s="9"/>
      <c r="F43" s="97"/>
      <c r="G43" s="9"/>
      <c r="H43" s="97"/>
    </row>
    <row r="44" spans="1:8" ht="21" customHeight="1">
      <c r="A44" s="9"/>
      <c r="B44" s="94"/>
      <c r="C44" s="8"/>
      <c r="D44" s="99"/>
      <c r="E44" s="8"/>
      <c r="F44" s="99"/>
      <c r="G44" s="8"/>
      <c r="H44" s="99"/>
    </row>
    <row r="45" spans="1:8" ht="22.5" customHeight="1">
      <c r="A45" s="30" t="s">
        <v>36</v>
      </c>
      <c r="B45" s="95">
        <f>SUM(B38)</f>
        <v>11239642.76</v>
      </c>
      <c r="C45" s="45" t="s">
        <v>13</v>
      </c>
      <c r="D45" s="99">
        <f>SUM(D38)</f>
        <v>11239642.76</v>
      </c>
      <c r="E45" s="30" t="s">
        <v>13</v>
      </c>
      <c r="F45" s="93">
        <f>SUM(F38)</f>
        <v>11239642.76</v>
      </c>
      <c r="G45" s="30" t="s">
        <v>13</v>
      </c>
      <c r="H45" s="93">
        <f>SUM(H38)</f>
        <v>11239642.76</v>
      </c>
    </row>
  </sheetData>
  <sheetProtection/>
  <printOptions horizontalCentered="1"/>
  <pageMargins left="0.7480314960629921" right="0.7480314960629921" top="0.7874015748031497" bottom="0.984251968503937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1" sqref="A1:O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59</v>
      </c>
      <c r="B1" s="4"/>
      <c r="C1" s="4"/>
    </row>
    <row r="2" spans="1:16" ht="35.2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4"/>
    </row>
    <row r="3" ht="21.75" customHeight="1">
      <c r="O3" s="10" t="s">
        <v>28</v>
      </c>
    </row>
    <row r="4" spans="1:15" ht="18" customHeight="1">
      <c r="A4" s="153" t="s">
        <v>161</v>
      </c>
      <c r="B4" s="153" t="s">
        <v>254</v>
      </c>
      <c r="C4" s="153" t="s">
        <v>263</v>
      </c>
      <c r="D4" s="154" t="s">
        <v>29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78"/>
    </row>
    <row r="5" spans="1:15" ht="22.5" customHeight="1">
      <c r="A5" s="153"/>
      <c r="B5" s="153"/>
      <c r="C5" s="153"/>
      <c r="D5" s="152" t="s">
        <v>80</v>
      </c>
      <c r="E5" s="80" t="s">
        <v>46</v>
      </c>
      <c r="F5" s="80"/>
      <c r="G5" s="152" t="s">
        <v>215</v>
      </c>
      <c r="H5" s="152" t="s">
        <v>38</v>
      </c>
      <c r="I5" s="152" t="s">
        <v>297</v>
      </c>
      <c r="J5" s="152" t="s">
        <v>145</v>
      </c>
      <c r="K5" s="152" t="s">
        <v>266</v>
      </c>
      <c r="L5" s="152" t="s">
        <v>243</v>
      </c>
      <c r="M5" s="152" t="s">
        <v>49</v>
      </c>
      <c r="N5" s="152" t="s">
        <v>224</v>
      </c>
      <c r="O5" s="152" t="s">
        <v>194</v>
      </c>
    </row>
    <row r="6" spans="1:15" ht="33.75" customHeight="1">
      <c r="A6" s="153"/>
      <c r="B6" s="153"/>
      <c r="C6" s="153"/>
      <c r="D6" s="152"/>
      <c r="E6" s="79" t="s">
        <v>176</v>
      </c>
      <c r="F6" s="79" t="s">
        <v>148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2.75" customHeight="1">
      <c r="A7" s="13" t="s">
        <v>204</v>
      </c>
      <c r="B7" s="13" t="s">
        <v>204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2" t="s">
        <v>80</v>
      </c>
      <c r="B8" s="132"/>
      <c r="C8" s="129">
        <v>11239642.76</v>
      </c>
      <c r="D8" s="131">
        <v>11239642.76</v>
      </c>
      <c r="E8" s="130">
        <v>11239642.76</v>
      </c>
      <c r="F8" s="129">
        <v>0</v>
      </c>
      <c r="G8" s="131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29">
        <v>0</v>
      </c>
    </row>
    <row r="9" spans="1:15" ht="12.75" customHeight="1">
      <c r="A9" s="132" t="s">
        <v>226</v>
      </c>
      <c r="B9" s="132" t="s">
        <v>195</v>
      </c>
      <c r="C9" s="129">
        <v>11239642.76</v>
      </c>
      <c r="D9" s="131">
        <v>11239642.76</v>
      </c>
      <c r="E9" s="130">
        <v>11239642.76</v>
      </c>
      <c r="F9" s="129">
        <v>0</v>
      </c>
      <c r="G9" s="131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29">
        <v>0</v>
      </c>
    </row>
    <row r="10" spans="1:16" ht="12.75" customHeight="1">
      <c r="A10" s="132" t="s">
        <v>58</v>
      </c>
      <c r="B10" s="132" t="s">
        <v>64</v>
      </c>
      <c r="C10" s="129">
        <v>11239642.76</v>
      </c>
      <c r="D10" s="131">
        <v>11239642.76</v>
      </c>
      <c r="E10" s="130">
        <v>11239642.76</v>
      </c>
      <c r="F10" s="129">
        <v>0</v>
      </c>
      <c r="G10" s="131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29">
        <v>0</v>
      </c>
      <c r="P10" s="4"/>
    </row>
    <row r="11" spans="1:15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2.75" customHeight="1">
      <c r="A12" s="89"/>
      <c r="B12" s="89"/>
      <c r="C12" s="89"/>
      <c r="D12" s="89"/>
      <c r="E12" s="89"/>
      <c r="F12" s="89"/>
      <c r="G12" s="89"/>
      <c r="H12" s="59"/>
      <c r="I12" s="59"/>
      <c r="J12" s="59"/>
      <c r="K12" s="59"/>
      <c r="L12" s="59"/>
      <c r="M12" s="89"/>
      <c r="N12" s="89"/>
      <c r="O12" s="89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sheetProtection/>
  <mergeCells count="14">
    <mergeCell ref="J5:J6"/>
    <mergeCell ref="K5:K6"/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1" sqref="A1:O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296</v>
      </c>
      <c r="B1" s="4"/>
      <c r="C1" s="4"/>
    </row>
    <row r="2" spans="1:16" ht="35.25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4"/>
    </row>
    <row r="3" ht="21.75" customHeight="1">
      <c r="O3" s="10" t="s">
        <v>28</v>
      </c>
    </row>
    <row r="4" spans="1:15" ht="18" customHeight="1">
      <c r="A4" s="153" t="s">
        <v>161</v>
      </c>
      <c r="B4" s="153" t="s">
        <v>254</v>
      </c>
      <c r="C4" s="153" t="s">
        <v>263</v>
      </c>
      <c r="D4" s="154" t="s">
        <v>29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78"/>
    </row>
    <row r="5" spans="1:15" ht="22.5" customHeight="1">
      <c r="A5" s="153"/>
      <c r="B5" s="153"/>
      <c r="C5" s="153"/>
      <c r="D5" s="152" t="s">
        <v>80</v>
      </c>
      <c r="E5" s="80" t="s">
        <v>46</v>
      </c>
      <c r="F5" s="80"/>
      <c r="G5" s="152" t="s">
        <v>215</v>
      </c>
      <c r="H5" s="152" t="s">
        <v>38</v>
      </c>
      <c r="I5" s="152" t="s">
        <v>297</v>
      </c>
      <c r="J5" s="152" t="s">
        <v>145</v>
      </c>
      <c r="K5" s="152" t="s">
        <v>266</v>
      </c>
      <c r="L5" s="152" t="s">
        <v>243</v>
      </c>
      <c r="M5" s="152" t="s">
        <v>49</v>
      </c>
      <c r="N5" s="152" t="s">
        <v>224</v>
      </c>
      <c r="O5" s="152" t="s">
        <v>194</v>
      </c>
    </row>
    <row r="6" spans="1:15" ht="33.75" customHeight="1">
      <c r="A6" s="153"/>
      <c r="B6" s="153"/>
      <c r="C6" s="153"/>
      <c r="D6" s="152"/>
      <c r="E6" s="79" t="s">
        <v>176</v>
      </c>
      <c r="F6" s="79" t="s">
        <v>148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2.75" customHeight="1">
      <c r="A7" s="13" t="s">
        <v>204</v>
      </c>
      <c r="B7" s="13" t="s">
        <v>204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2" t="s">
        <v>80</v>
      </c>
      <c r="B8" s="132"/>
      <c r="C8" s="129">
        <v>11239642.76</v>
      </c>
      <c r="D8" s="131">
        <v>11239642.76</v>
      </c>
      <c r="E8" s="130">
        <v>11239642.76</v>
      </c>
      <c r="F8" s="129">
        <v>0</v>
      </c>
      <c r="G8" s="131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29">
        <v>0</v>
      </c>
    </row>
    <row r="9" spans="1:15" ht="12.75" customHeight="1">
      <c r="A9" s="132" t="s">
        <v>226</v>
      </c>
      <c r="B9" s="132" t="s">
        <v>195</v>
      </c>
      <c r="C9" s="129">
        <v>11239642.76</v>
      </c>
      <c r="D9" s="131">
        <v>11239642.76</v>
      </c>
      <c r="E9" s="130">
        <v>11239642.76</v>
      </c>
      <c r="F9" s="129">
        <v>0</v>
      </c>
      <c r="G9" s="131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29">
        <v>0</v>
      </c>
    </row>
    <row r="10" spans="1:16" ht="12.75" customHeight="1">
      <c r="A10" s="132" t="s">
        <v>58</v>
      </c>
      <c r="B10" s="132" t="s">
        <v>64</v>
      </c>
      <c r="C10" s="129">
        <v>11239642.76</v>
      </c>
      <c r="D10" s="131">
        <v>11239642.76</v>
      </c>
      <c r="E10" s="130">
        <v>11239642.76</v>
      </c>
      <c r="F10" s="129">
        <v>0</v>
      </c>
      <c r="G10" s="131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29">
        <v>0</v>
      </c>
      <c r="P10" s="4"/>
    </row>
    <row r="11" spans="1:15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2.75" customHeight="1">
      <c r="A12" s="89"/>
      <c r="B12" s="89"/>
      <c r="C12" s="89"/>
      <c r="D12" s="89"/>
      <c r="E12" s="89"/>
      <c r="F12" s="89"/>
      <c r="G12" s="89"/>
      <c r="H12" s="59"/>
      <c r="I12" s="59"/>
      <c r="J12" s="59"/>
      <c r="K12" s="59"/>
      <c r="L12" s="59"/>
      <c r="M12" s="89"/>
      <c r="N12" s="89"/>
      <c r="O12" s="89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sheetProtection/>
  <mergeCells count="14">
    <mergeCell ref="J5:J6"/>
    <mergeCell ref="K5:K6"/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zoomScalePageLayoutView="0" workbookViewId="0" topLeftCell="A25">
      <selection activeCell="A1" sqref="A1:H42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223</v>
      </c>
      <c r="B1" s="23"/>
      <c r="C1" s="23"/>
      <c r="D1" s="23"/>
      <c r="E1" s="23"/>
      <c r="F1" s="24"/>
    </row>
    <row r="2" spans="1:8" ht="22.5" customHeight="1">
      <c r="A2" s="25" t="s">
        <v>89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28</v>
      </c>
    </row>
    <row r="4" spans="1:9" ht="22.5" customHeight="1">
      <c r="A4" s="73" t="s">
        <v>206</v>
      </c>
      <c r="B4" s="74"/>
      <c r="C4" s="73" t="s">
        <v>37</v>
      </c>
      <c r="D4" s="75"/>
      <c r="E4" s="75"/>
      <c r="F4" s="75"/>
      <c r="G4" s="75"/>
      <c r="H4" s="74"/>
      <c r="I4" s="72"/>
    </row>
    <row r="5" spans="1:8" ht="22.5" customHeight="1">
      <c r="A5" s="30" t="s">
        <v>82</v>
      </c>
      <c r="B5" s="46" t="s">
        <v>143</v>
      </c>
      <c r="C5" s="30" t="s">
        <v>54</v>
      </c>
      <c r="D5" s="31" t="s">
        <v>143</v>
      </c>
      <c r="E5" s="30" t="s">
        <v>269</v>
      </c>
      <c r="F5" s="30" t="s">
        <v>143</v>
      </c>
      <c r="G5" s="76" t="s">
        <v>2</v>
      </c>
      <c r="H5" s="30" t="s">
        <v>143</v>
      </c>
    </row>
    <row r="6" spans="1:8" ht="22.5" customHeight="1">
      <c r="A6" s="39" t="s">
        <v>7</v>
      </c>
      <c r="B6" s="90"/>
      <c r="C6" s="39" t="s">
        <v>7</v>
      </c>
      <c r="D6" s="81"/>
      <c r="E6" s="39" t="s">
        <v>7</v>
      </c>
      <c r="F6" s="48"/>
      <c r="G6" s="39" t="s">
        <v>7</v>
      </c>
      <c r="H6" s="81"/>
    </row>
    <row r="7" spans="1:8" ht="22.5" customHeight="1">
      <c r="A7" s="70" t="s">
        <v>182</v>
      </c>
      <c r="B7" s="93">
        <v>11239642.76</v>
      </c>
      <c r="C7" s="86" t="s">
        <v>238</v>
      </c>
      <c r="D7" s="90">
        <v>0</v>
      </c>
      <c r="E7" s="83" t="s">
        <v>221</v>
      </c>
      <c r="F7" s="90">
        <f>SUM(F8:F11)</f>
        <v>9209642.76</v>
      </c>
      <c r="G7" s="88" t="s">
        <v>62</v>
      </c>
      <c r="H7" s="90">
        <v>0</v>
      </c>
    </row>
    <row r="8" spans="1:8" ht="22.5" customHeight="1">
      <c r="A8" s="40" t="s">
        <v>127</v>
      </c>
      <c r="B8" s="91"/>
      <c r="C8" s="86" t="s">
        <v>317</v>
      </c>
      <c r="D8" s="90">
        <v>0</v>
      </c>
      <c r="E8" s="87" t="s">
        <v>298</v>
      </c>
      <c r="F8" s="90">
        <v>9209642.76</v>
      </c>
      <c r="G8" s="87" t="s">
        <v>217</v>
      </c>
      <c r="H8" s="90">
        <v>0</v>
      </c>
    </row>
    <row r="9" spans="1:8" ht="22.5" customHeight="1">
      <c r="A9" s="70" t="s">
        <v>124</v>
      </c>
      <c r="B9" s="93">
        <v>0</v>
      </c>
      <c r="C9" s="86" t="s">
        <v>249</v>
      </c>
      <c r="D9" s="90">
        <v>0</v>
      </c>
      <c r="E9" s="87" t="s">
        <v>316</v>
      </c>
      <c r="F9" s="90">
        <v>0</v>
      </c>
      <c r="G9" s="87" t="s">
        <v>292</v>
      </c>
      <c r="H9" s="90">
        <v>0</v>
      </c>
    </row>
    <row r="10" spans="1:8" ht="22.5" customHeight="1">
      <c r="A10" s="70" t="s">
        <v>265</v>
      </c>
      <c r="B10" s="92"/>
      <c r="C10" s="86" t="s">
        <v>307</v>
      </c>
      <c r="D10" s="90">
        <v>0</v>
      </c>
      <c r="E10" s="87" t="s">
        <v>137</v>
      </c>
      <c r="F10" s="90">
        <v>0</v>
      </c>
      <c r="G10" s="87" t="s">
        <v>91</v>
      </c>
      <c r="H10" s="90">
        <v>0</v>
      </c>
    </row>
    <row r="11" spans="1:8" ht="22.5" customHeight="1">
      <c r="A11" s="32"/>
      <c r="B11" s="92"/>
      <c r="C11" s="82" t="s">
        <v>15</v>
      </c>
      <c r="D11" s="93">
        <v>0</v>
      </c>
      <c r="E11" s="87" t="s">
        <v>19</v>
      </c>
      <c r="F11" s="93">
        <v>0</v>
      </c>
      <c r="G11" s="87" t="s">
        <v>11</v>
      </c>
      <c r="H11" s="90">
        <v>11239642.76</v>
      </c>
    </row>
    <row r="12" spans="1:8" ht="22.5" customHeight="1">
      <c r="A12" s="70"/>
      <c r="B12" s="93"/>
      <c r="C12" s="82" t="s">
        <v>121</v>
      </c>
      <c r="D12" s="91">
        <v>0</v>
      </c>
      <c r="E12" s="83" t="s">
        <v>136</v>
      </c>
      <c r="F12" s="91">
        <f>SUM(F13:F22)</f>
        <v>2030000</v>
      </c>
      <c r="G12" s="88" t="s">
        <v>51</v>
      </c>
      <c r="H12" s="90">
        <v>0</v>
      </c>
    </row>
    <row r="13" spans="1:8" ht="22.5" customHeight="1">
      <c r="A13" s="32"/>
      <c r="B13" s="93"/>
      <c r="C13" s="82" t="s">
        <v>183</v>
      </c>
      <c r="D13" s="90">
        <v>0</v>
      </c>
      <c r="E13" s="87" t="s">
        <v>298</v>
      </c>
      <c r="F13" s="90">
        <v>0</v>
      </c>
      <c r="G13" s="87" t="s">
        <v>305</v>
      </c>
      <c r="H13" s="90">
        <v>0</v>
      </c>
    </row>
    <row r="14" spans="1:8" ht="22.5" customHeight="1">
      <c r="A14" s="32"/>
      <c r="B14" s="93"/>
      <c r="C14" s="82" t="s">
        <v>119</v>
      </c>
      <c r="D14" s="90">
        <v>0</v>
      </c>
      <c r="E14" s="87" t="s">
        <v>316</v>
      </c>
      <c r="F14" s="90">
        <v>2030000</v>
      </c>
      <c r="G14" s="87" t="s">
        <v>104</v>
      </c>
      <c r="H14" s="90">
        <v>0</v>
      </c>
    </row>
    <row r="15" spans="1:8" ht="22.5" customHeight="1">
      <c r="A15" s="32"/>
      <c r="B15" s="93"/>
      <c r="C15" s="82" t="s">
        <v>179</v>
      </c>
      <c r="D15" s="90">
        <v>0</v>
      </c>
      <c r="E15" s="87" t="s">
        <v>310</v>
      </c>
      <c r="F15" s="90">
        <v>0</v>
      </c>
      <c r="G15" s="87" t="s">
        <v>300</v>
      </c>
      <c r="H15" s="90">
        <v>0</v>
      </c>
    </row>
    <row r="16" spans="1:8" ht="22.5" customHeight="1">
      <c r="A16" s="41"/>
      <c r="B16" s="93"/>
      <c r="C16" s="82" t="s">
        <v>71</v>
      </c>
      <c r="D16" s="90">
        <v>11239642.76</v>
      </c>
      <c r="E16" s="87" t="s">
        <v>276</v>
      </c>
      <c r="F16" s="90">
        <v>0</v>
      </c>
      <c r="G16" s="87" t="s">
        <v>290</v>
      </c>
      <c r="H16" s="90">
        <v>0</v>
      </c>
    </row>
    <row r="17" spans="1:8" ht="22.5" customHeight="1">
      <c r="A17" s="41"/>
      <c r="B17" s="93"/>
      <c r="C17" s="82" t="s">
        <v>90</v>
      </c>
      <c r="D17" s="90">
        <v>0</v>
      </c>
      <c r="E17" s="87" t="s">
        <v>27</v>
      </c>
      <c r="F17" s="90">
        <v>0</v>
      </c>
      <c r="G17" s="87" t="s">
        <v>113</v>
      </c>
      <c r="H17" s="90">
        <v>0</v>
      </c>
    </row>
    <row r="18" spans="1:8" ht="22.5" customHeight="1">
      <c r="A18" s="41"/>
      <c r="B18" s="94"/>
      <c r="C18" s="82" t="s">
        <v>23</v>
      </c>
      <c r="D18" s="90">
        <v>0</v>
      </c>
      <c r="E18" s="87" t="s">
        <v>26</v>
      </c>
      <c r="F18" s="90">
        <v>0</v>
      </c>
      <c r="G18" s="87" t="s">
        <v>86</v>
      </c>
      <c r="H18" s="90">
        <v>0</v>
      </c>
    </row>
    <row r="19" spans="1:8" ht="22.5" customHeight="1">
      <c r="A19" s="37"/>
      <c r="B19" s="95"/>
      <c r="C19" s="82" t="s">
        <v>95</v>
      </c>
      <c r="D19" s="90">
        <v>0</v>
      </c>
      <c r="E19" s="87" t="s">
        <v>94</v>
      </c>
      <c r="F19" s="90">
        <v>0</v>
      </c>
      <c r="G19" s="87" t="s">
        <v>181</v>
      </c>
      <c r="H19" s="90">
        <v>0</v>
      </c>
    </row>
    <row r="20" spans="1:9" ht="22.5" customHeight="1">
      <c r="A20" s="37"/>
      <c r="B20" s="94"/>
      <c r="C20" s="82" t="s">
        <v>77</v>
      </c>
      <c r="D20" s="90">
        <v>0</v>
      </c>
      <c r="E20" s="87" t="s">
        <v>107</v>
      </c>
      <c r="F20" s="90">
        <v>0</v>
      </c>
      <c r="G20" s="87" t="s">
        <v>319</v>
      </c>
      <c r="H20" s="90">
        <v>0</v>
      </c>
      <c r="I20" s="4"/>
    </row>
    <row r="21" spans="1:9" ht="22.5" customHeight="1">
      <c r="A21" s="8"/>
      <c r="B21" s="94"/>
      <c r="C21" s="82" t="s">
        <v>313</v>
      </c>
      <c r="D21" s="90">
        <v>0</v>
      </c>
      <c r="E21" s="87" t="s">
        <v>225</v>
      </c>
      <c r="F21" s="90">
        <v>0</v>
      </c>
      <c r="G21" s="87" t="s">
        <v>203</v>
      </c>
      <c r="H21" s="93">
        <v>0</v>
      </c>
      <c r="I21" s="4"/>
    </row>
    <row r="22" spans="1:9" ht="22.5" customHeight="1">
      <c r="A22" s="9"/>
      <c r="B22" s="94"/>
      <c r="C22" s="82" t="s">
        <v>252</v>
      </c>
      <c r="D22" s="90">
        <v>0</v>
      </c>
      <c r="E22" s="87" t="s">
        <v>41</v>
      </c>
      <c r="F22" s="93">
        <v>0</v>
      </c>
      <c r="G22" s="83"/>
      <c r="H22" s="92"/>
      <c r="I22" s="4"/>
    </row>
    <row r="23" spans="1:8" ht="22.5" customHeight="1">
      <c r="A23" s="43"/>
      <c r="B23" s="94"/>
      <c r="C23" s="82" t="s">
        <v>85</v>
      </c>
      <c r="D23" s="90">
        <v>0</v>
      </c>
      <c r="E23" s="84" t="s">
        <v>270</v>
      </c>
      <c r="F23" s="92"/>
      <c r="G23" s="38"/>
      <c r="H23" s="93"/>
    </row>
    <row r="24" spans="1:8" ht="22.5" customHeight="1">
      <c r="A24" s="43"/>
      <c r="B24" s="94"/>
      <c r="C24" s="82" t="s">
        <v>288</v>
      </c>
      <c r="D24" s="90">
        <v>0</v>
      </c>
      <c r="E24" s="84" t="s">
        <v>246</v>
      </c>
      <c r="F24" s="93"/>
      <c r="G24" s="38"/>
      <c r="H24" s="93"/>
    </row>
    <row r="25" spans="1:8" ht="22.5" customHeight="1">
      <c r="A25" s="43"/>
      <c r="B25" s="94"/>
      <c r="C25" s="82" t="s">
        <v>237</v>
      </c>
      <c r="D25" s="90">
        <v>0</v>
      </c>
      <c r="E25" s="84" t="s">
        <v>180</v>
      </c>
      <c r="F25" s="93"/>
      <c r="G25" s="38"/>
      <c r="H25" s="93"/>
    </row>
    <row r="26" spans="1:8" ht="22.5" customHeight="1">
      <c r="A26" s="43"/>
      <c r="B26" s="94"/>
      <c r="C26" s="82" t="s">
        <v>267</v>
      </c>
      <c r="D26" s="90">
        <v>0</v>
      </c>
      <c r="E26" s="84"/>
      <c r="F26" s="93"/>
      <c r="G26" s="38"/>
      <c r="H26" s="93"/>
    </row>
    <row r="27" spans="1:8" ht="22.5" customHeight="1">
      <c r="A27" s="9"/>
      <c r="B27" s="95"/>
      <c r="C27" s="82" t="s">
        <v>67</v>
      </c>
      <c r="D27" s="90">
        <v>0</v>
      </c>
      <c r="E27" s="83"/>
      <c r="F27" s="93"/>
      <c r="G27" s="35"/>
      <c r="H27" s="93"/>
    </row>
    <row r="28" spans="1:8" ht="22.5" customHeight="1">
      <c r="A28" s="43"/>
      <c r="B28" s="94"/>
      <c r="C28" s="82" t="s">
        <v>133</v>
      </c>
      <c r="D28" s="90">
        <v>0</v>
      </c>
      <c r="E28" s="83"/>
      <c r="F28" s="93"/>
      <c r="G28" s="35"/>
      <c r="H28" s="93"/>
    </row>
    <row r="29" spans="1:8" ht="22.5" customHeight="1">
      <c r="A29" s="9"/>
      <c r="B29" s="95"/>
      <c r="C29" s="82" t="s">
        <v>216</v>
      </c>
      <c r="D29" s="90">
        <v>0</v>
      </c>
      <c r="E29" s="83"/>
      <c r="F29" s="93"/>
      <c r="G29" s="35"/>
      <c r="H29" s="93"/>
    </row>
    <row r="30" spans="1:8" ht="22.5" customHeight="1">
      <c r="A30" s="9"/>
      <c r="B30" s="94"/>
      <c r="C30" s="82" t="s">
        <v>75</v>
      </c>
      <c r="D30" s="90">
        <v>0</v>
      </c>
      <c r="E30" s="83"/>
      <c r="F30" s="93"/>
      <c r="G30" s="35"/>
      <c r="H30" s="93"/>
    </row>
    <row r="31" spans="1:8" ht="22.5" customHeight="1">
      <c r="A31" s="9"/>
      <c r="B31" s="94"/>
      <c r="C31" s="82" t="s">
        <v>198</v>
      </c>
      <c r="D31" s="90">
        <v>0</v>
      </c>
      <c r="E31" s="83"/>
      <c r="F31" s="93"/>
      <c r="G31" s="35"/>
      <c r="H31" s="93"/>
    </row>
    <row r="32" spans="1:8" ht="22.5" customHeight="1">
      <c r="A32" s="9"/>
      <c r="B32" s="94"/>
      <c r="C32" s="82" t="s">
        <v>256</v>
      </c>
      <c r="D32" s="93">
        <v>0</v>
      </c>
      <c r="E32" s="83"/>
      <c r="F32" s="93"/>
      <c r="G32" s="35"/>
      <c r="H32" s="93"/>
    </row>
    <row r="33" spans="1:8" ht="22.5" customHeight="1">
      <c r="A33" s="9"/>
      <c r="B33" s="94"/>
      <c r="C33" s="82" t="s">
        <v>25</v>
      </c>
      <c r="D33" s="92">
        <v>0</v>
      </c>
      <c r="E33" s="83"/>
      <c r="F33" s="93"/>
      <c r="G33" s="35"/>
      <c r="H33" s="93"/>
    </row>
    <row r="34" spans="1:8" ht="22.5" customHeight="1">
      <c r="A34" s="8"/>
      <c r="B34" s="94"/>
      <c r="C34" s="82" t="s">
        <v>264</v>
      </c>
      <c r="D34" s="91">
        <v>0</v>
      </c>
      <c r="E34" s="83"/>
      <c r="F34" s="93"/>
      <c r="G34" s="35"/>
      <c r="H34" s="93"/>
    </row>
    <row r="35" spans="1:8" ht="22.5" customHeight="1">
      <c r="A35" s="9"/>
      <c r="B35" s="94"/>
      <c r="C35" s="82" t="s">
        <v>227</v>
      </c>
      <c r="D35" s="93">
        <v>0</v>
      </c>
      <c r="E35" s="83"/>
      <c r="F35" s="93"/>
      <c r="G35" s="35"/>
      <c r="H35" s="93"/>
    </row>
    <row r="36" spans="1:8" ht="22.5" customHeight="1">
      <c r="A36" s="9"/>
      <c r="B36" s="94"/>
      <c r="C36" s="33"/>
      <c r="D36" s="96"/>
      <c r="E36" s="35"/>
      <c r="F36" s="93"/>
      <c r="G36" s="35"/>
      <c r="H36" s="93"/>
    </row>
    <row r="37" spans="1:8" ht="26.25" customHeight="1">
      <c r="A37" s="9"/>
      <c r="B37" s="94"/>
      <c r="C37" s="33"/>
      <c r="D37" s="97"/>
      <c r="E37" s="35"/>
      <c r="F37" s="100"/>
      <c r="G37" s="35"/>
      <c r="H37" s="100"/>
    </row>
    <row r="38" spans="1:8" ht="22.5" customHeight="1">
      <c r="A38" s="31" t="s">
        <v>74</v>
      </c>
      <c r="B38" s="95">
        <f>SUM(B7,B9)</f>
        <v>11239642.76</v>
      </c>
      <c r="C38" s="31" t="s">
        <v>65</v>
      </c>
      <c r="D38" s="98">
        <f>SUM(D7:D35)</f>
        <v>11239642.76</v>
      </c>
      <c r="E38" s="31" t="s">
        <v>65</v>
      </c>
      <c r="F38" s="100">
        <f>SUM(F7,F12)</f>
        <v>11239642.76</v>
      </c>
      <c r="G38" s="31" t="s">
        <v>65</v>
      </c>
      <c r="H38" s="100">
        <f>SUM(H7:H21)</f>
        <v>11239642.76</v>
      </c>
    </row>
    <row r="39" spans="1:8" ht="22.5" customHeight="1">
      <c r="A39" s="42" t="s">
        <v>49</v>
      </c>
      <c r="B39" s="94"/>
      <c r="C39" s="41" t="s">
        <v>236</v>
      </c>
      <c r="D39" s="97"/>
      <c r="E39" s="41" t="s">
        <v>236</v>
      </c>
      <c r="F39" s="100"/>
      <c r="G39" s="41" t="s">
        <v>236</v>
      </c>
      <c r="H39" s="100"/>
    </row>
    <row r="40" spans="1:8" ht="22.5" customHeight="1">
      <c r="A40" s="42" t="s">
        <v>96</v>
      </c>
      <c r="B40" s="94"/>
      <c r="C40" s="34"/>
      <c r="D40" s="93"/>
      <c r="E40" s="34"/>
      <c r="F40" s="93"/>
      <c r="G40" s="34"/>
      <c r="H40" s="93"/>
    </row>
    <row r="41" spans="1:8" ht="22.5" customHeight="1">
      <c r="A41" s="42" t="s">
        <v>112</v>
      </c>
      <c r="B41" s="94"/>
      <c r="C41" s="44"/>
      <c r="D41" s="97"/>
      <c r="E41" s="9"/>
      <c r="F41" s="97"/>
      <c r="G41" s="9"/>
      <c r="H41" s="97"/>
    </row>
    <row r="42" spans="1:8" ht="22.5" customHeight="1">
      <c r="A42" s="30" t="s">
        <v>36</v>
      </c>
      <c r="B42" s="95">
        <f>SUM(B38)</f>
        <v>11239642.76</v>
      </c>
      <c r="C42" s="45" t="s">
        <v>13</v>
      </c>
      <c r="D42" s="99">
        <f>SUM(D38)</f>
        <v>11239642.76</v>
      </c>
      <c r="E42" s="30" t="s">
        <v>13</v>
      </c>
      <c r="F42" s="93">
        <f>SUM(F38)</f>
        <v>11239642.76</v>
      </c>
      <c r="G42" s="30" t="s">
        <v>13</v>
      </c>
      <c r="H42" s="93">
        <f>SUM(H38)</f>
        <v>11239642.76</v>
      </c>
    </row>
  </sheetData>
  <sheetProtection/>
  <printOptions horizontalCentered="1"/>
  <pageMargins left="0.7480314960629921" right="0.7480314960629921" top="0.7874015748031497" bottom="0.984251968503937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:G9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4" t="s">
        <v>135</v>
      </c>
    </row>
    <row r="2" spans="1:7" ht="28.5" customHeight="1">
      <c r="A2" s="11" t="s">
        <v>228</v>
      </c>
      <c r="B2" s="11"/>
      <c r="C2" s="11"/>
      <c r="D2" s="11"/>
      <c r="E2" s="11"/>
      <c r="F2" s="11"/>
      <c r="G2" s="11"/>
    </row>
    <row r="3" ht="22.5" customHeight="1">
      <c r="G3" s="10" t="s">
        <v>28</v>
      </c>
    </row>
    <row r="4" spans="1:7" ht="22.5" customHeight="1">
      <c r="A4" s="12" t="s">
        <v>109</v>
      </c>
      <c r="B4" s="12" t="s">
        <v>295</v>
      </c>
      <c r="C4" s="12" t="s">
        <v>80</v>
      </c>
      <c r="D4" s="12" t="s">
        <v>304</v>
      </c>
      <c r="E4" s="12" t="s">
        <v>242</v>
      </c>
      <c r="F4" s="12" t="s">
        <v>251</v>
      </c>
      <c r="G4" s="12" t="s">
        <v>186</v>
      </c>
    </row>
    <row r="5" spans="1:7" ht="15.75" customHeight="1">
      <c r="A5" s="6" t="s">
        <v>204</v>
      </c>
      <c r="B5" s="6" t="s">
        <v>204</v>
      </c>
      <c r="C5" s="6">
        <v>1</v>
      </c>
      <c r="D5" s="6">
        <v>2</v>
      </c>
      <c r="E5" s="6">
        <v>3</v>
      </c>
      <c r="F5" s="6">
        <v>4</v>
      </c>
      <c r="G5" s="6" t="s">
        <v>204</v>
      </c>
    </row>
    <row r="6" spans="1:7" ht="12.75" customHeight="1">
      <c r="A6" s="132" t="s">
        <v>80</v>
      </c>
      <c r="B6" s="134"/>
      <c r="C6" s="130">
        <v>11239642.76</v>
      </c>
      <c r="D6" s="130">
        <v>9209642.76</v>
      </c>
      <c r="E6" s="130">
        <v>0</v>
      </c>
      <c r="F6" s="130">
        <v>2030000</v>
      </c>
      <c r="G6" s="133"/>
    </row>
    <row r="7" spans="1:7" ht="12.75" customHeight="1">
      <c r="A7" s="132" t="s">
        <v>128</v>
      </c>
      <c r="B7" s="134" t="s">
        <v>286</v>
      </c>
      <c r="C7" s="130">
        <v>11239642.76</v>
      </c>
      <c r="D7" s="130">
        <v>9209642.76</v>
      </c>
      <c r="E7" s="130">
        <v>0</v>
      </c>
      <c r="F7" s="130">
        <v>2030000</v>
      </c>
      <c r="G7" s="133"/>
    </row>
    <row r="8" spans="1:7" ht="12.75" customHeight="1">
      <c r="A8" s="132" t="s">
        <v>160</v>
      </c>
      <c r="B8" s="134" t="s">
        <v>163</v>
      </c>
      <c r="C8" s="130">
        <v>11239642.76</v>
      </c>
      <c r="D8" s="130">
        <v>9209642.76</v>
      </c>
      <c r="E8" s="130">
        <v>0</v>
      </c>
      <c r="F8" s="130">
        <v>2030000</v>
      </c>
      <c r="G8" s="133"/>
    </row>
    <row r="9" spans="1:7" ht="12.75" customHeight="1">
      <c r="A9" s="132" t="s">
        <v>234</v>
      </c>
      <c r="B9" s="134" t="s">
        <v>235</v>
      </c>
      <c r="C9" s="130">
        <v>11239642.76</v>
      </c>
      <c r="D9" s="130">
        <v>9209642.76</v>
      </c>
      <c r="E9" s="130">
        <v>0</v>
      </c>
      <c r="F9" s="130">
        <v>2030000</v>
      </c>
      <c r="G9" s="133"/>
    </row>
    <row r="10" spans="1:7" ht="12.75" customHeight="1">
      <c r="A10" s="89"/>
      <c r="B10" s="89"/>
      <c r="C10" s="89"/>
      <c r="D10" s="89"/>
      <c r="E10" s="89"/>
      <c r="F10" s="89"/>
      <c r="G10" s="89"/>
    </row>
    <row r="11" spans="1:7" ht="12.75" customHeight="1">
      <c r="A11" s="89"/>
      <c r="B11" s="89"/>
      <c r="C11" s="89"/>
      <c r="D11" s="89"/>
      <c r="E11" s="89"/>
      <c r="F11" s="89"/>
      <c r="G11" s="89"/>
    </row>
    <row r="12" spans="1:7" ht="12.75" customHeight="1">
      <c r="A12" s="89"/>
      <c r="B12" s="89"/>
      <c r="C12" s="89"/>
      <c r="D12" s="89"/>
      <c r="E12" s="89"/>
      <c r="F12" s="89"/>
      <c r="G12" s="89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PageLayoutView="0" workbookViewId="0" topLeftCell="A1">
      <selection activeCell="A1" sqref="A1:I17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4" t="s">
        <v>56</v>
      </c>
    </row>
    <row r="2" spans="1:9" ht="28.5" customHeight="1">
      <c r="A2" s="11" t="s">
        <v>156</v>
      </c>
      <c r="B2" s="11"/>
      <c r="C2" s="11"/>
      <c r="D2" s="11"/>
      <c r="E2" s="11"/>
      <c r="F2" s="11"/>
      <c r="G2" s="11"/>
      <c r="H2" s="11"/>
      <c r="I2" s="11"/>
    </row>
    <row r="3" ht="22.5" customHeight="1">
      <c r="I3" s="10" t="s">
        <v>28</v>
      </c>
    </row>
    <row r="4" spans="1:9" ht="22.5" customHeight="1">
      <c r="A4" s="12" t="s">
        <v>12</v>
      </c>
      <c r="B4" s="12" t="s">
        <v>245</v>
      </c>
      <c r="C4" s="12" t="s">
        <v>141</v>
      </c>
      <c r="D4" s="12" t="s">
        <v>283</v>
      </c>
      <c r="E4" s="12" t="s">
        <v>80</v>
      </c>
      <c r="F4" s="12" t="s">
        <v>304</v>
      </c>
      <c r="G4" s="12" t="s">
        <v>242</v>
      </c>
      <c r="H4" s="12" t="s">
        <v>251</v>
      </c>
      <c r="I4" s="12" t="s">
        <v>186</v>
      </c>
    </row>
    <row r="5" spans="1:9" ht="15.75" customHeight="1">
      <c r="A5" s="6" t="s">
        <v>204</v>
      </c>
      <c r="B5" s="6" t="s">
        <v>204</v>
      </c>
      <c r="C5" s="6" t="s">
        <v>204</v>
      </c>
      <c r="D5" s="6" t="s">
        <v>204</v>
      </c>
      <c r="E5" s="6">
        <v>1</v>
      </c>
      <c r="F5" s="6">
        <v>2</v>
      </c>
      <c r="G5" s="6">
        <v>3</v>
      </c>
      <c r="H5" s="6">
        <v>4</v>
      </c>
      <c r="I5" s="6" t="s">
        <v>204</v>
      </c>
    </row>
    <row r="6" spans="1:9" ht="12.75" customHeight="1">
      <c r="A6" s="133" t="s">
        <v>80</v>
      </c>
      <c r="B6" s="135"/>
      <c r="C6" s="136"/>
      <c r="D6" s="133"/>
      <c r="E6" s="131">
        <v>11239642.76</v>
      </c>
      <c r="F6" s="130">
        <v>9209642.76</v>
      </c>
      <c r="G6" s="130">
        <v>0</v>
      </c>
      <c r="H6" s="130">
        <v>2030000</v>
      </c>
      <c r="I6" s="133"/>
    </row>
    <row r="7" spans="1:9" ht="12.75" customHeight="1">
      <c r="A7" s="133" t="s">
        <v>258</v>
      </c>
      <c r="B7" s="135" t="s">
        <v>175</v>
      </c>
      <c r="C7" s="136"/>
      <c r="D7" s="133"/>
      <c r="E7" s="131">
        <v>9209642.76</v>
      </c>
      <c r="F7" s="130">
        <v>9209642.76</v>
      </c>
      <c r="G7" s="130">
        <v>0</v>
      </c>
      <c r="H7" s="130">
        <v>0</v>
      </c>
      <c r="I7" s="133"/>
    </row>
    <row r="8" spans="1:10" ht="12.75" customHeight="1">
      <c r="A8" s="133" t="s">
        <v>34</v>
      </c>
      <c r="B8" s="135" t="s">
        <v>277</v>
      </c>
      <c r="C8" s="136" t="s">
        <v>31</v>
      </c>
      <c r="D8" s="133" t="s">
        <v>175</v>
      </c>
      <c r="E8" s="131">
        <v>3330360</v>
      </c>
      <c r="F8" s="130">
        <v>3330360</v>
      </c>
      <c r="G8" s="130">
        <v>0</v>
      </c>
      <c r="H8" s="130">
        <v>0</v>
      </c>
      <c r="I8" s="133"/>
      <c r="J8" s="4"/>
    </row>
    <row r="9" spans="1:11" ht="12.75" customHeight="1">
      <c r="A9" s="133" t="s">
        <v>196</v>
      </c>
      <c r="B9" s="135" t="s">
        <v>93</v>
      </c>
      <c r="C9" s="136" t="s">
        <v>31</v>
      </c>
      <c r="D9" s="133" t="s">
        <v>175</v>
      </c>
      <c r="E9" s="131">
        <v>1330614</v>
      </c>
      <c r="F9" s="130">
        <v>1330614</v>
      </c>
      <c r="G9" s="130">
        <v>0</v>
      </c>
      <c r="H9" s="130">
        <v>0</v>
      </c>
      <c r="I9" s="133"/>
      <c r="K9" s="4"/>
    </row>
    <row r="10" spans="1:9" ht="12.75" customHeight="1">
      <c r="A10" s="133" t="s">
        <v>285</v>
      </c>
      <c r="B10" s="135" t="s">
        <v>8</v>
      </c>
      <c r="C10" s="136" t="s">
        <v>31</v>
      </c>
      <c r="D10" s="133" t="s">
        <v>175</v>
      </c>
      <c r="E10" s="131">
        <v>2718018.24</v>
      </c>
      <c r="F10" s="130">
        <v>2718018.24</v>
      </c>
      <c r="G10" s="130">
        <v>0</v>
      </c>
      <c r="H10" s="130">
        <v>0</v>
      </c>
      <c r="I10" s="133"/>
    </row>
    <row r="11" spans="1:9" ht="12.75" customHeight="1">
      <c r="A11" s="133" t="s">
        <v>178</v>
      </c>
      <c r="B11" s="135" t="s">
        <v>6</v>
      </c>
      <c r="C11" s="136" t="s">
        <v>31</v>
      </c>
      <c r="D11" s="133" t="s">
        <v>175</v>
      </c>
      <c r="E11" s="131">
        <v>609125.04</v>
      </c>
      <c r="F11" s="130">
        <v>609125.04</v>
      </c>
      <c r="G11" s="130">
        <v>0</v>
      </c>
      <c r="H11" s="130">
        <v>0</v>
      </c>
      <c r="I11" s="133"/>
    </row>
    <row r="12" spans="1:9" ht="12.75" customHeight="1">
      <c r="A12" s="133" t="s">
        <v>18</v>
      </c>
      <c r="B12" s="135" t="s">
        <v>187</v>
      </c>
      <c r="C12" s="136" t="s">
        <v>31</v>
      </c>
      <c r="D12" s="133" t="s">
        <v>175</v>
      </c>
      <c r="E12" s="131">
        <v>50212.2</v>
      </c>
      <c r="F12" s="130">
        <v>50212.2</v>
      </c>
      <c r="G12" s="130">
        <v>0</v>
      </c>
      <c r="H12" s="130">
        <v>0</v>
      </c>
      <c r="I12" s="133"/>
    </row>
    <row r="13" spans="1:11" ht="12.75" customHeight="1">
      <c r="A13" s="133" t="s">
        <v>262</v>
      </c>
      <c r="B13" s="135" t="s">
        <v>260</v>
      </c>
      <c r="C13" s="136" t="s">
        <v>31</v>
      </c>
      <c r="D13" s="133" t="s">
        <v>175</v>
      </c>
      <c r="E13" s="131">
        <v>1171313.28</v>
      </c>
      <c r="F13" s="130">
        <v>1171313.28</v>
      </c>
      <c r="G13" s="130">
        <v>0</v>
      </c>
      <c r="H13" s="130">
        <v>0</v>
      </c>
      <c r="I13" s="133"/>
      <c r="K13" s="4"/>
    </row>
    <row r="14" spans="1:9" ht="12.75" customHeight="1">
      <c r="A14" s="133" t="s">
        <v>174</v>
      </c>
      <c r="B14" s="135" t="s">
        <v>210</v>
      </c>
      <c r="C14" s="136"/>
      <c r="D14" s="133"/>
      <c r="E14" s="131">
        <v>2030000</v>
      </c>
      <c r="F14" s="130">
        <v>0</v>
      </c>
      <c r="G14" s="130">
        <v>0</v>
      </c>
      <c r="H14" s="130">
        <v>2030000</v>
      </c>
      <c r="I14" s="133"/>
    </row>
    <row r="15" spans="1:9" ht="12.75" customHeight="1">
      <c r="A15" s="133" t="s">
        <v>117</v>
      </c>
      <c r="B15" s="135" t="s">
        <v>130</v>
      </c>
      <c r="C15" s="136" t="s">
        <v>111</v>
      </c>
      <c r="D15" s="133" t="s">
        <v>210</v>
      </c>
      <c r="E15" s="131">
        <v>740000</v>
      </c>
      <c r="F15" s="130">
        <v>0</v>
      </c>
      <c r="G15" s="130">
        <v>0</v>
      </c>
      <c r="H15" s="130">
        <v>740000</v>
      </c>
      <c r="I15" s="133"/>
    </row>
    <row r="16" spans="1:9" ht="12.75" customHeight="1">
      <c r="A16" s="133" t="s">
        <v>102</v>
      </c>
      <c r="B16" s="135" t="s">
        <v>79</v>
      </c>
      <c r="C16" s="136" t="s">
        <v>111</v>
      </c>
      <c r="D16" s="133" t="s">
        <v>210</v>
      </c>
      <c r="E16" s="131">
        <v>220000</v>
      </c>
      <c r="F16" s="130">
        <v>0</v>
      </c>
      <c r="G16" s="130">
        <v>0</v>
      </c>
      <c r="H16" s="130">
        <v>220000</v>
      </c>
      <c r="I16" s="133"/>
    </row>
    <row r="17" spans="1:9" ht="12.75" customHeight="1">
      <c r="A17" s="133" t="s">
        <v>271</v>
      </c>
      <c r="B17" s="135" t="s">
        <v>207</v>
      </c>
      <c r="C17" s="136" t="s">
        <v>111</v>
      </c>
      <c r="D17" s="133" t="s">
        <v>210</v>
      </c>
      <c r="E17" s="131">
        <v>1070000</v>
      </c>
      <c r="F17" s="130">
        <v>0</v>
      </c>
      <c r="G17" s="130">
        <v>0</v>
      </c>
      <c r="H17" s="130">
        <v>1070000</v>
      </c>
      <c r="I17" s="133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:F9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4" t="s">
        <v>299</v>
      </c>
    </row>
    <row r="2" spans="1:6" ht="28.5" customHeight="1">
      <c r="A2" s="11" t="s">
        <v>188</v>
      </c>
      <c r="B2" s="11"/>
      <c r="C2" s="11"/>
      <c r="D2" s="11"/>
      <c r="E2" s="11"/>
      <c r="F2" s="11"/>
    </row>
    <row r="3" ht="22.5" customHeight="1">
      <c r="F3" s="10" t="s">
        <v>28</v>
      </c>
    </row>
    <row r="4" spans="1:6" ht="22.5" customHeight="1">
      <c r="A4" s="12" t="s">
        <v>109</v>
      </c>
      <c r="B4" s="12" t="s">
        <v>295</v>
      </c>
      <c r="C4" s="12" t="s">
        <v>80</v>
      </c>
      <c r="D4" s="12" t="s">
        <v>304</v>
      </c>
      <c r="E4" s="12" t="s">
        <v>242</v>
      </c>
      <c r="F4" s="12" t="s">
        <v>186</v>
      </c>
    </row>
    <row r="5" spans="1:6" ht="15.75" customHeight="1">
      <c r="A5" s="6" t="s">
        <v>204</v>
      </c>
      <c r="B5" s="6" t="s">
        <v>204</v>
      </c>
      <c r="C5" s="6">
        <v>1</v>
      </c>
      <c r="D5" s="6">
        <v>2</v>
      </c>
      <c r="E5" s="6">
        <v>3</v>
      </c>
      <c r="F5" s="6" t="s">
        <v>204</v>
      </c>
    </row>
    <row r="6" spans="1:6" ht="12.75" customHeight="1">
      <c r="A6" s="132" t="s">
        <v>80</v>
      </c>
      <c r="B6" s="134"/>
      <c r="C6" s="129">
        <v>9209642.76</v>
      </c>
      <c r="D6" s="131">
        <v>9209642.76</v>
      </c>
      <c r="E6" s="130">
        <v>0</v>
      </c>
      <c r="F6" s="133"/>
    </row>
    <row r="7" spans="1:6" ht="12.75" customHeight="1">
      <c r="A7" s="132" t="s">
        <v>128</v>
      </c>
      <c r="B7" s="134" t="s">
        <v>286</v>
      </c>
      <c r="C7" s="129">
        <v>9209642.76</v>
      </c>
      <c r="D7" s="131">
        <v>9209642.76</v>
      </c>
      <c r="E7" s="130">
        <v>0</v>
      </c>
      <c r="F7" s="133"/>
    </row>
    <row r="8" spans="1:6" ht="12.75" customHeight="1">
      <c r="A8" s="132" t="s">
        <v>160</v>
      </c>
      <c r="B8" s="134" t="s">
        <v>163</v>
      </c>
      <c r="C8" s="129">
        <v>9209642.76</v>
      </c>
      <c r="D8" s="131">
        <v>9209642.76</v>
      </c>
      <c r="E8" s="130">
        <v>0</v>
      </c>
      <c r="F8" s="133"/>
    </row>
    <row r="9" spans="1:6" ht="12.75" customHeight="1">
      <c r="A9" s="132" t="s">
        <v>234</v>
      </c>
      <c r="B9" s="134" t="s">
        <v>235</v>
      </c>
      <c r="C9" s="129">
        <v>9209642.76</v>
      </c>
      <c r="D9" s="131">
        <v>9209642.76</v>
      </c>
      <c r="E9" s="130">
        <v>0</v>
      </c>
      <c r="F9" s="133"/>
    </row>
    <row r="10" spans="1:6" ht="12.75" customHeight="1">
      <c r="A10" s="89"/>
      <c r="B10" s="89"/>
      <c r="C10" s="89"/>
      <c r="D10" s="89"/>
      <c r="E10" s="89"/>
      <c r="F10" s="89"/>
    </row>
    <row r="11" spans="1:6" ht="12.75" customHeight="1">
      <c r="A11" s="89"/>
      <c r="B11" s="89"/>
      <c r="C11" s="89"/>
      <c r="D11" s="89"/>
      <c r="E11" s="89"/>
      <c r="F11" s="89"/>
    </row>
    <row r="12" spans="1:6" ht="12.75" customHeight="1">
      <c r="A12" s="89"/>
      <c r="B12" s="89"/>
      <c r="C12" s="89"/>
      <c r="D12" s="89"/>
      <c r="E12" s="89"/>
      <c r="F12" s="89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cp:lastPrinted>2019-04-28T06:47:34Z</cp:lastPrinted>
  <dcterms:modified xsi:type="dcterms:W3CDTF">2019-04-28T08:44:55Z</dcterms:modified>
  <cp:category/>
  <cp:version/>
  <cp:contentType/>
  <cp:contentStatus/>
</cp:coreProperties>
</file>