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68" tabRatio="893" activeTab="1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一级项目绩效目标表" sheetId="16" r:id="rId16"/>
  </sheets>
  <definedNames/>
  <calcPr fullCalcOnLoad="1"/>
</workbook>
</file>

<file path=xl/sharedStrings.xml><?xml version="1.0" encoding="utf-8"?>
<sst xmlns="http://schemas.openxmlformats.org/spreadsheetml/2006/main" count="1135" uniqueCount="481">
  <si>
    <t>附件2</t>
  </si>
  <si>
    <t>2019年部门综合预算公开报表</t>
  </si>
  <si>
    <t xml:space="preserve">                            部门名称：镇坪县华坪镇人民政府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</si>
  <si>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</si>
  <si>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</si>
  <si>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</si>
  <si>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</si>
  <si>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</si>
  <si>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</si>
  <si>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</si>
  <si>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</si>
  <si>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</si>
  <si>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</si>
  <si>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</si>
  <si>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</si>
  <si>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</si>
  <si>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</si>
  <si>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</si>
  <si>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</si>
  <si>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</si>
  <si>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</si>
  <si>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</si>
  <si>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</si>
  <si>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</si>
  <si>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</si>
  <si>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</si>
  <si>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</si>
  <si>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</si>
  <si>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</si>
  <si>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</si>
  <si>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无政府性基金收支</t>
  </si>
  <si>
    <t>表10</t>
  </si>
  <si>
    <t>2019年部门综合预算专项业务经费支出表</t>
  </si>
  <si>
    <t>表11</t>
  </si>
  <si>
    <t>2019年部门综合预算财政拨款结转资金支出表</t>
  </si>
  <si>
    <t>无财政拨款结转资金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</si>
  <si>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</si>
  <si>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</si>
  <si>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</si>
  <si>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</si>
  <si>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</si>
  <si>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</si>
  <si>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注：1、封面和目录的格式不得随意改变。2、公开空表一定要在目录说明理由。3、市县部门涉及公开扶贫项目资金绩效目标表的，请在目录中添加。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</si>
  <si>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</si>
  <si>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</si>
  <si>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</si>
  <si>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</si>
  <si>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</si>
  <si>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</si>
  <si>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</si>
  <si>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</si>
  <si>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</si>
  <si>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</si>
  <si>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</si>
  <si>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</si>
  <si>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</si>
  <si>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</si>
  <si>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</si>
  <si>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</si>
  <si>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</si>
  <si>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</si>
  <si>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</si>
  <si>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</si>
  <si>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</si>
  <si>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</si>
  <si>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</si>
  <si>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</si>
  <si>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</si>
  <si>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</si>
  <si>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</si>
  <si>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</si>
  <si>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</si>
  <si>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</si>
  <si>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</si>
  <si>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</si>
  <si>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</si>
  <si>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</si>
  <si>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</si>
  <si>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</si>
  <si>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</si>
  <si>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</si>
  <si>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</si>
  <si>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</si>
  <si>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</si>
  <si>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</si>
  <si>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</si>
  <si>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</si>
  <si>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</si>
  <si>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</si>
  <si>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</si>
  <si>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</si>
  <si>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</si>
  <si>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</si>
  <si>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</si>
  <si>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</si>
  <si>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</si>
  <si>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</si>
  <si>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</si>
  <si>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</si>
  <si>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</si>
  <si>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</si>
  <si>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</si>
  <si>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</si>
  <si>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</si>
  <si>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</si>
  <si>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</si>
  <si>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</si>
  <si>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</si>
  <si>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</si>
  <si>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</si>
  <si>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</si>
  <si>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</si>
  <si>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</si>
  <si>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</si>
  <si>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</si>
  <si>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</si>
  <si>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</si>
  <si>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</si>
  <si>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</si>
  <si>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</si>
  <si>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</si>
  <si>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</si>
  <si>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</si>
  <si>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</si>
  <si>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</si>
  <si>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</si>
  <si>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</si>
  <si>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</si>
  <si>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</si>
  <si>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</si>
  <si>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</si>
  <si>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</si>
  <si>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</si>
  <si>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</si>
  <si>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</si>
  <si>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</si>
  <si>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</si>
  <si>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</si>
  <si>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</si>
  <si>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</si>
  <si>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</si>
  <si>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</si>
  <si>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</si>
  <si>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</si>
  <si>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</si>
  <si>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</si>
  <si>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</si>
  <si>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</si>
  <si>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</si>
  <si>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</si>
  <si>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203</t>
  </si>
  <si>
    <t>华坪镇</t>
  </si>
  <si>
    <t xml:space="preserve">  203001</t>
  </si>
  <si>
    <t xml:space="preserve">  华坪镇机关</t>
  </si>
  <si>
    <t>一、财政拨款</t>
  </si>
  <si>
    <t xml:space="preserve">  1、一般公共预算拨款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</si>
  <si>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</si>
  <si>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</si>
  <si>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</si>
  <si>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</si>
  <si>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</si>
  <si>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</si>
  <si>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</si>
  <si>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</si>
  <si>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</si>
  <si>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</si>
  <si>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</si>
  <si>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</si>
  <si>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</si>
  <si>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</si>
  <si>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2010399</t>
  </si>
  <si>
    <t xml:space="preserve">    其他政府办公厅（室）及相关机构事务支出</t>
  </si>
  <si>
    <t>213</t>
  </si>
  <si>
    <t>农林水支出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</si>
  <si>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</si>
  <si>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</si>
  <si>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</si>
  <si>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</si>
  <si>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</si>
  <si>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</si>
  <si>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</si>
  <si>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</si>
  <si>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</si>
  <si>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</si>
  <si>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</si>
  <si>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</si>
  <si>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</si>
  <si>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</si>
  <si>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</si>
  <si>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</si>
  <si>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</si>
  <si>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</si>
  <si>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30110</t>
  </si>
  <si>
    <t xml:space="preserve">  职工基本医疗保险缴费</t>
  </si>
  <si>
    <t>50102</t>
  </si>
  <si>
    <t>社会保障缴费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</si>
  <si>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</si>
  <si>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</si>
  <si>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</si>
  <si>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</si>
  <si>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</si>
  <si>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</si>
  <si>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</si>
  <si>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</si>
  <si>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</si>
  <si>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</si>
  <si>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</si>
  <si>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</si>
  <si>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</si>
  <si>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</si>
  <si>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</si>
  <si>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</si>
  <si>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</si>
  <si>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</si>
  <si>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</si>
  <si>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</si>
  <si>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</si>
  <si>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</si>
  <si>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</si>
  <si>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</si>
  <si>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</si>
  <si>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</si>
  <si>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</si>
  <si>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</si>
  <si>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</si>
  <si>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</si>
  <si>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</si>
  <si>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</si>
  <si>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</si>
  <si>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</si>
  <si>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</si>
  <si>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</si>
  <si>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</si>
  <si>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</si>
  <si>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>50205</t>
  </si>
  <si>
    <t>委托业务费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</si>
  <si>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</si>
  <si>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</si>
  <si>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</si>
  <si>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</si>
  <si>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>50208</t>
  </si>
  <si>
    <t>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</si>
  <si>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</si>
  <si>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</si>
  <si>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</si>
  <si>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</si>
  <si>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30305</t>
  </si>
  <si>
    <t xml:space="preserve">  生活补助</t>
  </si>
  <si>
    <t>50901</t>
  </si>
  <si>
    <t>社会福利和救助</t>
  </si>
  <si>
    <t xml:space="preserve">  30399</t>
  </si>
  <si>
    <t xml:space="preserve">  其他对个人和家庭的补助支出</t>
  </si>
  <si>
    <t>50999</t>
  </si>
  <si>
    <t>其他对个人和家庭的补助</t>
  </si>
  <si>
    <t>310</t>
  </si>
  <si>
    <t>资本性支出</t>
  </si>
  <si>
    <t xml:space="preserve">  31002</t>
  </si>
  <si>
    <t xml:space="preserve">  办公设备购置</t>
  </si>
  <si>
    <t xml:space="preserve">  31003</t>
  </si>
  <si>
    <t xml:space="preserve">  专用设备购置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</si>
  <si>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</si>
  <si>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</si>
  <si>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</si>
  <si>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</si>
  <si>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</si>
  <si>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</si>
  <si>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</si>
  <si>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</si>
  <si>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</si>
  <si>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</si>
  <si>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</si>
  <si>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</si>
  <si>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</si>
  <si>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</si>
  <si>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</si>
  <si>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</si>
  <si>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</si>
  <si>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</si>
  <si>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</si>
  <si>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</si>
  <si>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</si>
  <si>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</si>
  <si>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</si>
  <si>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九、商业服务等支出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</si>
  <si>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</si>
  <si>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</si>
  <si>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</si>
  <si>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</si>
  <si>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</si>
  <si>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资本性支出(基本建设)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</si>
  <si>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</si>
  <si>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</si>
  <si>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</si>
  <si>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</si>
  <si>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</si>
  <si>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对企业补助(基本建设）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</si>
  <si>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</si>
  <si>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</si>
  <si>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</si>
  <si>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</si>
  <si>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</si>
  <si>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</si>
  <si>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</si>
  <si>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</si>
  <si>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</si>
  <si>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</si>
  <si>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</si>
  <si>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</si>
  <si>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</si>
  <si>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</si>
  <si>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203001</t>
  </si>
  <si>
    <t xml:space="preserve">  </t>
  </si>
  <si>
    <t>脱贫攻坚专项支出</t>
  </si>
  <si>
    <t>畜防人员工资专项补助</t>
  </si>
  <si>
    <t>农村食品药品协管员工资专项补助</t>
  </si>
  <si>
    <t>预备费</t>
  </si>
  <si>
    <t>垃圾清运环保专项补助</t>
  </si>
  <si>
    <t>村组干部工资离任干部补贴办公经费养老保险待遇专项补助</t>
  </si>
  <si>
    <t>镇级人大代表活动经费专项补助</t>
  </si>
  <si>
    <t>集镇及村级公用基础设施维护管理专项补助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</si>
  <si>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</si>
  <si>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</si>
  <si>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</si>
  <si>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</si>
  <si>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</si>
  <si>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</si>
  <si>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</si>
  <si>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</si>
  <si>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</si>
  <si>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</si>
  <si>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</si>
  <si>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</si>
  <si>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</si>
  <si>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</si>
  <si>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</si>
  <si>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</si>
  <si>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</si>
  <si>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</si>
  <si>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</si>
  <si>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</si>
  <si>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</si>
  <si>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</si>
  <si>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</si>
  <si>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</si>
  <si>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</si>
  <si>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03</t>
  </si>
  <si>
    <t>01</t>
  </si>
  <si>
    <t>A010111</t>
  </si>
  <si>
    <t>A010201</t>
  </si>
  <si>
    <t>A010202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</si>
  <si>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</si>
  <si>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</si>
  <si>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</si>
  <si>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</si>
  <si>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</si>
  <si>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</si>
  <si>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</si>
  <si>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</si>
  <si>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</si>
  <si>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</si>
  <si>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</si>
  <si>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</si>
  <si>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</si>
  <si>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</si>
  <si>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</si>
  <si>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</si>
  <si>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</si>
  <si>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</si>
  <si>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</si>
  <si>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华坪镇机关</t>
  </si>
  <si>
    <t>专项（项目）名称</t>
  </si>
  <si>
    <t>主管部门</t>
  </si>
  <si>
    <t>华坪镇人民政府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</si>
  <si>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</si>
  <si>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</si>
  <si>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</si>
  <si>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</si>
  <si>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</si>
  <si>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</si>
  <si>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1、保障脱贫攻坚各项支出；
 2、带动一定的经济效益，带动农民增收致富。
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</si>
  <si>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</si>
  <si>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</si>
  <si>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</si>
  <si>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</si>
  <si>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</si>
  <si>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</si>
  <si>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</si>
  <si>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开展会议次数</t>
  </si>
  <si>
    <t>≥5次</t>
  </si>
  <si>
    <t>维修道路</t>
  </si>
  <si>
    <t>≥2条</t>
  </si>
  <si>
    <t>外出考察次数</t>
  </si>
  <si>
    <t>1次</t>
  </si>
  <si>
    <t>质量指标</t>
  </si>
  <si>
    <t>工作经费保障度</t>
  </si>
  <si>
    <t>≥100%</t>
  </si>
  <si>
    <t>人民群众满意度</t>
  </si>
  <si>
    <t>≥98%</t>
  </si>
  <si>
    <t>时效指标</t>
  </si>
  <si>
    <t>项目资金支出率</t>
  </si>
  <si>
    <t>效
益
指
标</t>
  </si>
  <si>
    <t>经济效益
指标</t>
  </si>
  <si>
    <t>脱贫攻坚保障率</t>
  </si>
  <si>
    <t>社会效益
指标</t>
  </si>
  <si>
    <t>可持续影响
指标</t>
  </si>
  <si>
    <t>项目持续时间</t>
  </si>
  <si>
    <t>≥1年</t>
  </si>
  <si>
    <t>满意度指标</t>
  </si>
  <si>
    <t>服务对象
满意度指标</t>
  </si>
  <si>
    <t>收益贫困人口满意度</t>
  </si>
  <si>
    <t>收益贫困村满意度</t>
  </si>
  <si>
    <t>备 注：1、绩效指标可选择填写。 2、根据需要可往下续表。 3、省级部门专项业务经费一级项目的绩效目标必须公开。4、我县部门专项业务经费绩效目标要求公开。</t>
  </si>
  <si>
    <t xml:space="preserve">
 1、保障畜牧人员工作经费；
 2、促进畜牧人员工作积极性。
</t>
  </si>
  <si>
    <t>畜防人员工资发放人数</t>
  </si>
  <si>
    <t>4人</t>
  </si>
  <si>
    <t>畜防人员满意度</t>
  </si>
  <si>
    <t>资金支出率</t>
  </si>
  <si>
    <t>畜防工作完成度</t>
  </si>
  <si>
    <t>畜防工作惠及村组数</t>
  </si>
  <si>
    <t>≥4个村</t>
  </si>
  <si>
    <t>畜防工作惠及人口数</t>
  </si>
  <si>
    <t>≥3000人</t>
  </si>
  <si>
    <t>生态效益
指标</t>
  </si>
  <si>
    <t xml:space="preserve"> 减少牲畜死亡环境污染率</t>
  </si>
  <si>
    <t>≥90%</t>
  </si>
  <si>
    <t>收益人口满意度</t>
  </si>
  <si>
    <t>收益村组满意度</t>
  </si>
  <si>
    <t xml:space="preserve">
 1、保障食品药品协管员工作经费；
 2、促进食品药品协管员工作积极性。
</t>
  </si>
  <si>
    <t>食品药品协管员工资发放人数</t>
  </si>
  <si>
    <t>食品药品协管员满意度</t>
  </si>
  <si>
    <t>食品药品监管工作完成率</t>
  </si>
  <si>
    <t>食品药品监管工作惠及村组数</t>
  </si>
  <si>
    <t>食品药品监管工作惠及人口数</t>
  </si>
  <si>
    <t xml:space="preserve">
 1、保障垃圾清运工作经费；
 2、利于集镇卫生环境整治。
</t>
  </si>
  <si>
    <t>垃圾清运次数</t>
  </si>
  <si>
    <t>≥300次</t>
  </si>
  <si>
    <t>垃圾清运及时率</t>
  </si>
  <si>
    <t>垃圾清运工作完成率</t>
  </si>
  <si>
    <t>垃圾清运覆盖村组数</t>
  </si>
  <si>
    <t>4个村</t>
  </si>
  <si>
    <t>垃圾清运惠及人口数</t>
  </si>
  <si>
    <t>≥3500</t>
  </si>
  <si>
    <t>环境卫生整治保证率</t>
  </si>
  <si>
    <t>卫生保持率</t>
  </si>
  <si>
    <t>≥95%</t>
  </si>
  <si>
    <t>垃圾清运覆盖村组满意度</t>
  </si>
  <si>
    <t>垃圾清运惠及人口满意度</t>
  </si>
  <si>
    <t xml:space="preserve">
 1、保障各村日常工作经费；
 2、提高离任村干部满意度。
</t>
  </si>
  <si>
    <t>涉及村组数量</t>
  </si>
  <si>
    <t>村级日常经费开支保障度</t>
  </si>
  <si>
    <t>村组干部正常开展工作支持度</t>
  </si>
  <si>
    <t>成本指标</t>
  </si>
  <si>
    <t>上级拨款资金</t>
  </si>
  <si>
    <t>办公经费支出</t>
  </si>
  <si>
    <t>2万/村</t>
  </si>
  <si>
    <t>组长工资支出</t>
  </si>
  <si>
    <t>1000元/组</t>
  </si>
  <si>
    <t>解决农民寻求帮助事项</t>
  </si>
  <si>
    <t>30件/年</t>
  </si>
  <si>
    <t>惠及村组满意度</t>
  </si>
  <si>
    <t>惠及村组干部满意度</t>
  </si>
  <si>
    <t xml:space="preserve">
 1、保障镇级人大工作经费；
 2、为标准化人大建设提供经费保障。
</t>
  </si>
  <si>
    <t>召开镇级人代会次数</t>
  </si>
  <si>
    <t>≥2次</t>
  </si>
  <si>
    <t>人大工作完成率</t>
  </si>
  <si>
    <t>人大代表满意率</t>
  </si>
  <si>
    <t>人大活动开展误工补贴</t>
  </si>
  <si>
    <t>100元/人</t>
  </si>
  <si>
    <t>为政府建设出谋划策数</t>
  </si>
  <si>
    <t>20件/年</t>
  </si>
  <si>
    <t>促进经济社会发展度</t>
  </si>
  <si>
    <t>≥50%</t>
  </si>
  <si>
    <t>镇级人大代表满意度</t>
  </si>
  <si>
    <t xml:space="preserve">
 1、保障集镇公及村级用基础设施维护管理经费；
 2、加强集镇基础设施维护力度。
</t>
  </si>
  <si>
    <t>集镇及村级公用基础设施维护管理工作开展度</t>
  </si>
  <si>
    <t>集镇公及村级用基础设施维护管理适用度</t>
  </si>
  <si>
    <t>减少集镇及村级公用基础设施更新费用</t>
  </si>
  <si>
    <t>1万/年</t>
  </si>
  <si>
    <t>集镇公及村级用基础设施维护管理覆盖惠及村组数</t>
  </si>
  <si>
    <t>集镇公及村级用基础设施维护管理覆盖惠及人口数</t>
  </si>
  <si>
    <t>美化环境度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</si>
</sst>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b/>
      <sz val="12"/>
      <color indexed="8"/>
      <name val="SimSun"/>
      <family val="0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4" fillId="0" borderId="3" applyNumberFormat="0" applyFill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25" fillId="4" borderId="4" applyNumberFormat="0" applyAlignment="0" applyProtection="0"/>
    <xf numFmtId="0" fontId="20" fillId="13" borderId="5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21" fillId="4" borderId="7" applyNumberFormat="0" applyAlignment="0" applyProtection="0"/>
    <xf numFmtId="0" fontId="16" fillId="7" borderId="4" applyNumberFormat="0" applyAlignment="0" applyProtection="0"/>
    <xf numFmtId="0" fontId="2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9" fontId="1" fillId="0" borderId="9" xfId="0" applyNumberFormat="1" applyFont="1" applyBorder="1" applyAlignment="1">
      <alignment horizontal="right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9" fontId="1" fillId="0" borderId="9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 wrapText="1"/>
      <protection/>
    </xf>
    <xf numFmtId="3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9" fontId="0" fillId="0" borderId="15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15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left" vertical="center"/>
    </xf>
    <xf numFmtId="3" fontId="0" fillId="0" borderId="10" xfId="0" applyNumberFormat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 horizontal="left" vertical="center"/>
    </xf>
    <xf numFmtId="3" fontId="0" fillId="0" borderId="14" xfId="0" applyNumberForma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3" fontId="0" fillId="0" borderId="9" xfId="0" applyNumberFormat="1" applyFill="1" applyBorder="1" applyAlignment="1">
      <alignment horizontal="right" vertical="center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19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>
      <alignment horizontal="left" vertical="center"/>
    </xf>
    <xf numFmtId="3" fontId="0" fillId="0" borderId="9" xfId="0" applyNumberFormat="1" applyFill="1" applyBorder="1" applyAlignment="1">
      <alignment horizontal="right" vertical="center" wrapText="1"/>
    </xf>
    <xf numFmtId="3" fontId="0" fillId="0" borderId="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Continuous" vertical="center"/>
      <protection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2" fontId="0" fillId="0" borderId="9" xfId="0" applyNumberFormat="1" applyFill="1" applyBorder="1" applyAlignment="1" applyProtection="1">
      <alignment horizontal="center" vertical="center"/>
      <protection/>
    </xf>
    <xf numFmtId="2" fontId="1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ont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Continuous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workbookViewId="0" topLeftCell="A1">
      <selection activeCell="A11" sqref="A11"/>
    </sheetView>
  </sheetViews>
  <sheetFormatPr defaultColWidth="9.16015625" defaultRowHeight="11.25"/>
  <cols>
    <col min="1" max="1" width="163" style="0" customWidth="1"/>
  </cols>
  <sheetData>
    <row r="1" ht="9.75" customHeight="1">
      <c r="A1" t="s">
        <v>0</v>
      </c>
    </row>
    <row r="2" ht="93" customHeight="1">
      <c r="A2" s="151" t="s">
        <v>1</v>
      </c>
    </row>
    <row r="3" ht="93.75" customHeight="1">
      <c r="A3" s="152"/>
    </row>
    <row r="4" ht="81.75" customHeight="1">
      <c r="A4" s="153" t="s">
        <v>2</v>
      </c>
    </row>
    <row r="5" ht="40.5" customHeight="1">
      <c r="A5" s="153" t="s">
        <v>3</v>
      </c>
    </row>
    <row r="6" ht="36.75" customHeight="1">
      <c r="A6" s="153" t="s">
        <v>4</v>
      </c>
    </row>
    <row r="7" ht="12.75" customHeight="1">
      <c r="A7" s="29"/>
    </row>
    <row r="8" ht="12.75" customHeight="1">
      <c r="A8" s="29"/>
    </row>
    <row r="9" ht="12.75" customHeight="1">
      <c r="A9" s="29"/>
    </row>
    <row r="10" ht="12.75" customHeight="1">
      <c r="A10" s="29"/>
    </row>
    <row r="11" ht="12.75" customHeight="1">
      <c r="A11" s="29"/>
    </row>
    <row r="12" ht="12.75" customHeight="1">
      <c r="A12" s="29"/>
    </row>
    <row r="13" ht="12.75" customHeight="1">
      <c r="A13" s="29"/>
    </row>
  </sheetData>
  <sheetProtection/>
  <printOptions horizontalCentered="1" verticalCentered="1"/>
  <pageMargins left="0.75" right="0.75" top="0.7895833333333333" bottom="1" header="0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showZeros="0" workbookViewId="0" topLeftCell="A1">
      <selection activeCell="F12" sqref="F12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8" width="21.33203125" style="0" customWidth="1"/>
  </cols>
  <sheetData>
    <row r="1" ht="9.75" customHeight="1">
      <c r="A1" s="14" t="s">
        <v>25</v>
      </c>
    </row>
    <row r="2" spans="1:8" ht="28.5" customHeight="1">
      <c r="A2" s="15" t="s">
        <v>26</v>
      </c>
      <c r="B2" s="15"/>
      <c r="C2" s="15"/>
      <c r="D2" s="15"/>
      <c r="E2" s="15"/>
      <c r="F2" s="15"/>
      <c r="G2" s="15"/>
      <c r="H2" s="15"/>
    </row>
    <row r="3" ht="22.5" customHeight="1">
      <c r="H3" s="39" t="s">
        <v>43</v>
      </c>
    </row>
    <row r="4" spans="1:8" ht="22.5" customHeight="1">
      <c r="A4" s="41" t="s">
        <v>178</v>
      </c>
      <c r="B4" s="41" t="s">
        <v>179</v>
      </c>
      <c r="C4" s="41" t="s">
        <v>180</v>
      </c>
      <c r="D4" s="41" t="s">
        <v>181</v>
      </c>
      <c r="E4" s="41" t="s">
        <v>139</v>
      </c>
      <c r="F4" s="41" t="s">
        <v>160</v>
      </c>
      <c r="G4" s="41" t="s">
        <v>161</v>
      </c>
      <c r="H4" s="41" t="s">
        <v>163</v>
      </c>
    </row>
    <row r="5" spans="1:8" ht="15.75" customHeight="1">
      <c r="A5" s="23" t="s">
        <v>149</v>
      </c>
      <c r="B5" s="23" t="s">
        <v>149</v>
      </c>
      <c r="C5" s="23" t="s">
        <v>149</v>
      </c>
      <c r="D5" s="23" t="s">
        <v>149</v>
      </c>
      <c r="E5" s="23">
        <v>1</v>
      </c>
      <c r="F5" s="23">
        <v>2</v>
      </c>
      <c r="G5" s="23">
        <v>3</v>
      </c>
      <c r="H5" s="23" t="s">
        <v>149</v>
      </c>
    </row>
    <row r="6" spans="1:8" ht="12.75" customHeight="1">
      <c r="A6" s="25" t="s">
        <v>139</v>
      </c>
      <c r="B6" s="107"/>
      <c r="C6" s="43"/>
      <c r="D6" s="24"/>
      <c r="E6" s="34">
        <v>3486513.88</v>
      </c>
      <c r="F6" s="26">
        <v>2874013.88</v>
      </c>
      <c r="G6" s="27">
        <v>612500</v>
      </c>
      <c r="H6" s="25"/>
    </row>
    <row r="7" spans="1:8" ht="12.75" customHeight="1">
      <c r="A7" s="25" t="s">
        <v>182</v>
      </c>
      <c r="B7" s="107" t="s">
        <v>183</v>
      </c>
      <c r="C7" s="43"/>
      <c r="D7" s="24"/>
      <c r="E7" s="34">
        <v>2720183.88</v>
      </c>
      <c r="F7" s="26">
        <v>2720183.88</v>
      </c>
      <c r="G7" s="27">
        <v>0</v>
      </c>
      <c r="H7" s="25"/>
    </row>
    <row r="8" spans="1:9" ht="12.75" customHeight="1">
      <c r="A8" s="25" t="s">
        <v>184</v>
      </c>
      <c r="B8" s="107" t="s">
        <v>185</v>
      </c>
      <c r="C8" s="43" t="s">
        <v>186</v>
      </c>
      <c r="D8" s="24" t="s">
        <v>187</v>
      </c>
      <c r="E8" s="34">
        <v>1134504</v>
      </c>
      <c r="F8" s="26">
        <v>1134504</v>
      </c>
      <c r="G8" s="27">
        <v>0</v>
      </c>
      <c r="H8" s="25"/>
      <c r="I8" s="14"/>
    </row>
    <row r="9" spans="1:10" ht="12.75" customHeight="1">
      <c r="A9" s="25" t="s">
        <v>188</v>
      </c>
      <c r="B9" s="107" t="s">
        <v>189</v>
      </c>
      <c r="C9" s="43" t="s">
        <v>186</v>
      </c>
      <c r="D9" s="24" t="s">
        <v>187</v>
      </c>
      <c r="E9" s="34">
        <v>762540</v>
      </c>
      <c r="F9" s="26">
        <v>762540</v>
      </c>
      <c r="G9" s="27">
        <v>0</v>
      </c>
      <c r="H9" s="25"/>
      <c r="J9" s="14"/>
    </row>
    <row r="10" spans="1:8" ht="12.75" customHeight="1">
      <c r="A10" s="25" t="s">
        <v>190</v>
      </c>
      <c r="B10" s="107" t="s">
        <v>191</v>
      </c>
      <c r="C10" s="43" t="s">
        <v>186</v>
      </c>
      <c r="D10" s="24" t="s">
        <v>187</v>
      </c>
      <c r="E10" s="34">
        <v>421800</v>
      </c>
      <c r="F10" s="26">
        <v>421800</v>
      </c>
      <c r="G10" s="27">
        <v>0</v>
      </c>
      <c r="H10" s="25"/>
    </row>
    <row r="11" spans="1:8" ht="12.75" customHeight="1">
      <c r="A11" s="25" t="s">
        <v>192</v>
      </c>
      <c r="B11" s="107" t="s">
        <v>193</v>
      </c>
      <c r="C11" s="43" t="s">
        <v>194</v>
      </c>
      <c r="D11" s="24" t="s">
        <v>195</v>
      </c>
      <c r="E11" s="34">
        <v>132700.08</v>
      </c>
      <c r="F11" s="26">
        <v>132700.08</v>
      </c>
      <c r="G11" s="27">
        <v>0</v>
      </c>
      <c r="H11" s="25"/>
    </row>
    <row r="12" spans="1:8" ht="12.75" customHeight="1">
      <c r="A12" s="25" t="s">
        <v>196</v>
      </c>
      <c r="B12" s="107" t="s">
        <v>197</v>
      </c>
      <c r="C12" s="43" t="s">
        <v>194</v>
      </c>
      <c r="D12" s="24" t="s">
        <v>195</v>
      </c>
      <c r="E12" s="34">
        <v>3234.84</v>
      </c>
      <c r="F12" s="26">
        <v>3234.84</v>
      </c>
      <c r="G12" s="27">
        <v>0</v>
      </c>
      <c r="H12" s="25"/>
    </row>
    <row r="13" spans="1:10" ht="12.75" customHeight="1">
      <c r="A13" s="25" t="s">
        <v>198</v>
      </c>
      <c r="B13" s="107" t="s">
        <v>199</v>
      </c>
      <c r="C13" s="43" t="s">
        <v>200</v>
      </c>
      <c r="D13" s="24" t="s">
        <v>201</v>
      </c>
      <c r="E13" s="34">
        <v>265404.96</v>
      </c>
      <c r="F13" s="26">
        <v>265404.96</v>
      </c>
      <c r="G13" s="27">
        <v>0</v>
      </c>
      <c r="H13" s="25"/>
      <c r="J13" s="14"/>
    </row>
    <row r="14" spans="1:8" ht="12.75" customHeight="1">
      <c r="A14" s="25" t="s">
        <v>206</v>
      </c>
      <c r="B14" s="107" t="s">
        <v>207</v>
      </c>
      <c r="C14" s="43"/>
      <c r="D14" s="24"/>
      <c r="E14" s="34">
        <v>592500</v>
      </c>
      <c r="F14" s="26">
        <v>0</v>
      </c>
      <c r="G14" s="27">
        <v>592500</v>
      </c>
      <c r="H14" s="25"/>
    </row>
    <row r="15" spans="1:8" ht="12.75" customHeight="1">
      <c r="A15" s="25" t="s">
        <v>208</v>
      </c>
      <c r="B15" s="107" t="s">
        <v>209</v>
      </c>
      <c r="C15" s="43"/>
      <c r="D15" s="24"/>
      <c r="E15" s="34">
        <v>43960</v>
      </c>
      <c r="F15" s="26">
        <v>0</v>
      </c>
      <c r="G15" s="27">
        <v>43960</v>
      </c>
      <c r="H15" s="25"/>
    </row>
    <row r="16" spans="1:8" ht="12.75" customHeight="1">
      <c r="A16" s="25" t="s">
        <v>212</v>
      </c>
      <c r="B16" s="107" t="s">
        <v>213</v>
      </c>
      <c r="C16" s="43"/>
      <c r="D16" s="24"/>
      <c r="E16" s="34">
        <v>10000</v>
      </c>
      <c r="F16" s="26">
        <v>0</v>
      </c>
      <c r="G16" s="27">
        <v>10000</v>
      </c>
      <c r="H16" s="25"/>
    </row>
    <row r="17" spans="1:8" ht="12.75" customHeight="1">
      <c r="A17" s="25" t="s">
        <v>214</v>
      </c>
      <c r="B17" s="107" t="s">
        <v>215</v>
      </c>
      <c r="C17" s="43"/>
      <c r="D17" s="24"/>
      <c r="E17" s="34">
        <v>1250</v>
      </c>
      <c r="F17" s="26">
        <v>0</v>
      </c>
      <c r="G17" s="27">
        <v>1250</v>
      </c>
      <c r="H17" s="25"/>
    </row>
    <row r="18" spans="1:8" ht="12.75" customHeight="1">
      <c r="A18" s="25" t="s">
        <v>216</v>
      </c>
      <c r="B18" s="107" t="s">
        <v>217</v>
      </c>
      <c r="C18" s="43"/>
      <c r="D18" s="24"/>
      <c r="E18" s="34">
        <v>35000</v>
      </c>
      <c r="F18" s="26">
        <v>0</v>
      </c>
      <c r="G18" s="27">
        <v>35000</v>
      </c>
      <c r="H18" s="25"/>
    </row>
    <row r="19" spans="1:8" ht="12.75" customHeight="1">
      <c r="A19" s="25" t="s">
        <v>218</v>
      </c>
      <c r="B19" s="107" t="s">
        <v>219</v>
      </c>
      <c r="C19" s="43"/>
      <c r="D19" s="24"/>
      <c r="E19" s="34">
        <v>140000</v>
      </c>
      <c r="F19" s="26">
        <v>0</v>
      </c>
      <c r="G19" s="27">
        <v>140000</v>
      </c>
      <c r="H19" s="25"/>
    </row>
    <row r="20" spans="1:8" ht="12.75" customHeight="1">
      <c r="A20" s="25" t="s">
        <v>220</v>
      </c>
      <c r="B20" s="107" t="s">
        <v>221</v>
      </c>
      <c r="C20" s="43"/>
      <c r="D20" s="24"/>
      <c r="E20" s="34">
        <v>10000</v>
      </c>
      <c r="F20" s="26">
        <v>0</v>
      </c>
      <c r="G20" s="27">
        <v>10000</v>
      </c>
      <c r="H20" s="25"/>
    </row>
    <row r="21" spans="1:8" ht="12.75" customHeight="1">
      <c r="A21" s="25" t="s">
        <v>224</v>
      </c>
      <c r="B21" s="107" t="s">
        <v>225</v>
      </c>
      <c r="C21" s="43"/>
      <c r="D21" s="24"/>
      <c r="E21" s="34">
        <v>12000</v>
      </c>
      <c r="F21" s="26">
        <v>0</v>
      </c>
      <c r="G21" s="27">
        <v>12000</v>
      </c>
      <c r="H21" s="25"/>
    </row>
    <row r="22" spans="1:8" ht="12.75" customHeight="1">
      <c r="A22" s="25" t="s">
        <v>226</v>
      </c>
      <c r="B22" s="107" t="s">
        <v>227</v>
      </c>
      <c r="C22" s="43"/>
      <c r="D22" s="24"/>
      <c r="E22" s="34">
        <v>10000</v>
      </c>
      <c r="F22" s="26">
        <v>0</v>
      </c>
      <c r="G22" s="27">
        <v>10000</v>
      </c>
      <c r="H22" s="25"/>
    </row>
    <row r="23" spans="1:8" ht="12.75" customHeight="1">
      <c r="A23" s="25" t="s">
        <v>228</v>
      </c>
      <c r="B23" s="107" t="s">
        <v>229</v>
      </c>
      <c r="C23" s="43"/>
      <c r="D23" s="24"/>
      <c r="E23" s="34">
        <v>10000</v>
      </c>
      <c r="F23" s="26">
        <v>0</v>
      </c>
      <c r="G23" s="27">
        <v>10000</v>
      </c>
      <c r="H23" s="25"/>
    </row>
    <row r="24" spans="1:8" ht="12.75" customHeight="1">
      <c r="A24" s="25" t="s">
        <v>230</v>
      </c>
      <c r="B24" s="107" t="s">
        <v>231</v>
      </c>
      <c r="C24" s="43"/>
      <c r="D24" s="24"/>
      <c r="E24" s="34">
        <v>71290</v>
      </c>
      <c r="F24" s="26">
        <v>0</v>
      </c>
      <c r="G24" s="27">
        <v>71290</v>
      </c>
      <c r="H24" s="25"/>
    </row>
    <row r="25" spans="1:8" ht="12.75" customHeight="1">
      <c r="A25" s="25" t="s">
        <v>232</v>
      </c>
      <c r="B25" s="107" t="s">
        <v>233</v>
      </c>
      <c r="C25" s="43"/>
      <c r="D25" s="24"/>
      <c r="E25" s="34">
        <v>5000</v>
      </c>
      <c r="F25" s="26">
        <v>0</v>
      </c>
      <c r="G25" s="27">
        <v>5000</v>
      </c>
      <c r="H25" s="25"/>
    </row>
    <row r="26" spans="1:8" ht="12.75" customHeight="1">
      <c r="A26" s="25" t="s">
        <v>236</v>
      </c>
      <c r="B26" s="107" t="s">
        <v>237</v>
      </c>
      <c r="C26" s="43"/>
      <c r="D26" s="24"/>
      <c r="E26" s="34">
        <v>40000</v>
      </c>
      <c r="F26" s="26">
        <v>0</v>
      </c>
      <c r="G26" s="27">
        <v>40000</v>
      </c>
      <c r="H26" s="25"/>
    </row>
    <row r="27" spans="1:8" ht="12.75" customHeight="1">
      <c r="A27" s="25" t="s">
        <v>238</v>
      </c>
      <c r="B27" s="107" t="s">
        <v>239</v>
      </c>
      <c r="C27" s="43" t="s">
        <v>240</v>
      </c>
      <c r="D27" s="24" t="s">
        <v>241</v>
      </c>
      <c r="E27" s="34">
        <v>57000</v>
      </c>
      <c r="F27" s="26">
        <v>0</v>
      </c>
      <c r="G27" s="27">
        <v>57000</v>
      </c>
      <c r="H27" s="25"/>
    </row>
    <row r="28" spans="1:8" ht="12.75" customHeight="1">
      <c r="A28" s="25" t="s">
        <v>242</v>
      </c>
      <c r="B28" s="107" t="s">
        <v>243</v>
      </c>
      <c r="C28" s="43" t="s">
        <v>210</v>
      </c>
      <c r="D28" s="24" t="s">
        <v>211</v>
      </c>
      <c r="E28" s="34">
        <v>147000</v>
      </c>
      <c r="F28" s="26">
        <v>0</v>
      </c>
      <c r="G28" s="27">
        <v>147000</v>
      </c>
      <c r="H28" s="25"/>
    </row>
    <row r="29" spans="1:8" ht="12.75" customHeight="1">
      <c r="A29" s="25" t="s">
        <v>244</v>
      </c>
      <c r="B29" s="107" t="s">
        <v>245</v>
      </c>
      <c r="C29" s="43"/>
      <c r="D29" s="24"/>
      <c r="E29" s="34">
        <v>153830</v>
      </c>
      <c r="F29" s="26">
        <v>153830</v>
      </c>
      <c r="G29" s="27">
        <v>0</v>
      </c>
      <c r="H29" s="25"/>
    </row>
    <row r="30" spans="1:8" ht="12.75" customHeight="1">
      <c r="A30" s="25" t="s">
        <v>246</v>
      </c>
      <c r="B30" s="107" t="s">
        <v>247</v>
      </c>
      <c r="C30" s="43" t="s">
        <v>248</v>
      </c>
      <c r="D30" s="24" t="s">
        <v>249</v>
      </c>
      <c r="E30" s="34">
        <v>20400</v>
      </c>
      <c r="F30" s="26">
        <v>20400</v>
      </c>
      <c r="G30" s="27">
        <v>0</v>
      </c>
      <c r="H30" s="25"/>
    </row>
    <row r="31" spans="1:8" ht="12.75" customHeight="1">
      <c r="A31" s="25" t="s">
        <v>250</v>
      </c>
      <c r="B31" s="107" t="s">
        <v>251</v>
      </c>
      <c r="C31" s="43" t="s">
        <v>252</v>
      </c>
      <c r="D31" s="24" t="s">
        <v>253</v>
      </c>
      <c r="E31" s="34">
        <v>133430</v>
      </c>
      <c r="F31" s="26">
        <v>133430</v>
      </c>
      <c r="G31" s="27">
        <v>0</v>
      </c>
      <c r="H31" s="25"/>
    </row>
    <row r="32" spans="1:8" ht="12.75" customHeight="1">
      <c r="A32" s="25" t="s">
        <v>254</v>
      </c>
      <c r="B32" s="107" t="s">
        <v>255</v>
      </c>
      <c r="C32" s="43"/>
      <c r="D32" s="24"/>
      <c r="E32" s="34">
        <v>20000</v>
      </c>
      <c r="F32" s="26">
        <v>0</v>
      </c>
      <c r="G32" s="27">
        <v>20000</v>
      </c>
      <c r="H32" s="25"/>
    </row>
    <row r="33" spans="1:8" ht="12.75" customHeight="1">
      <c r="A33" s="25" t="s">
        <v>256</v>
      </c>
      <c r="B33" s="107" t="s">
        <v>257</v>
      </c>
      <c r="C33" s="43"/>
      <c r="D33" s="24"/>
      <c r="E33" s="34">
        <v>10000</v>
      </c>
      <c r="F33" s="26">
        <v>0</v>
      </c>
      <c r="G33" s="27">
        <v>10000</v>
      </c>
      <c r="H33" s="25"/>
    </row>
    <row r="34" spans="1:8" ht="12.75" customHeight="1">
      <c r="A34" s="25" t="s">
        <v>258</v>
      </c>
      <c r="B34" s="107" t="s">
        <v>259</v>
      </c>
      <c r="C34" s="43"/>
      <c r="D34" s="24"/>
      <c r="E34" s="34">
        <v>10000</v>
      </c>
      <c r="F34" s="26">
        <v>0</v>
      </c>
      <c r="G34" s="27">
        <v>10000</v>
      </c>
      <c r="H34" s="25"/>
    </row>
    <row r="35" spans="1:8" ht="12.75" customHeight="1">
      <c r="A35" s="28"/>
      <c r="B35" s="28"/>
      <c r="C35" s="28"/>
      <c r="D35" s="28"/>
      <c r="E35" s="28"/>
      <c r="F35" s="28"/>
      <c r="G35" s="28"/>
      <c r="H35" s="28"/>
    </row>
    <row r="36" spans="1:9" ht="12.75" customHeight="1">
      <c r="A36" s="28"/>
      <c r="B36" s="28"/>
      <c r="C36" s="28"/>
      <c r="D36" s="28"/>
      <c r="E36" s="28"/>
      <c r="F36" s="28"/>
      <c r="G36" s="28"/>
      <c r="H36" s="28"/>
      <c r="I36" s="14"/>
    </row>
    <row r="37" spans="1:10" ht="12.75" customHeight="1">
      <c r="A37" s="28"/>
      <c r="B37" s="28"/>
      <c r="C37" s="28"/>
      <c r="D37" s="28"/>
      <c r="E37" s="28"/>
      <c r="F37" s="28"/>
      <c r="G37" s="28"/>
      <c r="H37" s="28"/>
      <c r="J37" s="14"/>
    </row>
  </sheetData>
  <sheetProtection/>
  <printOptions horizontalCentered="1"/>
  <pageMargins left="0.5895833333333333" right="0.5895833333333333" top="0.7895833333333333" bottom="0.7895833333333333" header="0.5" footer="0.5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1" width="22" style="0" customWidth="1"/>
    <col min="2" max="2" width="13.33203125" style="0" customWidth="1"/>
    <col min="3" max="3" width="35.16015625" style="0" customWidth="1"/>
    <col min="4" max="4" width="15.16015625" style="0" customWidth="1"/>
    <col min="5" max="5" width="30.66015625" style="0" customWidth="1"/>
    <col min="6" max="6" width="13.5" style="0" customWidth="1"/>
    <col min="7" max="7" width="29.83203125" style="0" customWidth="1"/>
    <col min="8" max="8" width="14.66015625" style="0" customWidth="1"/>
  </cols>
  <sheetData>
    <row r="1" spans="1:8" ht="9.75" customHeight="1">
      <c r="A1" s="61" t="s">
        <v>27</v>
      </c>
      <c r="B1" s="62"/>
      <c r="C1" s="62"/>
      <c r="D1" s="62"/>
      <c r="E1" s="62"/>
      <c r="F1" s="62"/>
      <c r="G1" s="62"/>
      <c r="H1" s="63"/>
    </row>
    <row r="2" spans="1:8" ht="22.5" customHeight="1">
      <c r="A2" s="64" t="s">
        <v>28</v>
      </c>
      <c r="B2" s="65"/>
      <c r="C2" s="65"/>
      <c r="D2" s="65"/>
      <c r="E2" s="65"/>
      <c r="F2" s="65"/>
      <c r="G2" s="65"/>
      <c r="H2" s="65"/>
    </row>
    <row r="3" spans="1:8" ht="22.5" customHeight="1">
      <c r="A3" s="66"/>
      <c r="B3" s="66"/>
      <c r="C3" s="67"/>
      <c r="D3" s="67"/>
      <c r="E3" s="68"/>
      <c r="F3" s="68"/>
      <c r="G3" s="68"/>
      <c r="H3" s="69" t="s">
        <v>43</v>
      </c>
    </row>
    <row r="4" spans="1:8" ht="22.5" customHeight="1">
      <c r="A4" s="70" t="s">
        <v>44</v>
      </c>
      <c r="B4" s="71"/>
      <c r="C4" s="70" t="s">
        <v>45</v>
      </c>
      <c r="D4" s="72"/>
      <c r="E4" s="72"/>
      <c r="F4" s="72"/>
      <c r="G4" s="72"/>
      <c r="H4" s="71"/>
    </row>
    <row r="5" spans="1:8" ht="22.5" customHeight="1">
      <c r="A5" s="73" t="s">
        <v>46</v>
      </c>
      <c r="B5" s="74" t="s">
        <v>47</v>
      </c>
      <c r="C5" s="73" t="s">
        <v>48</v>
      </c>
      <c r="D5" s="75" t="s">
        <v>47</v>
      </c>
      <c r="E5" s="76" t="s">
        <v>49</v>
      </c>
      <c r="F5" s="73" t="s">
        <v>47</v>
      </c>
      <c r="G5" s="76" t="s">
        <v>50</v>
      </c>
      <c r="H5" s="74" t="s">
        <v>47</v>
      </c>
    </row>
    <row r="6" spans="1:8" ht="22.5" customHeight="1">
      <c r="A6" s="77" t="s">
        <v>260</v>
      </c>
      <c r="B6" s="78"/>
      <c r="C6" s="79" t="s">
        <v>261</v>
      </c>
      <c r="D6" s="80"/>
      <c r="E6" s="81" t="s">
        <v>262</v>
      </c>
      <c r="F6" s="82">
        <f>SUM(F7:F10)</f>
        <v>0</v>
      </c>
      <c r="G6" s="83" t="s">
        <v>263</v>
      </c>
      <c r="H6" s="80"/>
    </row>
    <row r="7" spans="1:8" ht="22.5" customHeight="1">
      <c r="A7" s="84"/>
      <c r="B7" s="85"/>
      <c r="C7" s="86" t="s">
        <v>264</v>
      </c>
      <c r="D7" s="80"/>
      <c r="E7" s="87" t="s">
        <v>265</v>
      </c>
      <c r="F7" s="88"/>
      <c r="G7" s="87" t="s">
        <v>266</v>
      </c>
      <c r="H7" s="80"/>
    </row>
    <row r="8" spans="1:10" ht="22.5" customHeight="1">
      <c r="A8" s="84"/>
      <c r="B8" s="78"/>
      <c r="C8" s="86" t="s">
        <v>267</v>
      </c>
      <c r="D8" s="80"/>
      <c r="E8" s="87" t="s">
        <v>268</v>
      </c>
      <c r="F8" s="88"/>
      <c r="G8" s="87" t="s">
        <v>269</v>
      </c>
      <c r="H8" s="80"/>
      <c r="J8" s="14"/>
    </row>
    <row r="9" spans="1:8" ht="22.5" customHeight="1">
      <c r="A9" s="89"/>
      <c r="B9" s="78"/>
      <c r="C9" s="86" t="s">
        <v>270</v>
      </c>
      <c r="D9" s="80"/>
      <c r="E9" s="87" t="s">
        <v>271</v>
      </c>
      <c r="F9" s="88"/>
      <c r="G9" s="87" t="s">
        <v>272</v>
      </c>
      <c r="H9" s="80"/>
    </row>
    <row r="10" spans="1:9" ht="22.5" customHeight="1">
      <c r="A10" s="89"/>
      <c r="B10" s="78"/>
      <c r="C10" s="86" t="s">
        <v>273</v>
      </c>
      <c r="D10" s="80"/>
      <c r="E10" s="87" t="s">
        <v>274</v>
      </c>
      <c r="F10" s="90"/>
      <c r="G10" s="87" t="s">
        <v>275</v>
      </c>
      <c r="H10" s="80"/>
      <c r="I10" s="14"/>
    </row>
    <row r="11" spans="1:9" ht="22.5" customHeight="1">
      <c r="A11" s="84"/>
      <c r="B11" s="78"/>
      <c r="C11" s="86" t="s">
        <v>276</v>
      </c>
      <c r="D11" s="80"/>
      <c r="E11" s="91" t="s">
        <v>277</v>
      </c>
      <c r="F11" s="92">
        <f>SUM(F12:F21)</f>
        <v>0</v>
      </c>
      <c r="G11" s="83" t="s">
        <v>278</v>
      </c>
      <c r="H11" s="80"/>
      <c r="I11" s="14"/>
    </row>
    <row r="12" spans="1:9" ht="22.5" customHeight="1">
      <c r="A12" s="84"/>
      <c r="B12" s="78"/>
      <c r="C12" s="86" t="s">
        <v>279</v>
      </c>
      <c r="D12" s="80"/>
      <c r="E12" s="87" t="s">
        <v>265</v>
      </c>
      <c r="F12" s="88"/>
      <c r="G12" s="87" t="s">
        <v>280</v>
      </c>
      <c r="H12" s="80"/>
      <c r="I12" s="14"/>
    </row>
    <row r="13" spans="1:9" ht="22.5" customHeight="1">
      <c r="A13" s="93"/>
      <c r="B13" s="78"/>
      <c r="C13" s="86" t="s">
        <v>281</v>
      </c>
      <c r="D13" s="80"/>
      <c r="E13" s="87" t="s">
        <v>268</v>
      </c>
      <c r="F13" s="88"/>
      <c r="G13" s="87" t="s">
        <v>282</v>
      </c>
      <c r="H13" s="80"/>
      <c r="I13" s="14"/>
    </row>
    <row r="14" spans="1:9" ht="22.5" customHeight="1">
      <c r="A14" s="93"/>
      <c r="B14" s="78"/>
      <c r="C14" s="86" t="s">
        <v>283</v>
      </c>
      <c r="D14" s="80"/>
      <c r="E14" s="87" t="s">
        <v>271</v>
      </c>
      <c r="F14" s="88"/>
      <c r="G14" s="87" t="s">
        <v>284</v>
      </c>
      <c r="H14" s="80"/>
      <c r="I14" s="14"/>
    </row>
    <row r="15" spans="1:8" ht="22.5" customHeight="1">
      <c r="A15" s="93"/>
      <c r="B15" s="78"/>
      <c r="C15" s="86" t="s">
        <v>285</v>
      </c>
      <c r="D15" s="80"/>
      <c r="E15" s="87" t="s">
        <v>286</v>
      </c>
      <c r="F15" s="88"/>
      <c r="G15" s="87" t="s">
        <v>287</v>
      </c>
      <c r="H15" s="80"/>
    </row>
    <row r="16" spans="1:10" ht="22.5" customHeight="1">
      <c r="A16" s="94"/>
      <c r="B16" s="95"/>
      <c r="C16" s="86" t="s">
        <v>288</v>
      </c>
      <c r="D16" s="80"/>
      <c r="E16" s="87" t="s">
        <v>289</v>
      </c>
      <c r="F16" s="88"/>
      <c r="G16" s="87" t="s">
        <v>290</v>
      </c>
      <c r="H16" s="80"/>
      <c r="J16" s="14"/>
    </row>
    <row r="17" spans="1:8" ht="22.5" customHeight="1">
      <c r="A17" s="53"/>
      <c r="B17" s="95"/>
      <c r="C17" s="86" t="s">
        <v>291</v>
      </c>
      <c r="D17" s="80"/>
      <c r="E17" s="87" t="s">
        <v>292</v>
      </c>
      <c r="F17" s="88"/>
      <c r="G17" s="87" t="s">
        <v>293</v>
      </c>
      <c r="H17" s="80"/>
    </row>
    <row r="18" spans="1:8" ht="22.5" customHeight="1">
      <c r="A18" s="53"/>
      <c r="B18" s="95"/>
      <c r="C18" s="86" t="s">
        <v>294</v>
      </c>
      <c r="D18" s="80"/>
      <c r="E18" s="87" t="s">
        <v>295</v>
      </c>
      <c r="F18" s="88"/>
      <c r="G18" s="87" t="s">
        <v>296</v>
      </c>
      <c r="H18" s="80"/>
    </row>
    <row r="19" spans="1:8" ht="22.5" customHeight="1">
      <c r="A19" s="93"/>
      <c r="B19" s="95"/>
      <c r="C19" s="86" t="s">
        <v>297</v>
      </c>
      <c r="D19" s="80"/>
      <c r="E19" s="87" t="s">
        <v>298</v>
      </c>
      <c r="F19" s="88"/>
      <c r="G19" s="87" t="s">
        <v>299</v>
      </c>
      <c r="H19" s="80"/>
    </row>
    <row r="20" spans="1:9" ht="22.5" customHeight="1">
      <c r="A20" s="93"/>
      <c r="B20" s="78"/>
      <c r="C20" s="86" t="s">
        <v>300</v>
      </c>
      <c r="D20" s="96"/>
      <c r="E20" s="87" t="s">
        <v>301</v>
      </c>
      <c r="F20" s="88"/>
      <c r="G20" s="87" t="s">
        <v>302</v>
      </c>
      <c r="H20" s="96"/>
      <c r="I20" s="14"/>
    </row>
    <row r="21" spans="1:9" ht="22.5" customHeight="1">
      <c r="A21" s="94"/>
      <c r="B21" s="78"/>
      <c r="C21" s="53"/>
      <c r="D21" s="97"/>
      <c r="E21" s="83" t="s">
        <v>303</v>
      </c>
      <c r="F21" s="90"/>
      <c r="G21" s="91"/>
      <c r="H21" s="97"/>
      <c r="I21" s="14"/>
    </row>
    <row r="22" spans="1:8" ht="18" customHeight="1">
      <c r="A22" s="53"/>
      <c r="B22" s="78"/>
      <c r="C22" s="53"/>
      <c r="D22" s="96"/>
      <c r="E22" s="98" t="s">
        <v>304</v>
      </c>
      <c r="F22" s="99"/>
      <c r="G22" s="98"/>
      <c r="H22" s="96"/>
    </row>
    <row r="23" spans="1:8" ht="19.5" customHeight="1">
      <c r="A23" s="53"/>
      <c r="B23" s="78"/>
      <c r="C23" s="53"/>
      <c r="D23" s="96"/>
      <c r="E23" s="98" t="s">
        <v>305</v>
      </c>
      <c r="F23" s="100"/>
      <c r="G23" s="98"/>
      <c r="H23" s="96"/>
    </row>
    <row r="24" spans="1:8" ht="21.75" customHeight="1">
      <c r="A24" s="53"/>
      <c r="B24" s="78"/>
      <c r="C24" s="101"/>
      <c r="D24" s="102"/>
      <c r="E24" s="98" t="s">
        <v>306</v>
      </c>
      <c r="F24" s="100"/>
      <c r="G24" s="98"/>
      <c r="H24" s="96"/>
    </row>
    <row r="25" spans="1:8" ht="23.25" customHeight="1">
      <c r="A25" s="53"/>
      <c r="B25" s="78"/>
      <c r="C25" s="101"/>
      <c r="D25" s="102"/>
      <c r="E25" s="89"/>
      <c r="F25" s="103"/>
      <c r="G25" s="89"/>
      <c r="H25" s="104"/>
    </row>
    <row r="26" spans="1:8" ht="18" customHeight="1">
      <c r="A26" s="105" t="s">
        <v>124</v>
      </c>
      <c r="B26" s="95">
        <f>SUM(B6,B9,B10,B12,B13,B14,B15)</f>
        <v>0</v>
      </c>
      <c r="C26" s="105" t="s">
        <v>125</v>
      </c>
      <c r="D26" s="102">
        <f>SUM(D6:D20)</f>
        <v>0</v>
      </c>
      <c r="E26" s="105" t="s">
        <v>125</v>
      </c>
      <c r="F26" s="106">
        <f>SUM(F6,F11)</f>
        <v>0</v>
      </c>
      <c r="G26" s="105" t="s">
        <v>125</v>
      </c>
      <c r="H26" s="104">
        <f>SUM(H6:H20)</f>
        <v>0</v>
      </c>
    </row>
    <row r="27" spans="2:8" ht="12.75" customHeight="1">
      <c r="B27" s="14"/>
      <c r="D27" s="14"/>
      <c r="H27" s="14"/>
    </row>
    <row r="28" spans="2:8" ht="12.75" customHeight="1">
      <c r="B28" s="14"/>
      <c r="D28" s="14"/>
      <c r="H28" s="14"/>
    </row>
    <row r="29" spans="2:8" ht="12.75" customHeight="1">
      <c r="B29" s="14"/>
      <c r="D29" s="14"/>
      <c r="H29" s="14"/>
    </row>
    <row r="30" spans="2:8" ht="12.75" customHeight="1">
      <c r="B30" s="14"/>
      <c r="D30" s="14"/>
      <c r="H30" s="14"/>
    </row>
    <row r="31" spans="2:8" ht="12.75" customHeight="1">
      <c r="B31" s="14"/>
      <c r="D31" s="14"/>
      <c r="H31" s="14"/>
    </row>
    <row r="32" spans="2:8" ht="12.75" customHeight="1">
      <c r="B32" s="14"/>
      <c r="D32" s="14"/>
      <c r="H32" s="14"/>
    </row>
    <row r="33" spans="2:8" ht="12.75" customHeight="1">
      <c r="B33" s="14"/>
      <c r="D33" s="14"/>
      <c r="H33" s="14"/>
    </row>
    <row r="34" spans="2:8" ht="12.75" customHeight="1">
      <c r="B34" s="14"/>
      <c r="D34" s="14"/>
      <c r="H34" s="14"/>
    </row>
    <row r="35" spans="2:8" ht="12.75" customHeight="1">
      <c r="B35" s="14"/>
      <c r="D35" s="14"/>
      <c r="H35" s="14"/>
    </row>
    <row r="36" spans="2:8" ht="12.75" customHeight="1">
      <c r="B36" s="14"/>
      <c r="D36" s="14"/>
      <c r="H36" s="14"/>
    </row>
    <row r="37" spans="2:8" ht="12.75" customHeight="1">
      <c r="B37" s="14"/>
      <c r="D37" s="14"/>
      <c r="H37" s="14"/>
    </row>
    <row r="38" spans="2:8" ht="12.75" customHeight="1">
      <c r="B38" s="14"/>
      <c r="D38" s="14"/>
      <c r="H38" s="14"/>
    </row>
    <row r="39" spans="2:4" ht="12.75" customHeight="1">
      <c r="B39" s="14"/>
      <c r="D39" s="14"/>
    </row>
    <row r="40" spans="2:4" ht="12.75" customHeight="1">
      <c r="B40" s="14"/>
      <c r="D40" s="14"/>
    </row>
    <row r="41" spans="2:4" ht="12.75" customHeight="1">
      <c r="B41" s="14"/>
      <c r="D41" s="14"/>
    </row>
    <row r="42" ht="12.75" customHeight="1">
      <c r="B42" s="14"/>
    </row>
    <row r="43" ht="12.75" customHeight="1">
      <c r="B43" s="14"/>
    </row>
    <row r="44" ht="12.75" customHeight="1">
      <c r="B44" s="14"/>
    </row>
  </sheetData>
  <sheetProtection/>
  <printOptions horizontalCentered="1"/>
  <pageMargins left="0.75" right="0.75" top="0.7895833333333333" bottom="1" header="0" footer="0"/>
  <pageSetup fitToHeight="1" fitToWidth="1" horizontalDpi="600" verticalDpi="600" orientation="landscape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workbookViewId="0" topLeftCell="A1">
      <selection activeCell="B15" sqref="B15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9.75" customHeight="1">
      <c r="A1" s="14" t="s">
        <v>31</v>
      </c>
    </row>
    <row r="2" spans="1:4" ht="28.5" customHeight="1">
      <c r="A2" s="15" t="s">
        <v>32</v>
      </c>
      <c r="B2" s="15"/>
      <c r="C2" s="15"/>
      <c r="D2" s="15"/>
    </row>
    <row r="3" ht="22.5" customHeight="1">
      <c r="D3" s="39" t="s">
        <v>43</v>
      </c>
    </row>
    <row r="4" spans="1:4" ht="22.5" customHeight="1">
      <c r="A4" s="41" t="s">
        <v>135</v>
      </c>
      <c r="B4" s="20" t="s">
        <v>307</v>
      </c>
      <c r="C4" s="41" t="s">
        <v>308</v>
      </c>
      <c r="D4" s="41" t="s">
        <v>309</v>
      </c>
    </row>
    <row r="5" spans="1:4" ht="15.75" customHeight="1">
      <c r="A5" s="23" t="s">
        <v>149</v>
      </c>
      <c r="B5" s="23" t="s">
        <v>149</v>
      </c>
      <c r="C5" s="23" t="s">
        <v>149</v>
      </c>
      <c r="D5" s="33" t="s">
        <v>149</v>
      </c>
    </row>
    <row r="6" spans="1:4" ht="18.75" customHeight="1">
      <c r="A6" s="58" t="s">
        <v>139</v>
      </c>
      <c r="B6" s="58"/>
      <c r="C6" s="59">
        <v>1145320</v>
      </c>
      <c r="D6" s="60"/>
    </row>
    <row r="7" spans="1:4" ht="18.75" customHeight="1">
      <c r="A7" s="58" t="s">
        <v>310</v>
      </c>
      <c r="B7" s="58"/>
      <c r="C7" s="59">
        <v>1145320</v>
      </c>
      <c r="D7" s="60"/>
    </row>
    <row r="8" spans="1:4" ht="18.75" customHeight="1">
      <c r="A8" s="58" t="s">
        <v>311</v>
      </c>
      <c r="B8" s="58" t="s">
        <v>312</v>
      </c>
      <c r="C8" s="59">
        <v>340000</v>
      </c>
      <c r="D8" s="60"/>
    </row>
    <row r="9" spans="1:4" ht="18.75" customHeight="1">
      <c r="A9" s="58" t="s">
        <v>311</v>
      </c>
      <c r="B9" s="58" t="s">
        <v>313</v>
      </c>
      <c r="C9" s="59">
        <v>9600</v>
      </c>
      <c r="D9" s="60"/>
    </row>
    <row r="10" spans="1:4" ht="18.75" customHeight="1">
      <c r="A10" s="58" t="s">
        <v>311</v>
      </c>
      <c r="B10" s="58" t="s">
        <v>314</v>
      </c>
      <c r="C10" s="59">
        <v>8000</v>
      </c>
      <c r="D10" s="60"/>
    </row>
    <row r="11" spans="1:4" ht="18.75" customHeight="1">
      <c r="A11" s="58" t="s">
        <v>311</v>
      </c>
      <c r="B11" s="58" t="s">
        <v>315</v>
      </c>
      <c r="C11" s="59">
        <v>130000</v>
      </c>
      <c r="D11" s="60"/>
    </row>
    <row r="12" spans="1:4" ht="18.75" customHeight="1">
      <c r="A12" s="58" t="s">
        <v>311</v>
      </c>
      <c r="B12" s="58" t="s">
        <v>316</v>
      </c>
      <c r="C12" s="59">
        <v>80000</v>
      </c>
      <c r="D12" s="60"/>
    </row>
    <row r="13" spans="1:4" ht="18.75" customHeight="1">
      <c r="A13" s="58" t="s">
        <v>311</v>
      </c>
      <c r="B13" s="58" t="s">
        <v>317</v>
      </c>
      <c r="C13" s="59">
        <v>461720</v>
      </c>
      <c r="D13" s="60"/>
    </row>
    <row r="14" spans="1:4" ht="18.75" customHeight="1">
      <c r="A14" s="58" t="s">
        <v>311</v>
      </c>
      <c r="B14" s="58" t="s">
        <v>318</v>
      </c>
      <c r="C14" s="59">
        <v>42000</v>
      </c>
      <c r="D14" s="60"/>
    </row>
    <row r="15" spans="1:4" ht="18.75" customHeight="1">
      <c r="A15" s="58" t="s">
        <v>311</v>
      </c>
      <c r="B15" s="58" t="s">
        <v>319</v>
      </c>
      <c r="C15" s="59">
        <v>74000</v>
      </c>
      <c r="D15" s="60"/>
    </row>
    <row r="16" spans="1:3" ht="12.75" customHeight="1">
      <c r="A16" s="14"/>
      <c r="B16" s="14"/>
      <c r="C16" s="14"/>
    </row>
    <row r="17" ht="12.75" customHeight="1">
      <c r="B17" s="14"/>
    </row>
    <row r="24" ht="12.75" customHeight="1">
      <c r="D24" s="14"/>
    </row>
  </sheetData>
  <sheetProtection/>
  <printOptions horizontalCentered="1"/>
  <pageMargins left="0.5895833333333333" right="0.5895833333333333" top="0.7895833333333333" bottom="0.7895833333333333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9.33203125" style="0" customWidth="1"/>
    <col min="3" max="3" width="33.16015625" style="0" customWidth="1"/>
    <col min="4" max="4" width="13.33203125" style="0" customWidth="1"/>
    <col min="5" max="5" width="13.5" style="0" customWidth="1"/>
    <col min="6" max="6" width="13.16015625" style="0" customWidth="1"/>
    <col min="7" max="7" width="16.83203125" style="0" customWidth="1"/>
    <col min="8" max="8" width="20.66015625" style="0" customWidth="1"/>
    <col min="9" max="9" width="18.5" style="0" customWidth="1"/>
    <col min="10" max="10" width="13.66015625" style="0" customWidth="1"/>
    <col min="11" max="11" width="17.33203125" style="0" customWidth="1"/>
  </cols>
  <sheetData>
    <row r="1" ht="9.75" customHeight="1">
      <c r="A1" t="s">
        <v>33</v>
      </c>
    </row>
    <row r="2" spans="1:11" ht="18.75" customHeight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5:11" ht="16.5" customHeight="1">
      <c r="E3" s="50"/>
      <c r="F3" s="50"/>
      <c r="G3" s="50"/>
      <c r="H3" s="50"/>
      <c r="I3" s="50"/>
      <c r="J3" s="54"/>
      <c r="K3" s="54" t="s">
        <v>43</v>
      </c>
    </row>
    <row r="4" spans="1:11" ht="40.5" customHeight="1">
      <c r="A4" s="51" t="s">
        <v>320</v>
      </c>
      <c r="B4" s="51" t="s">
        <v>321</v>
      </c>
      <c r="C4" s="51" t="s">
        <v>322</v>
      </c>
      <c r="D4" s="51" t="s">
        <v>323</v>
      </c>
      <c r="E4" s="51" t="s">
        <v>324</v>
      </c>
      <c r="F4" s="51" t="s">
        <v>325</v>
      </c>
      <c r="G4" s="51" t="s">
        <v>326</v>
      </c>
      <c r="H4" s="51" t="s">
        <v>327</v>
      </c>
      <c r="I4" s="55" t="s">
        <v>328</v>
      </c>
      <c r="J4" s="51" t="s">
        <v>329</v>
      </c>
      <c r="K4" s="56" t="s">
        <v>163</v>
      </c>
    </row>
    <row r="5" spans="1:11" ht="9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9</v>
      </c>
      <c r="H5" s="52">
        <v>10</v>
      </c>
      <c r="I5" s="52">
        <v>11</v>
      </c>
      <c r="J5" s="52">
        <v>12</v>
      </c>
      <c r="K5" s="53"/>
    </row>
    <row r="6" spans="1:11" ht="9.75" customHeight="1">
      <c r="A6" s="53"/>
      <c r="B6" s="53"/>
      <c r="C6" s="53"/>
      <c r="D6" s="53"/>
      <c r="E6" s="53"/>
      <c r="F6" s="53"/>
      <c r="G6" s="53"/>
      <c r="H6" s="53"/>
      <c r="I6" s="53"/>
      <c r="J6" s="57"/>
      <c r="K6" s="53"/>
    </row>
    <row r="7" spans="1:11" ht="9.75" customHeight="1">
      <c r="A7" s="53"/>
      <c r="B7" s="53"/>
      <c r="C7" s="53"/>
      <c r="D7" s="53"/>
      <c r="E7" s="53"/>
      <c r="F7" s="53"/>
      <c r="G7" s="53"/>
      <c r="H7" s="53"/>
      <c r="I7" s="53"/>
      <c r="J7" s="57"/>
      <c r="K7" s="53"/>
    </row>
    <row r="8" spans="1:11" ht="9.75" customHeight="1">
      <c r="A8" s="53"/>
      <c r="B8" s="53"/>
      <c r="C8" s="53"/>
      <c r="D8" s="53"/>
      <c r="E8" s="53"/>
      <c r="F8" s="53"/>
      <c r="G8" s="53"/>
      <c r="H8" s="53"/>
      <c r="I8" s="53"/>
      <c r="J8" s="57"/>
      <c r="K8" s="53"/>
    </row>
    <row r="9" spans="1:11" ht="9.75" customHeight="1">
      <c r="A9" s="53"/>
      <c r="B9" s="53"/>
      <c r="C9" s="53"/>
      <c r="D9" s="53"/>
      <c r="E9" s="53"/>
      <c r="F9" s="53"/>
      <c r="G9" s="53"/>
      <c r="H9" s="53"/>
      <c r="I9" s="53"/>
      <c r="J9" s="57"/>
      <c r="K9" s="53"/>
    </row>
    <row r="10" spans="1:11" ht="9.75" customHeight="1">
      <c r="A10" s="53"/>
      <c r="B10" s="53"/>
      <c r="C10" s="53"/>
      <c r="D10" s="53"/>
      <c r="E10" s="53"/>
      <c r="F10" s="53"/>
      <c r="G10" s="53"/>
      <c r="H10" s="53"/>
      <c r="I10" s="53"/>
      <c r="J10" s="57"/>
      <c r="K10" s="53"/>
    </row>
    <row r="11" spans="1:11" ht="10.5">
      <c r="A11" s="53"/>
      <c r="B11" s="53"/>
      <c r="C11" s="53"/>
      <c r="D11" s="53"/>
      <c r="E11" s="53"/>
      <c r="F11" s="53"/>
      <c r="G11" s="53"/>
      <c r="H11" s="53"/>
      <c r="I11" s="53"/>
      <c r="J11" s="57"/>
      <c r="K11" s="53"/>
    </row>
    <row r="12" spans="1:11" ht="10.5">
      <c r="A12" s="53"/>
      <c r="B12" s="53"/>
      <c r="C12" s="53"/>
      <c r="D12" s="53"/>
      <c r="E12" s="53"/>
      <c r="F12" s="53"/>
      <c r="G12" s="53"/>
      <c r="H12" s="53"/>
      <c r="I12" s="53"/>
      <c r="J12" s="57"/>
      <c r="K12" s="53"/>
    </row>
    <row r="13" spans="1:11" ht="10.5">
      <c r="A13" s="53"/>
      <c r="B13" s="53"/>
      <c r="C13" s="53"/>
      <c r="D13" s="53"/>
      <c r="E13" s="53"/>
      <c r="F13" s="53"/>
      <c r="G13" s="53"/>
      <c r="H13" s="53"/>
      <c r="I13" s="53"/>
      <c r="J13" s="57"/>
      <c r="K13" s="53"/>
    </row>
    <row r="14" spans="1:11" ht="10.5">
      <c r="A14" s="53"/>
      <c r="B14" s="53"/>
      <c r="C14" s="53"/>
      <c r="D14" s="53"/>
      <c r="E14" s="53"/>
      <c r="F14" s="53"/>
      <c r="G14" s="53"/>
      <c r="H14" s="53"/>
      <c r="I14" s="53"/>
      <c r="J14" s="57"/>
      <c r="K14" s="53"/>
    </row>
    <row r="15" spans="1:11" ht="10.5">
      <c r="A15" s="53"/>
      <c r="B15" s="53"/>
      <c r="C15" s="53"/>
      <c r="D15" s="53"/>
      <c r="E15" s="53"/>
      <c r="F15" s="53"/>
      <c r="G15" s="53"/>
      <c r="H15" s="53"/>
      <c r="I15" s="53"/>
      <c r="J15" s="57"/>
      <c r="K15" s="53"/>
    </row>
    <row r="16" spans="1:11" ht="10.5">
      <c r="A16" s="53"/>
      <c r="B16" s="53"/>
      <c r="C16" s="53"/>
      <c r="D16" s="53"/>
      <c r="E16" s="53"/>
      <c r="F16" s="53"/>
      <c r="G16" s="53"/>
      <c r="H16" s="53"/>
      <c r="I16" s="53"/>
      <c r="J16" s="57"/>
      <c r="K16" s="53"/>
    </row>
    <row r="17" spans="1:11" ht="10.5">
      <c r="A17" s="53"/>
      <c r="B17" s="53"/>
      <c r="C17" s="53"/>
      <c r="D17" s="53"/>
      <c r="E17" s="53"/>
      <c r="F17" s="53"/>
      <c r="G17" s="53"/>
      <c r="H17" s="53"/>
      <c r="I17" s="53"/>
      <c r="J17" s="57"/>
      <c r="K17" s="53"/>
    </row>
    <row r="18" spans="1:11" ht="10.5">
      <c r="A18" s="53"/>
      <c r="B18" s="53"/>
      <c r="C18" s="53"/>
      <c r="D18" s="53"/>
      <c r="E18" s="53"/>
      <c r="F18" s="53"/>
      <c r="G18" s="53"/>
      <c r="H18" s="53"/>
      <c r="I18" s="53"/>
      <c r="J18" s="57"/>
      <c r="K18" s="53"/>
    </row>
    <row r="19" spans="1:11" ht="10.5">
      <c r="A19" s="53"/>
      <c r="B19" s="53"/>
      <c r="C19" s="53"/>
      <c r="D19" s="53"/>
      <c r="E19" s="53"/>
      <c r="F19" s="53"/>
      <c r="G19" s="53"/>
      <c r="H19" s="53"/>
      <c r="I19" s="53"/>
      <c r="J19" s="57"/>
      <c r="K19" s="53"/>
    </row>
    <row r="20" spans="1:11" ht="10.5">
      <c r="A20" s="53"/>
      <c r="B20" s="53"/>
      <c r="C20" s="53"/>
      <c r="D20" s="53"/>
      <c r="E20" s="53"/>
      <c r="F20" s="53"/>
      <c r="G20" s="53"/>
      <c r="H20" s="53"/>
      <c r="I20" s="53"/>
      <c r="J20" s="57"/>
      <c r="K20" s="53"/>
    </row>
    <row r="21" spans="1:11" ht="10.5">
      <c r="A21" s="53"/>
      <c r="B21" s="53"/>
      <c r="C21" s="53"/>
      <c r="D21" s="53"/>
      <c r="E21" s="53"/>
      <c r="F21" s="53"/>
      <c r="G21" s="53"/>
      <c r="H21" s="53"/>
      <c r="I21" s="53"/>
      <c r="J21" s="57"/>
      <c r="K21" s="53"/>
    </row>
    <row r="22" spans="1:11" ht="10.5">
      <c r="A22" s="53"/>
      <c r="B22" s="53"/>
      <c r="C22" s="53"/>
      <c r="D22" s="53"/>
      <c r="E22" s="53"/>
      <c r="F22" s="53"/>
      <c r="G22" s="53"/>
      <c r="H22" s="53"/>
      <c r="I22" s="53"/>
      <c r="J22" s="57"/>
      <c r="K22" s="53"/>
    </row>
    <row r="24" ht="10.5">
      <c r="A24" t="s">
        <v>330</v>
      </c>
    </row>
  </sheetData>
  <sheetProtection/>
  <printOptions horizontalCentered="1"/>
  <pageMargins left="0.75" right="0.75" top="1" bottom="1" header="0.5097222222222222" footer="0.5097222222222222"/>
  <pageSetup fitToHeight="0" fitToWidth="1" horizontalDpi="600" verticalDpi="600" orientation="landscape" paperSize="9" scale="8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0" width="7.66015625" style="0" customWidth="1"/>
    <col min="11" max="11" width="7" style="0" customWidth="1"/>
    <col min="12" max="12" width="9" style="0" customWidth="1"/>
    <col min="13" max="13" width="8.83203125" style="0" customWidth="1"/>
  </cols>
  <sheetData>
    <row r="1" ht="9.75" customHeight="1">
      <c r="A1" s="14" t="s">
        <v>36</v>
      </c>
    </row>
    <row r="2" spans="1:16" ht="23.25" customHeight="1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44"/>
      <c r="O2" s="44"/>
      <c r="P2" s="44"/>
    </row>
    <row r="3" spans="14:16" ht="26.25" customHeight="1">
      <c r="N3" s="39"/>
      <c r="P3" s="39" t="s">
        <v>43</v>
      </c>
    </row>
    <row r="4" spans="1:16" ht="33" customHeight="1">
      <c r="A4" s="40" t="s">
        <v>331</v>
      </c>
      <c r="B4" s="17"/>
      <c r="C4" s="17"/>
      <c r="D4" s="158" t="s">
        <v>135</v>
      </c>
      <c r="E4" s="158" t="s">
        <v>332</v>
      </c>
      <c r="F4" s="158" t="s">
        <v>333</v>
      </c>
      <c r="G4" s="158" t="s">
        <v>334</v>
      </c>
      <c r="H4" s="158" t="s">
        <v>335</v>
      </c>
      <c r="I4" s="156" t="s">
        <v>336</v>
      </c>
      <c r="J4" s="157" t="s">
        <v>337</v>
      </c>
      <c r="K4" s="155"/>
      <c r="L4" s="156" t="s">
        <v>338</v>
      </c>
      <c r="M4" s="158"/>
      <c r="N4" s="158" t="s">
        <v>339</v>
      </c>
      <c r="O4" s="158" t="s">
        <v>340</v>
      </c>
      <c r="P4" s="154" t="s">
        <v>341</v>
      </c>
    </row>
    <row r="5" spans="1:16" ht="18" customHeight="1">
      <c r="A5" s="41" t="s">
        <v>342</v>
      </c>
      <c r="B5" s="41" t="s">
        <v>343</v>
      </c>
      <c r="C5" s="42" t="s">
        <v>344</v>
      </c>
      <c r="D5" s="158"/>
      <c r="E5" s="158"/>
      <c r="F5" s="158"/>
      <c r="G5" s="158"/>
      <c r="H5" s="158"/>
      <c r="I5" s="156"/>
      <c r="J5" s="45" t="s">
        <v>342</v>
      </c>
      <c r="K5" s="46" t="s">
        <v>343</v>
      </c>
      <c r="L5" s="46" t="s">
        <v>342</v>
      </c>
      <c r="M5" s="47" t="s">
        <v>343</v>
      </c>
      <c r="N5" s="158"/>
      <c r="O5" s="158"/>
      <c r="P5" s="154"/>
    </row>
    <row r="6" spans="1:16" ht="12.75" customHeight="1">
      <c r="A6" s="23" t="s">
        <v>149</v>
      </c>
      <c r="B6" s="23" t="s">
        <v>149</v>
      </c>
      <c r="C6" s="23" t="s">
        <v>149</v>
      </c>
      <c r="D6" s="21" t="s">
        <v>149</v>
      </c>
      <c r="E6" s="21" t="s">
        <v>149</v>
      </c>
      <c r="F6" s="21" t="s">
        <v>149</v>
      </c>
      <c r="G6" s="21" t="s">
        <v>149</v>
      </c>
      <c r="H6" s="21" t="s">
        <v>149</v>
      </c>
      <c r="I6" s="21" t="s">
        <v>149</v>
      </c>
      <c r="J6" s="23" t="s">
        <v>149</v>
      </c>
      <c r="K6" s="23" t="s">
        <v>149</v>
      </c>
      <c r="L6" s="23" t="s">
        <v>149</v>
      </c>
      <c r="M6" s="23" t="s">
        <v>149</v>
      </c>
      <c r="N6" s="22" t="s">
        <v>149</v>
      </c>
      <c r="O6" s="22" t="s">
        <v>149</v>
      </c>
      <c r="P6" s="21" t="s">
        <v>149</v>
      </c>
    </row>
    <row r="7" spans="1:17" ht="12.75" customHeight="1">
      <c r="A7" s="24" t="s">
        <v>139</v>
      </c>
      <c r="B7" s="24"/>
      <c r="C7" s="25"/>
      <c r="D7" s="43"/>
      <c r="E7" s="25"/>
      <c r="F7" s="43"/>
      <c r="G7" s="25"/>
      <c r="H7" s="43"/>
      <c r="I7" s="48">
        <v>8</v>
      </c>
      <c r="J7" s="24"/>
      <c r="K7" s="24"/>
      <c r="L7" s="24"/>
      <c r="M7" s="25"/>
      <c r="N7" s="43"/>
      <c r="O7" s="27">
        <v>44100</v>
      </c>
      <c r="P7" s="25"/>
      <c r="Q7" s="14"/>
    </row>
    <row r="8" spans="1:18" ht="12.75" customHeight="1">
      <c r="A8" s="24" t="s">
        <v>164</v>
      </c>
      <c r="B8" s="24" t="s">
        <v>345</v>
      </c>
      <c r="C8" s="25" t="s">
        <v>346</v>
      </c>
      <c r="D8" s="43" t="s">
        <v>310</v>
      </c>
      <c r="E8" s="25"/>
      <c r="F8" s="43" t="s">
        <v>347</v>
      </c>
      <c r="G8" s="25"/>
      <c r="H8" s="43"/>
      <c r="I8" s="48">
        <v>1</v>
      </c>
      <c r="J8" s="24"/>
      <c r="K8" s="24"/>
      <c r="L8" s="24"/>
      <c r="M8" s="25"/>
      <c r="N8" s="43"/>
      <c r="O8" s="27">
        <v>18000</v>
      </c>
      <c r="P8" s="25"/>
      <c r="R8" s="14"/>
    </row>
    <row r="9" spans="1:17" ht="12.75" customHeight="1">
      <c r="A9" s="24" t="s">
        <v>164</v>
      </c>
      <c r="B9" s="24" t="s">
        <v>345</v>
      </c>
      <c r="C9" s="25" t="s">
        <v>346</v>
      </c>
      <c r="D9" s="43" t="s">
        <v>310</v>
      </c>
      <c r="E9" s="25"/>
      <c r="F9" s="43" t="s">
        <v>348</v>
      </c>
      <c r="G9" s="25"/>
      <c r="H9" s="43"/>
      <c r="I9" s="48">
        <v>5</v>
      </c>
      <c r="J9" s="24"/>
      <c r="K9" s="24"/>
      <c r="L9" s="24"/>
      <c r="M9" s="25"/>
      <c r="N9" s="43"/>
      <c r="O9" s="27">
        <v>20500</v>
      </c>
      <c r="P9" s="25"/>
      <c r="Q9" s="14"/>
    </row>
    <row r="10" spans="1:17" ht="12.75" customHeight="1">
      <c r="A10" s="24" t="s">
        <v>164</v>
      </c>
      <c r="B10" s="24" t="s">
        <v>345</v>
      </c>
      <c r="C10" s="25" t="s">
        <v>346</v>
      </c>
      <c r="D10" s="43" t="s">
        <v>310</v>
      </c>
      <c r="E10" s="25"/>
      <c r="F10" s="43" t="s">
        <v>349</v>
      </c>
      <c r="G10" s="25"/>
      <c r="H10" s="43"/>
      <c r="I10" s="48">
        <v>2</v>
      </c>
      <c r="J10" s="24"/>
      <c r="K10" s="24"/>
      <c r="L10" s="24"/>
      <c r="M10" s="25"/>
      <c r="N10" s="43"/>
      <c r="O10" s="27">
        <v>5600</v>
      </c>
      <c r="P10" s="25"/>
      <c r="Q10" s="14"/>
    </row>
    <row r="11" spans="1:17" ht="12.75" customHeight="1">
      <c r="A11" s="28"/>
      <c r="B11" s="28"/>
      <c r="C11" s="28"/>
      <c r="D11" s="28"/>
      <c r="E11" s="28"/>
      <c r="F11" s="28"/>
      <c r="G11" s="29"/>
      <c r="H11" s="28"/>
      <c r="I11" s="28"/>
      <c r="J11" s="28"/>
      <c r="K11" s="28"/>
      <c r="L11" s="28"/>
      <c r="M11" s="28"/>
      <c r="N11" s="28"/>
      <c r="O11" s="28"/>
      <c r="P11" s="29"/>
      <c r="Q11" s="14"/>
    </row>
    <row r="12" spans="1:17" ht="12.75" customHeight="1">
      <c r="A12" s="28"/>
      <c r="B12" s="28"/>
      <c r="C12" s="28"/>
      <c r="D12" s="28"/>
      <c r="E12" s="29"/>
      <c r="F12" s="29"/>
      <c r="G12" s="29"/>
      <c r="H12" s="28"/>
      <c r="I12" s="28"/>
      <c r="J12" s="28"/>
      <c r="K12" s="28"/>
      <c r="L12" s="28"/>
      <c r="M12" s="28"/>
      <c r="N12" s="28"/>
      <c r="O12" s="28"/>
      <c r="P12" s="29"/>
      <c r="Q12" s="14"/>
    </row>
    <row r="13" spans="1:16" ht="12.75" customHeight="1">
      <c r="A13" s="29"/>
      <c r="B13" s="28"/>
      <c r="C13" s="28"/>
      <c r="D13" s="28"/>
      <c r="E13" s="28"/>
      <c r="F13" s="29"/>
      <c r="G13" s="29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2.75" customHeight="1">
      <c r="A14" s="29"/>
      <c r="B14" s="29"/>
      <c r="C14" s="28"/>
      <c r="D14" s="28"/>
      <c r="E14" s="28"/>
      <c r="F14" s="29"/>
      <c r="G14" s="29"/>
      <c r="H14" s="28"/>
      <c r="I14" s="28"/>
      <c r="J14" s="28"/>
      <c r="K14" s="28"/>
      <c r="L14" s="28"/>
      <c r="M14" s="28"/>
      <c r="N14" s="28"/>
      <c r="O14" s="28"/>
      <c r="P14" s="28"/>
    </row>
    <row r="15" spans="3:13" ht="12.75" customHeight="1">
      <c r="C15" s="14"/>
      <c r="D15" s="14"/>
      <c r="H15" s="14"/>
      <c r="I15" s="14"/>
      <c r="J15" s="14"/>
      <c r="M15" s="14"/>
    </row>
    <row r="16" spans="4:13" ht="12.75" customHeight="1">
      <c r="D16" s="14"/>
      <c r="E16" s="14"/>
      <c r="M16" s="14"/>
    </row>
    <row r="17" ht="12.75" customHeight="1">
      <c r="M17" s="14"/>
    </row>
    <row r="18" ht="12.75" customHeight="1">
      <c r="M18" s="14"/>
    </row>
    <row r="19" ht="12.75" customHeight="1">
      <c r="M19" s="14"/>
    </row>
  </sheetData>
  <sheetProtection/>
  <mergeCells count="11">
    <mergeCell ref="N4:N5"/>
    <mergeCell ref="O4:O5"/>
    <mergeCell ref="P4:P5"/>
    <mergeCell ref="J4:K4"/>
    <mergeCell ref="L4:M4"/>
    <mergeCell ref="D4:D5"/>
    <mergeCell ref="E4:E5"/>
    <mergeCell ref="F4:F5"/>
    <mergeCell ref="G4:G5"/>
    <mergeCell ref="H4:H5"/>
    <mergeCell ref="I4:I5"/>
  </mergeCells>
  <printOptions horizontalCentered="1"/>
  <pageMargins left="0.5895833333333333" right="0.5895833333333333" top="0.7895833333333333" bottom="0.7895833333333333" header="0.5" footer="0.5"/>
  <pageSetup fitToHeight="1000" fitToWidth="1" horizontalDpi="600" verticalDpi="600" orientation="landscape" paperSize="9" scale="97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workbookViewId="0" topLeftCell="J1">
      <selection activeCell="Z36" sqref="Z36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8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8.33203125" style="0" customWidth="1"/>
    <col min="13" max="13" width="9.5" style="0" customWidth="1"/>
    <col min="14" max="18" width="9.16015625" style="0" customWidth="1"/>
    <col min="19" max="19" width="6.83203125" style="0" customWidth="1"/>
  </cols>
  <sheetData>
    <row r="1" ht="9.75" customHeight="1">
      <c r="A1" s="14" t="s">
        <v>38</v>
      </c>
    </row>
    <row r="2" spans="1:29" ht="28.5" customHeight="1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22.5" customHeight="1">
      <c r="AC3" s="39" t="s">
        <v>43</v>
      </c>
    </row>
    <row r="4" spans="1:29" ht="17.25" customHeight="1">
      <c r="A4" s="155" t="s">
        <v>135</v>
      </c>
      <c r="B4" s="154" t="s">
        <v>136</v>
      </c>
      <c r="C4" s="16" t="s">
        <v>350</v>
      </c>
      <c r="D4" s="17"/>
      <c r="E4" s="17"/>
      <c r="F4" s="17"/>
      <c r="G4" s="17"/>
      <c r="H4" s="17"/>
      <c r="I4" s="17"/>
      <c r="J4" s="16"/>
      <c r="K4" s="30"/>
      <c r="L4" s="31" t="s">
        <v>351</v>
      </c>
      <c r="M4" s="17"/>
      <c r="N4" s="17"/>
      <c r="O4" s="17"/>
      <c r="P4" s="17"/>
      <c r="Q4" s="17"/>
      <c r="R4" s="17"/>
      <c r="S4" s="16"/>
      <c r="T4" s="30"/>
      <c r="U4" s="31" t="s">
        <v>352</v>
      </c>
      <c r="V4" s="17"/>
      <c r="W4" s="17"/>
      <c r="X4" s="17"/>
      <c r="Y4" s="17"/>
      <c r="Z4" s="17"/>
      <c r="AA4" s="17"/>
      <c r="AB4" s="16"/>
      <c r="AC4" s="30"/>
    </row>
    <row r="5" spans="1:29" ht="17.25" customHeight="1">
      <c r="A5" s="155"/>
      <c r="B5" s="154"/>
      <c r="C5" s="154" t="s">
        <v>139</v>
      </c>
      <c r="D5" s="16" t="s">
        <v>353</v>
      </c>
      <c r="E5" s="16"/>
      <c r="F5" s="16"/>
      <c r="G5" s="17"/>
      <c r="H5" s="17"/>
      <c r="I5" s="17"/>
      <c r="J5" s="156" t="s">
        <v>354</v>
      </c>
      <c r="K5" s="159" t="s">
        <v>355</v>
      </c>
      <c r="L5" s="157" t="s">
        <v>139</v>
      </c>
      <c r="M5" s="16" t="s">
        <v>353</v>
      </c>
      <c r="N5" s="16"/>
      <c r="O5" s="16"/>
      <c r="P5" s="17"/>
      <c r="Q5" s="17"/>
      <c r="R5" s="17"/>
      <c r="S5" s="155" t="s">
        <v>354</v>
      </c>
      <c r="T5" s="156" t="s">
        <v>355</v>
      </c>
      <c r="U5" s="157" t="s">
        <v>139</v>
      </c>
      <c r="V5" s="16" t="s">
        <v>353</v>
      </c>
      <c r="W5" s="16"/>
      <c r="X5" s="16"/>
      <c r="Y5" s="17"/>
      <c r="Z5" s="17"/>
      <c r="AA5" s="17"/>
      <c r="AB5" s="158" t="s">
        <v>354</v>
      </c>
      <c r="AC5" s="156" t="s">
        <v>355</v>
      </c>
    </row>
    <row r="6" spans="1:29" ht="23.25" customHeight="1">
      <c r="A6" s="155"/>
      <c r="B6" s="154"/>
      <c r="C6" s="154"/>
      <c r="D6" s="156" t="s">
        <v>147</v>
      </c>
      <c r="E6" s="159" t="s">
        <v>356</v>
      </c>
      <c r="F6" s="159" t="s">
        <v>357</v>
      </c>
      <c r="G6" s="17" t="s">
        <v>358</v>
      </c>
      <c r="H6" s="17"/>
      <c r="I6" s="17"/>
      <c r="J6" s="156"/>
      <c r="K6" s="159"/>
      <c r="L6" s="157"/>
      <c r="M6" s="158" t="s">
        <v>147</v>
      </c>
      <c r="N6" s="158" t="s">
        <v>356</v>
      </c>
      <c r="O6" s="156" t="s">
        <v>357</v>
      </c>
      <c r="P6" s="17" t="s">
        <v>358</v>
      </c>
      <c r="Q6" s="17"/>
      <c r="R6" s="17"/>
      <c r="S6" s="155"/>
      <c r="T6" s="156"/>
      <c r="U6" s="157"/>
      <c r="V6" s="160" t="s">
        <v>147</v>
      </c>
      <c r="W6" s="158" t="s">
        <v>356</v>
      </c>
      <c r="X6" s="156" t="s">
        <v>357</v>
      </c>
      <c r="Y6" s="17" t="s">
        <v>358</v>
      </c>
      <c r="Z6" s="17"/>
      <c r="AA6" s="17"/>
      <c r="AB6" s="158"/>
      <c r="AC6" s="156"/>
    </row>
    <row r="7" spans="1:29" ht="26.25" customHeight="1">
      <c r="A7" s="155"/>
      <c r="B7" s="154"/>
      <c r="C7" s="154"/>
      <c r="D7" s="156"/>
      <c r="E7" s="159"/>
      <c r="F7" s="159"/>
      <c r="G7" s="19" t="s">
        <v>147</v>
      </c>
      <c r="H7" s="20" t="s">
        <v>359</v>
      </c>
      <c r="I7" s="32" t="s">
        <v>241</v>
      </c>
      <c r="J7" s="156"/>
      <c r="K7" s="159"/>
      <c r="L7" s="157"/>
      <c r="M7" s="158"/>
      <c r="N7" s="158"/>
      <c r="O7" s="156"/>
      <c r="P7" s="19" t="s">
        <v>147</v>
      </c>
      <c r="Q7" s="20" t="s">
        <v>359</v>
      </c>
      <c r="R7" s="32" t="s">
        <v>241</v>
      </c>
      <c r="S7" s="155"/>
      <c r="T7" s="156"/>
      <c r="U7" s="157"/>
      <c r="V7" s="160"/>
      <c r="W7" s="158"/>
      <c r="X7" s="156"/>
      <c r="Y7" s="19" t="s">
        <v>147</v>
      </c>
      <c r="Z7" s="20" t="s">
        <v>359</v>
      </c>
      <c r="AA7" s="32" t="s">
        <v>241</v>
      </c>
      <c r="AB7" s="158"/>
      <c r="AC7" s="156"/>
    </row>
    <row r="8" spans="1:29" ht="17.25" customHeight="1">
      <c r="A8" s="21" t="s">
        <v>149</v>
      </c>
      <c r="B8" s="21" t="s">
        <v>149</v>
      </c>
      <c r="C8" s="21">
        <v>1</v>
      </c>
      <c r="D8" s="22">
        <v>2</v>
      </c>
      <c r="E8" s="22">
        <v>3</v>
      </c>
      <c r="F8" s="22">
        <v>4</v>
      </c>
      <c r="G8" s="23">
        <v>5</v>
      </c>
      <c r="H8" s="23">
        <v>6</v>
      </c>
      <c r="I8" s="33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21">
        <v>13</v>
      </c>
      <c r="P8" s="23">
        <v>14</v>
      </c>
      <c r="Q8" s="23">
        <v>15</v>
      </c>
      <c r="R8" s="23">
        <v>16</v>
      </c>
      <c r="S8" s="21">
        <v>17</v>
      </c>
      <c r="T8" s="21">
        <v>18</v>
      </c>
      <c r="U8" s="21" t="s">
        <v>360</v>
      </c>
      <c r="V8" s="21" t="s">
        <v>361</v>
      </c>
      <c r="W8" s="21" t="s">
        <v>362</v>
      </c>
      <c r="X8" s="21" t="s">
        <v>363</v>
      </c>
      <c r="Y8" s="23" t="s">
        <v>364</v>
      </c>
      <c r="Z8" s="23" t="s">
        <v>365</v>
      </c>
      <c r="AA8" s="23" t="s">
        <v>366</v>
      </c>
      <c r="AB8" s="21" t="s">
        <v>367</v>
      </c>
      <c r="AC8" s="21" t="s">
        <v>368</v>
      </c>
    </row>
    <row r="9" spans="1:30" ht="12.75" customHeight="1">
      <c r="A9" s="24" t="s">
        <v>139</v>
      </c>
      <c r="B9" s="25"/>
      <c r="C9" s="26">
        <v>153500</v>
      </c>
      <c r="D9" s="27">
        <v>133500</v>
      </c>
      <c r="E9" s="27">
        <v>0</v>
      </c>
      <c r="F9" s="27">
        <v>73500</v>
      </c>
      <c r="G9" s="27">
        <v>0</v>
      </c>
      <c r="H9" s="27">
        <v>0</v>
      </c>
      <c r="I9" s="27">
        <v>60000</v>
      </c>
      <c r="J9" s="27">
        <v>10000</v>
      </c>
      <c r="K9" s="34">
        <v>10000</v>
      </c>
      <c r="L9" s="35">
        <v>148290</v>
      </c>
      <c r="M9" s="35">
        <v>128290</v>
      </c>
      <c r="N9" s="36">
        <v>0</v>
      </c>
      <c r="O9" s="37">
        <v>71290</v>
      </c>
      <c r="P9" s="38">
        <v>57000</v>
      </c>
      <c r="Q9" s="36">
        <v>0</v>
      </c>
      <c r="R9" s="38">
        <v>57000</v>
      </c>
      <c r="S9" s="36">
        <v>10000</v>
      </c>
      <c r="T9" s="37">
        <v>10000</v>
      </c>
      <c r="U9" s="27">
        <v>-5210</v>
      </c>
      <c r="V9" s="27">
        <v>-5210</v>
      </c>
      <c r="W9" s="27">
        <v>0</v>
      </c>
      <c r="X9" s="27">
        <v>-2210</v>
      </c>
      <c r="Y9" s="27">
        <v>0</v>
      </c>
      <c r="Z9" s="27">
        <v>0</v>
      </c>
      <c r="AA9" s="27">
        <v>-3000</v>
      </c>
      <c r="AB9" s="27">
        <v>0</v>
      </c>
      <c r="AC9" s="34">
        <v>0</v>
      </c>
      <c r="AD9" s="14"/>
    </row>
    <row r="10" spans="1:30" ht="12.75" customHeight="1">
      <c r="A10" s="24" t="s">
        <v>310</v>
      </c>
      <c r="B10" s="25" t="s">
        <v>369</v>
      </c>
      <c r="C10" s="26">
        <v>153500</v>
      </c>
      <c r="D10" s="27">
        <v>133500</v>
      </c>
      <c r="E10" s="27">
        <v>0</v>
      </c>
      <c r="F10" s="27">
        <v>73500</v>
      </c>
      <c r="G10" s="27">
        <v>0</v>
      </c>
      <c r="H10" s="27">
        <v>0</v>
      </c>
      <c r="I10" s="27">
        <v>60000</v>
      </c>
      <c r="J10" s="27">
        <v>10000</v>
      </c>
      <c r="K10" s="34">
        <v>10000</v>
      </c>
      <c r="L10" s="35">
        <v>148290</v>
      </c>
      <c r="M10" s="35">
        <v>128290</v>
      </c>
      <c r="N10" s="36">
        <v>0</v>
      </c>
      <c r="O10" s="37">
        <v>71290</v>
      </c>
      <c r="P10" s="38">
        <v>57000</v>
      </c>
      <c r="Q10" s="36">
        <v>0</v>
      </c>
      <c r="R10" s="38">
        <v>57000</v>
      </c>
      <c r="S10" s="36">
        <v>10000</v>
      </c>
      <c r="T10" s="37">
        <v>10000</v>
      </c>
      <c r="U10" s="27">
        <v>-5210</v>
      </c>
      <c r="V10" s="27">
        <v>-5210</v>
      </c>
      <c r="W10" s="27">
        <v>0</v>
      </c>
      <c r="X10" s="27">
        <v>-2210</v>
      </c>
      <c r="Y10" s="27">
        <v>0</v>
      </c>
      <c r="Z10" s="27">
        <v>0</v>
      </c>
      <c r="AA10" s="27">
        <v>-3000</v>
      </c>
      <c r="AB10" s="27">
        <v>0</v>
      </c>
      <c r="AC10" s="34">
        <v>0</v>
      </c>
      <c r="AD10" s="14"/>
    </row>
    <row r="11" spans="1:29" ht="12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12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 customHeight="1">
      <c r="A13" s="29"/>
      <c r="B13" s="28"/>
      <c r="C13" s="29"/>
      <c r="D13" s="28"/>
      <c r="E13" s="28"/>
      <c r="F13" s="28"/>
      <c r="G13" s="28"/>
      <c r="H13" s="28"/>
      <c r="I13" s="28"/>
      <c r="J13" s="28"/>
      <c r="K13" s="28"/>
      <c r="L13" s="29"/>
      <c r="M13" s="28"/>
      <c r="N13" s="28"/>
      <c r="O13" s="28"/>
      <c r="P13" s="28"/>
      <c r="Q13" s="28"/>
      <c r="R13" s="28"/>
      <c r="S13" s="28"/>
      <c r="T13" s="28"/>
      <c r="U13" s="29"/>
      <c r="V13" s="28"/>
      <c r="W13" s="28"/>
      <c r="X13" s="28"/>
      <c r="Y13" s="28"/>
      <c r="Z13" s="28"/>
      <c r="AA13" s="28"/>
      <c r="AB13" s="28"/>
      <c r="AC13" s="28"/>
    </row>
    <row r="14" spans="1:29" ht="12.75" customHeight="1">
      <c r="A14" s="29"/>
      <c r="B14" s="28"/>
      <c r="C14" s="28"/>
      <c r="D14" s="29"/>
      <c r="E14" s="28"/>
      <c r="F14" s="28"/>
      <c r="G14" s="28"/>
      <c r="H14" s="28"/>
      <c r="I14" s="28"/>
      <c r="J14" s="28"/>
      <c r="K14" s="28"/>
      <c r="L14" s="28"/>
      <c r="M14" s="29"/>
      <c r="N14" s="28"/>
      <c r="O14" s="28"/>
      <c r="P14" s="28"/>
      <c r="Q14" s="28"/>
      <c r="R14" s="28"/>
      <c r="S14" s="28"/>
      <c r="T14" s="28"/>
      <c r="U14" s="28"/>
      <c r="V14" s="29"/>
      <c r="W14" s="28"/>
      <c r="X14" s="28"/>
      <c r="Y14" s="28"/>
      <c r="Z14" s="28"/>
      <c r="AA14" s="28"/>
      <c r="AB14" s="28"/>
      <c r="AC14" s="28"/>
    </row>
    <row r="15" spans="1:29" ht="12.75" customHeight="1">
      <c r="A15" s="29"/>
      <c r="B15" s="29"/>
      <c r="C15" s="29"/>
      <c r="D15" s="29"/>
      <c r="E15" s="28"/>
      <c r="F15" s="28"/>
      <c r="G15" s="28"/>
      <c r="H15" s="28"/>
      <c r="I15" s="28"/>
      <c r="J15" s="28"/>
      <c r="K15" s="28"/>
      <c r="L15" s="28"/>
      <c r="M15" s="29"/>
      <c r="N15" s="28"/>
      <c r="O15" s="28"/>
      <c r="P15" s="28"/>
      <c r="Q15" s="28"/>
      <c r="R15" s="28"/>
      <c r="S15" s="28"/>
      <c r="T15" s="28"/>
      <c r="U15" s="29"/>
      <c r="V15" s="29"/>
      <c r="W15" s="28"/>
      <c r="X15" s="28"/>
      <c r="Y15" s="28"/>
      <c r="Z15" s="28"/>
      <c r="AA15" s="28"/>
      <c r="AB15" s="28"/>
      <c r="AC15" s="28"/>
    </row>
    <row r="16" spans="1:29" ht="12.75" customHeight="1">
      <c r="A16" s="29"/>
      <c r="B16" s="29"/>
      <c r="C16" s="29"/>
      <c r="D16" s="29"/>
      <c r="E16" s="29"/>
      <c r="F16" s="28"/>
      <c r="G16" s="28"/>
      <c r="H16" s="28"/>
      <c r="I16" s="28"/>
      <c r="J16" s="28"/>
      <c r="K16" s="28"/>
      <c r="L16" s="29"/>
      <c r="M16" s="29"/>
      <c r="N16" s="29"/>
      <c r="O16" s="28"/>
      <c r="P16" s="28"/>
      <c r="Q16" s="28"/>
      <c r="R16" s="28"/>
      <c r="S16" s="28"/>
      <c r="T16" s="28"/>
      <c r="U16" s="29"/>
      <c r="V16" s="29"/>
      <c r="W16" s="29"/>
      <c r="X16" s="28"/>
      <c r="Y16" s="28"/>
      <c r="Z16" s="28"/>
      <c r="AA16" s="28"/>
      <c r="AB16" s="28"/>
      <c r="AC16" s="28"/>
    </row>
    <row r="17" spans="4:11" ht="12.75" customHeight="1">
      <c r="D17" s="14"/>
      <c r="F17" s="14"/>
      <c r="G17" s="14"/>
      <c r="H17" s="14"/>
      <c r="I17" s="14"/>
      <c r="J17" s="14"/>
      <c r="K17" s="14"/>
    </row>
    <row r="18" spans="7:19" ht="12.75" customHeight="1">
      <c r="G18" s="14"/>
      <c r="H18" s="14"/>
      <c r="K18" s="14"/>
      <c r="S18" s="14"/>
    </row>
    <row r="19" spans="8:11" ht="12.75" customHeight="1">
      <c r="H19" s="14"/>
      <c r="K19" s="14"/>
    </row>
    <row r="20" spans="8:11" ht="12.75" customHeight="1">
      <c r="H20" s="14"/>
      <c r="K20" s="14"/>
    </row>
    <row r="21" spans="9:11" ht="12.75" customHeight="1">
      <c r="I21" s="14"/>
      <c r="K21" s="14"/>
    </row>
    <row r="22" spans="9:10" ht="12.75" customHeight="1">
      <c r="I22" s="14"/>
      <c r="J22" s="14"/>
    </row>
  </sheetData>
  <sheetProtection/>
  <mergeCells count="20">
    <mergeCell ref="W6:W7"/>
    <mergeCell ref="X6:X7"/>
    <mergeCell ref="AB5:AB7"/>
    <mergeCell ref="AC5:AC7"/>
    <mergeCell ref="S5:S7"/>
    <mergeCell ref="T5:T7"/>
    <mergeCell ref="U5:U7"/>
    <mergeCell ref="V6:V7"/>
    <mergeCell ref="L5:L7"/>
    <mergeCell ref="M6:M7"/>
    <mergeCell ref="N6:N7"/>
    <mergeCell ref="O6:O7"/>
    <mergeCell ref="E6:E7"/>
    <mergeCell ref="F6:F7"/>
    <mergeCell ref="J5:J7"/>
    <mergeCell ref="K5:K7"/>
    <mergeCell ref="A4:A7"/>
    <mergeCell ref="B4:B7"/>
    <mergeCell ref="C5:C7"/>
    <mergeCell ref="D6:D7"/>
  </mergeCells>
  <printOptions horizontalCentered="1"/>
  <pageMargins left="0.5895833333333333" right="0.5895833333333333" top="0.7895833333333333" bottom="0.7895833333333333" header="0.5" footer="0.5"/>
  <pageSetup fitToHeight="0" fitToWidth="1" horizontalDpi="600" verticalDpi="600" orientation="landscape" paperSize="9" scale="6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2"/>
  <sheetViews>
    <sheetView showGridLines="0" workbookViewId="0" topLeftCell="A26">
      <selection activeCell="G65" sqref="G65"/>
    </sheetView>
  </sheetViews>
  <sheetFormatPr defaultColWidth="12" defaultRowHeight="11.25"/>
  <cols>
    <col min="1" max="2" width="8.16015625" style="2" customWidth="1"/>
    <col min="3" max="3" width="16.5" style="2" customWidth="1"/>
    <col min="4" max="4" width="43" style="2" customWidth="1"/>
    <col min="5" max="5" width="27.33203125" style="2" customWidth="1"/>
    <col min="6" max="16384" width="12" style="2" customWidth="1"/>
  </cols>
  <sheetData>
    <row r="1" spans="1:4" ht="16.5" customHeight="1">
      <c r="A1" s="3" t="s">
        <v>40</v>
      </c>
      <c r="B1" s="4"/>
      <c r="C1" s="4"/>
      <c r="D1" s="4"/>
    </row>
    <row r="2" spans="1:5" ht="33.75" customHeight="1">
      <c r="A2" s="161" t="s">
        <v>41</v>
      </c>
      <c r="B2" s="161"/>
      <c r="C2" s="161"/>
      <c r="D2" s="161"/>
      <c r="E2" s="161"/>
    </row>
    <row r="3" ht="14.25" customHeight="1"/>
    <row r="4" ht="21.75" customHeight="1">
      <c r="A4" s="3"/>
    </row>
    <row r="5" spans="1:5" ht="21.75" customHeight="1">
      <c r="A5" s="162" t="s">
        <v>370</v>
      </c>
      <c r="B5" s="162"/>
      <c r="C5" s="162"/>
      <c r="D5" s="6" t="s">
        <v>312</v>
      </c>
      <c r="E5" s="7"/>
    </row>
    <row r="6" spans="1:5" ht="21.75" customHeight="1">
      <c r="A6" s="162" t="s">
        <v>371</v>
      </c>
      <c r="B6" s="162"/>
      <c r="C6" s="162"/>
      <c r="D6" s="7" t="s">
        <v>372</v>
      </c>
      <c r="E6" s="7"/>
    </row>
    <row r="7" spans="1:5" ht="21.75" customHeight="1">
      <c r="A7" s="162" t="s">
        <v>373</v>
      </c>
      <c r="B7" s="162"/>
      <c r="C7" s="162"/>
      <c r="D7" s="7" t="s">
        <v>374</v>
      </c>
      <c r="E7" s="7">
        <v>340000</v>
      </c>
    </row>
    <row r="8" spans="1:5" ht="21.75" customHeight="1">
      <c r="A8" s="162"/>
      <c r="B8" s="162"/>
      <c r="C8" s="162"/>
      <c r="D8" s="7" t="s">
        <v>375</v>
      </c>
      <c r="E8" s="7">
        <v>340000</v>
      </c>
    </row>
    <row r="9" spans="1:5" ht="21.75" customHeight="1">
      <c r="A9" s="162"/>
      <c r="B9" s="162"/>
      <c r="C9" s="162"/>
      <c r="D9" s="7" t="s">
        <v>376</v>
      </c>
      <c r="E9" s="7"/>
    </row>
    <row r="10" spans="1:5" ht="21.75" customHeight="1">
      <c r="A10" s="162" t="s">
        <v>377</v>
      </c>
      <c r="B10" s="162" t="s">
        <v>378</v>
      </c>
      <c r="C10" s="162"/>
      <c r="D10" s="162"/>
      <c r="E10" s="162"/>
    </row>
    <row r="11" spans="1:5" ht="60" customHeight="1">
      <c r="A11" s="162"/>
      <c r="B11" s="163" t="s">
        <v>379</v>
      </c>
      <c r="C11" s="163"/>
      <c r="D11" s="163"/>
      <c r="E11" s="163"/>
    </row>
    <row r="12" spans="1:5" ht="24" customHeight="1">
      <c r="A12" s="162" t="s">
        <v>380</v>
      </c>
      <c r="B12" s="8" t="s">
        <v>381</v>
      </c>
      <c r="C12" s="9" t="s">
        <v>382</v>
      </c>
      <c r="D12" s="9" t="s">
        <v>383</v>
      </c>
      <c r="E12" s="9" t="s">
        <v>384</v>
      </c>
    </row>
    <row r="13" spans="1:5" ht="21.75" customHeight="1">
      <c r="A13" s="162"/>
      <c r="B13" s="162" t="s">
        <v>385</v>
      </c>
      <c r="C13" s="162" t="s">
        <v>386</v>
      </c>
      <c r="D13" s="7" t="s">
        <v>387</v>
      </c>
      <c r="E13" s="10" t="s">
        <v>388</v>
      </c>
    </row>
    <row r="14" spans="1:5" ht="21.75" customHeight="1">
      <c r="A14" s="162"/>
      <c r="B14" s="162"/>
      <c r="C14" s="162"/>
      <c r="D14" s="7" t="s">
        <v>389</v>
      </c>
      <c r="E14" s="10" t="s">
        <v>390</v>
      </c>
    </row>
    <row r="15" spans="1:5" ht="21.75" customHeight="1">
      <c r="A15" s="162"/>
      <c r="B15" s="162"/>
      <c r="C15" s="162"/>
      <c r="D15" s="7" t="s">
        <v>391</v>
      </c>
      <c r="E15" s="10" t="s">
        <v>392</v>
      </c>
    </row>
    <row r="16" spans="1:5" ht="21.75" customHeight="1">
      <c r="A16" s="162"/>
      <c r="B16" s="162"/>
      <c r="C16" s="162" t="s">
        <v>393</v>
      </c>
      <c r="D16" s="7" t="s">
        <v>394</v>
      </c>
      <c r="E16" s="11" t="s">
        <v>395</v>
      </c>
    </row>
    <row r="17" spans="1:5" ht="21.75" customHeight="1">
      <c r="A17" s="162"/>
      <c r="B17" s="162"/>
      <c r="C17" s="162"/>
      <c r="D17" s="7" t="s">
        <v>396</v>
      </c>
      <c r="E17" s="11" t="s">
        <v>397</v>
      </c>
    </row>
    <row r="18" spans="1:5" ht="21.75" customHeight="1">
      <c r="A18" s="162"/>
      <c r="B18" s="162"/>
      <c r="C18" s="5" t="s">
        <v>398</v>
      </c>
      <c r="D18" s="7" t="s">
        <v>399</v>
      </c>
      <c r="E18" s="11" t="s">
        <v>395</v>
      </c>
    </row>
    <row r="19" spans="1:5" ht="31.5" customHeight="1">
      <c r="A19" s="162"/>
      <c r="B19" s="162" t="s">
        <v>400</v>
      </c>
      <c r="C19" s="5" t="s">
        <v>401</v>
      </c>
      <c r="D19" s="7" t="s">
        <v>402</v>
      </c>
      <c r="E19" s="11" t="s">
        <v>395</v>
      </c>
    </row>
    <row r="20" spans="1:5" ht="30" customHeight="1">
      <c r="A20" s="162"/>
      <c r="B20" s="162"/>
      <c r="C20" s="5" t="s">
        <v>403</v>
      </c>
      <c r="D20" s="7" t="s">
        <v>396</v>
      </c>
      <c r="E20" s="11" t="s">
        <v>395</v>
      </c>
    </row>
    <row r="21" spans="1:5" ht="37.5" customHeight="1">
      <c r="A21" s="162"/>
      <c r="B21" s="162"/>
      <c r="C21" s="5" t="s">
        <v>404</v>
      </c>
      <c r="D21" s="7" t="s">
        <v>405</v>
      </c>
      <c r="E21" s="10" t="s">
        <v>406</v>
      </c>
    </row>
    <row r="22" spans="1:5" ht="21.75" customHeight="1">
      <c r="A22" s="162"/>
      <c r="B22" s="162" t="s">
        <v>407</v>
      </c>
      <c r="C22" s="162" t="s">
        <v>408</v>
      </c>
      <c r="D22" s="7" t="s">
        <v>409</v>
      </c>
      <c r="E22" s="11" t="s">
        <v>395</v>
      </c>
    </row>
    <row r="23" spans="1:5" ht="30" customHeight="1">
      <c r="A23" s="162"/>
      <c r="B23" s="162"/>
      <c r="C23" s="162"/>
      <c r="D23" s="7" t="s">
        <v>410</v>
      </c>
      <c r="E23" s="10" t="s">
        <v>395</v>
      </c>
    </row>
    <row r="24" spans="1:5" ht="27" customHeight="1">
      <c r="A24" s="164" t="s">
        <v>411</v>
      </c>
      <c r="B24" s="165"/>
      <c r="C24" s="164"/>
      <c r="D24" s="164"/>
      <c r="E24" s="164"/>
    </row>
    <row r="25" spans="1:5" ht="20.25">
      <c r="A25" s="161" t="s">
        <v>41</v>
      </c>
      <c r="B25" s="161"/>
      <c r="C25" s="161"/>
      <c r="D25" s="161"/>
      <c r="E25" s="161"/>
    </row>
    <row r="27" ht="15">
      <c r="A27" s="3"/>
    </row>
    <row r="28" spans="1:5" ht="15">
      <c r="A28" s="162" t="s">
        <v>370</v>
      </c>
      <c r="B28" s="162"/>
      <c r="C28" s="162"/>
      <c r="D28" s="7" t="s">
        <v>313</v>
      </c>
      <c r="E28" s="7"/>
    </row>
    <row r="29" spans="1:5" ht="15">
      <c r="A29" s="162" t="s">
        <v>371</v>
      </c>
      <c r="B29" s="162"/>
      <c r="C29" s="162"/>
      <c r="D29" s="7" t="s">
        <v>372</v>
      </c>
      <c r="E29" s="7"/>
    </row>
    <row r="30" spans="1:5" ht="15">
      <c r="A30" s="162" t="s">
        <v>373</v>
      </c>
      <c r="B30" s="162"/>
      <c r="C30" s="162"/>
      <c r="D30" s="7" t="s">
        <v>374</v>
      </c>
      <c r="E30" s="7">
        <v>9600</v>
      </c>
    </row>
    <row r="31" spans="1:5" ht="15">
      <c r="A31" s="162"/>
      <c r="B31" s="162"/>
      <c r="C31" s="162"/>
      <c r="D31" s="7" t="s">
        <v>375</v>
      </c>
      <c r="E31" s="7">
        <v>9600</v>
      </c>
    </row>
    <row r="32" spans="1:5" ht="15">
      <c r="A32" s="162"/>
      <c r="B32" s="162"/>
      <c r="C32" s="162"/>
      <c r="D32" s="7" t="s">
        <v>376</v>
      </c>
      <c r="E32" s="7"/>
    </row>
    <row r="33" spans="1:5" ht="15">
      <c r="A33" s="162" t="s">
        <v>377</v>
      </c>
      <c r="B33" s="162" t="s">
        <v>378</v>
      </c>
      <c r="C33" s="162"/>
      <c r="D33" s="162"/>
      <c r="E33" s="162"/>
    </row>
    <row r="34" spans="1:5" ht="71.25" customHeight="1">
      <c r="A34" s="162"/>
      <c r="B34" s="163" t="s">
        <v>412</v>
      </c>
      <c r="C34" s="163"/>
      <c r="D34" s="163"/>
      <c r="E34" s="163"/>
    </row>
    <row r="35" spans="1:5" ht="24">
      <c r="A35" s="162" t="s">
        <v>380</v>
      </c>
      <c r="B35" s="8" t="s">
        <v>381</v>
      </c>
      <c r="C35" s="9" t="s">
        <v>382</v>
      </c>
      <c r="D35" s="9" t="s">
        <v>383</v>
      </c>
      <c r="E35" s="9" t="s">
        <v>384</v>
      </c>
    </row>
    <row r="36" spans="1:5" ht="30" customHeight="1">
      <c r="A36" s="162"/>
      <c r="B36" s="162" t="s">
        <v>385</v>
      </c>
      <c r="C36" s="5" t="s">
        <v>386</v>
      </c>
      <c r="D36" s="7" t="s">
        <v>413</v>
      </c>
      <c r="E36" s="10" t="s">
        <v>414</v>
      </c>
    </row>
    <row r="37" spans="1:5" ht="30" customHeight="1">
      <c r="A37" s="162"/>
      <c r="B37" s="162"/>
      <c r="C37" s="162" t="s">
        <v>393</v>
      </c>
      <c r="D37" s="7" t="s">
        <v>394</v>
      </c>
      <c r="E37" s="11" t="s">
        <v>395</v>
      </c>
    </row>
    <row r="38" spans="1:5" ht="30" customHeight="1">
      <c r="A38" s="162"/>
      <c r="B38" s="162"/>
      <c r="C38" s="162"/>
      <c r="D38" s="7" t="s">
        <v>415</v>
      </c>
      <c r="E38" s="11" t="s">
        <v>395</v>
      </c>
    </row>
    <row r="39" spans="1:5" ht="30" customHeight="1">
      <c r="A39" s="162"/>
      <c r="B39" s="162"/>
      <c r="C39" s="5" t="s">
        <v>398</v>
      </c>
      <c r="D39" s="7" t="s">
        <v>416</v>
      </c>
      <c r="E39" s="11">
        <v>1</v>
      </c>
    </row>
    <row r="40" spans="1:5" ht="30" customHeight="1">
      <c r="A40" s="162"/>
      <c r="B40" s="162" t="s">
        <v>400</v>
      </c>
      <c r="C40" s="5" t="s">
        <v>401</v>
      </c>
      <c r="D40" s="7" t="s">
        <v>417</v>
      </c>
      <c r="E40" s="11" t="s">
        <v>395</v>
      </c>
    </row>
    <row r="41" spans="1:5" ht="30" customHeight="1">
      <c r="A41" s="162"/>
      <c r="B41" s="162"/>
      <c r="C41" s="162" t="s">
        <v>403</v>
      </c>
      <c r="D41" s="7" t="s">
        <v>418</v>
      </c>
      <c r="E41" s="10" t="s">
        <v>419</v>
      </c>
    </row>
    <row r="42" spans="1:5" ht="30" customHeight="1">
      <c r="A42" s="162"/>
      <c r="B42" s="162"/>
      <c r="C42" s="162"/>
      <c r="D42" s="7" t="s">
        <v>420</v>
      </c>
      <c r="E42" s="10" t="s">
        <v>421</v>
      </c>
    </row>
    <row r="43" spans="1:5" ht="30" customHeight="1">
      <c r="A43" s="162"/>
      <c r="B43" s="162"/>
      <c r="C43" s="5" t="s">
        <v>422</v>
      </c>
      <c r="D43" s="6" t="s">
        <v>423</v>
      </c>
      <c r="E43" s="11" t="s">
        <v>424</v>
      </c>
    </row>
    <row r="44" spans="1:5" ht="30" customHeight="1">
      <c r="A44" s="162"/>
      <c r="B44" s="162"/>
      <c r="C44" s="5" t="s">
        <v>404</v>
      </c>
      <c r="D44" s="7" t="s">
        <v>405</v>
      </c>
      <c r="E44" s="10" t="s">
        <v>406</v>
      </c>
    </row>
    <row r="45" spans="1:5" ht="30" customHeight="1">
      <c r="A45" s="162"/>
      <c r="B45" s="162" t="s">
        <v>407</v>
      </c>
      <c r="C45" s="162" t="s">
        <v>408</v>
      </c>
      <c r="D45" s="7" t="s">
        <v>425</v>
      </c>
      <c r="E45" s="11" t="s">
        <v>395</v>
      </c>
    </row>
    <row r="46" spans="1:5" ht="30" customHeight="1">
      <c r="A46" s="162"/>
      <c r="B46" s="162"/>
      <c r="C46" s="162"/>
      <c r="D46" s="7" t="s">
        <v>426</v>
      </c>
      <c r="E46" s="10" t="s">
        <v>395</v>
      </c>
    </row>
    <row r="47" spans="1:5" ht="30.75" customHeight="1">
      <c r="A47" s="164" t="s">
        <v>411</v>
      </c>
      <c r="B47" s="165"/>
      <c r="C47" s="164"/>
      <c r="D47" s="164"/>
      <c r="E47" s="164"/>
    </row>
    <row r="48" spans="1:5" ht="20.25" customHeight="1">
      <c r="A48" s="161" t="s">
        <v>41</v>
      </c>
      <c r="B48" s="161"/>
      <c r="C48" s="161"/>
      <c r="D48" s="161"/>
      <c r="E48" s="161"/>
    </row>
    <row r="50" ht="15">
      <c r="A50" s="3"/>
    </row>
    <row r="51" spans="1:5" ht="30" customHeight="1">
      <c r="A51" s="166" t="s">
        <v>370</v>
      </c>
      <c r="B51" s="167"/>
      <c r="C51" s="168"/>
      <c r="D51" s="7" t="s">
        <v>314</v>
      </c>
      <c r="E51" s="7"/>
    </row>
    <row r="52" spans="1:5" ht="30" customHeight="1">
      <c r="A52" s="166" t="s">
        <v>371</v>
      </c>
      <c r="B52" s="167"/>
      <c r="C52" s="168"/>
      <c r="D52" s="7" t="s">
        <v>372</v>
      </c>
      <c r="E52" s="7"/>
    </row>
    <row r="53" spans="1:5" ht="30" customHeight="1">
      <c r="A53" s="177" t="s">
        <v>373</v>
      </c>
      <c r="B53" s="178"/>
      <c r="C53" s="179"/>
      <c r="D53" s="7" t="s">
        <v>374</v>
      </c>
      <c r="E53" s="7">
        <v>8000</v>
      </c>
    </row>
    <row r="54" spans="1:5" ht="30" customHeight="1">
      <c r="A54" s="180"/>
      <c r="B54" s="181"/>
      <c r="C54" s="182"/>
      <c r="D54" s="7" t="s">
        <v>375</v>
      </c>
      <c r="E54" s="7">
        <v>8000</v>
      </c>
    </row>
    <row r="55" spans="1:5" ht="30" customHeight="1">
      <c r="A55" s="183"/>
      <c r="B55" s="184"/>
      <c r="C55" s="185"/>
      <c r="D55" s="7" t="s">
        <v>376</v>
      </c>
      <c r="E55" s="7"/>
    </row>
    <row r="56" spans="1:5" ht="30" customHeight="1">
      <c r="A56" s="172" t="s">
        <v>377</v>
      </c>
      <c r="B56" s="166" t="s">
        <v>378</v>
      </c>
      <c r="C56" s="167"/>
      <c r="D56" s="167"/>
      <c r="E56" s="168"/>
    </row>
    <row r="57" spans="1:5" ht="60" customHeight="1">
      <c r="A57" s="173"/>
      <c r="B57" s="169" t="s">
        <v>427</v>
      </c>
      <c r="C57" s="170"/>
      <c r="D57" s="170"/>
      <c r="E57" s="171"/>
    </row>
    <row r="58" spans="1:5" ht="24" customHeight="1">
      <c r="A58" s="172" t="s">
        <v>380</v>
      </c>
      <c r="B58" s="8" t="s">
        <v>381</v>
      </c>
      <c r="C58" s="9" t="s">
        <v>382</v>
      </c>
      <c r="D58" s="9" t="s">
        <v>383</v>
      </c>
      <c r="E58" s="9" t="s">
        <v>384</v>
      </c>
    </row>
    <row r="59" spans="1:5" ht="30" customHeight="1">
      <c r="A59" s="174"/>
      <c r="B59" s="172" t="s">
        <v>385</v>
      </c>
      <c r="C59" s="5" t="s">
        <v>386</v>
      </c>
      <c r="D59" s="7" t="s">
        <v>428</v>
      </c>
      <c r="E59" s="10" t="s">
        <v>414</v>
      </c>
    </row>
    <row r="60" spans="1:5" ht="30" customHeight="1">
      <c r="A60" s="174"/>
      <c r="B60" s="174"/>
      <c r="C60" s="172" t="s">
        <v>393</v>
      </c>
      <c r="D60" s="7" t="s">
        <v>394</v>
      </c>
      <c r="E60" s="11" t="s">
        <v>395</v>
      </c>
    </row>
    <row r="61" spans="1:5" ht="30" customHeight="1">
      <c r="A61" s="174"/>
      <c r="B61" s="174"/>
      <c r="C61" s="174"/>
      <c r="D61" s="7" t="s">
        <v>429</v>
      </c>
      <c r="E61" s="11" t="s">
        <v>395</v>
      </c>
    </row>
    <row r="62" spans="1:5" ht="30" customHeight="1">
      <c r="A62" s="174"/>
      <c r="B62" s="174"/>
      <c r="C62" s="12" t="s">
        <v>398</v>
      </c>
      <c r="D62" s="7" t="s">
        <v>416</v>
      </c>
      <c r="E62" s="11">
        <v>1</v>
      </c>
    </row>
    <row r="63" spans="1:5" ht="30" customHeight="1">
      <c r="A63" s="174"/>
      <c r="B63" s="172" t="s">
        <v>400</v>
      </c>
      <c r="C63" s="12" t="s">
        <v>401</v>
      </c>
      <c r="D63" s="7" t="s">
        <v>430</v>
      </c>
      <c r="E63" s="11" t="s">
        <v>395</v>
      </c>
    </row>
    <row r="64" spans="1:5" ht="30" customHeight="1">
      <c r="A64" s="174"/>
      <c r="B64" s="174"/>
      <c r="C64" s="172" t="s">
        <v>403</v>
      </c>
      <c r="D64" s="7" t="s">
        <v>431</v>
      </c>
      <c r="E64" s="10" t="s">
        <v>419</v>
      </c>
    </row>
    <row r="65" spans="1:5" ht="30" customHeight="1">
      <c r="A65" s="174"/>
      <c r="B65" s="174"/>
      <c r="C65" s="174"/>
      <c r="D65" s="7" t="s">
        <v>432</v>
      </c>
      <c r="E65" s="10" t="s">
        <v>421</v>
      </c>
    </row>
    <row r="66" spans="1:5" ht="30" customHeight="1">
      <c r="A66" s="174"/>
      <c r="B66" s="174"/>
      <c r="C66" s="12" t="s">
        <v>404</v>
      </c>
      <c r="D66" s="7" t="s">
        <v>405</v>
      </c>
      <c r="E66" s="10" t="s">
        <v>406</v>
      </c>
    </row>
    <row r="67" spans="1:5" ht="30" customHeight="1">
      <c r="A67" s="174"/>
      <c r="B67" s="172" t="s">
        <v>407</v>
      </c>
      <c r="C67" s="172" t="s">
        <v>408</v>
      </c>
      <c r="D67" s="7" t="s">
        <v>425</v>
      </c>
      <c r="E67" s="11" t="s">
        <v>395</v>
      </c>
    </row>
    <row r="68" spans="1:5" ht="30" customHeight="1">
      <c r="A68" s="174"/>
      <c r="B68" s="174"/>
      <c r="C68" s="174"/>
      <c r="D68" s="7" t="s">
        <v>426</v>
      </c>
      <c r="E68" s="10" t="s">
        <v>395</v>
      </c>
    </row>
    <row r="69" spans="1:5" ht="31.5" customHeight="1">
      <c r="A69" s="164" t="s">
        <v>411</v>
      </c>
      <c r="B69" s="164"/>
      <c r="C69" s="164"/>
      <c r="D69" s="164"/>
      <c r="E69" s="164"/>
    </row>
    <row r="70" spans="1:5" ht="20.25">
      <c r="A70" s="161" t="s">
        <v>41</v>
      </c>
      <c r="B70" s="161"/>
      <c r="C70" s="161"/>
      <c r="D70" s="161"/>
      <c r="E70" s="161"/>
    </row>
    <row r="72" ht="15">
      <c r="A72" s="3"/>
    </row>
    <row r="73" spans="1:5" ht="30" customHeight="1">
      <c r="A73" s="166" t="s">
        <v>370</v>
      </c>
      <c r="B73" s="167"/>
      <c r="C73" s="168"/>
      <c r="D73" s="7" t="s">
        <v>316</v>
      </c>
      <c r="E73" s="7"/>
    </row>
    <row r="74" spans="1:5" ht="30" customHeight="1">
      <c r="A74" s="166" t="s">
        <v>371</v>
      </c>
      <c r="B74" s="167"/>
      <c r="C74" s="168"/>
      <c r="D74" s="7" t="s">
        <v>372</v>
      </c>
      <c r="E74" s="7"/>
    </row>
    <row r="75" spans="1:5" ht="30" customHeight="1">
      <c r="A75" s="177" t="s">
        <v>373</v>
      </c>
      <c r="B75" s="178"/>
      <c r="C75" s="179"/>
      <c r="D75" s="7" t="s">
        <v>374</v>
      </c>
      <c r="E75" s="7">
        <v>80000</v>
      </c>
    </row>
    <row r="76" spans="1:5" ht="30" customHeight="1">
      <c r="A76" s="180"/>
      <c r="B76" s="181"/>
      <c r="C76" s="182"/>
      <c r="D76" s="7" t="s">
        <v>375</v>
      </c>
      <c r="E76" s="7">
        <v>80000</v>
      </c>
    </row>
    <row r="77" spans="1:5" ht="30" customHeight="1">
      <c r="A77" s="183"/>
      <c r="B77" s="184"/>
      <c r="C77" s="185"/>
      <c r="D77" s="7" t="s">
        <v>376</v>
      </c>
      <c r="E77" s="7"/>
    </row>
    <row r="78" spans="1:5" ht="30" customHeight="1">
      <c r="A78" s="172" t="s">
        <v>377</v>
      </c>
      <c r="B78" s="166" t="s">
        <v>378</v>
      </c>
      <c r="C78" s="167"/>
      <c r="D78" s="167"/>
      <c r="E78" s="168"/>
    </row>
    <row r="79" spans="1:5" ht="60" customHeight="1">
      <c r="A79" s="173"/>
      <c r="B79" s="169" t="s">
        <v>433</v>
      </c>
      <c r="C79" s="170"/>
      <c r="D79" s="170"/>
      <c r="E79" s="171"/>
    </row>
    <row r="80" spans="1:5" ht="30" customHeight="1">
      <c r="A80" s="172" t="s">
        <v>380</v>
      </c>
      <c r="B80" s="8" t="s">
        <v>381</v>
      </c>
      <c r="C80" s="9" t="s">
        <v>382</v>
      </c>
      <c r="D80" s="9" t="s">
        <v>383</v>
      </c>
      <c r="E80" s="9" t="s">
        <v>384</v>
      </c>
    </row>
    <row r="81" spans="1:5" ht="30" customHeight="1">
      <c r="A81" s="174"/>
      <c r="B81" s="172" t="s">
        <v>385</v>
      </c>
      <c r="C81" s="5" t="s">
        <v>386</v>
      </c>
      <c r="D81" s="7" t="s">
        <v>434</v>
      </c>
      <c r="E81" s="11" t="s">
        <v>435</v>
      </c>
    </row>
    <row r="82" spans="1:5" ht="30" customHeight="1">
      <c r="A82" s="174"/>
      <c r="B82" s="174"/>
      <c r="C82" s="172" t="s">
        <v>393</v>
      </c>
      <c r="D82" s="7" t="s">
        <v>394</v>
      </c>
      <c r="E82" s="11" t="s">
        <v>395</v>
      </c>
    </row>
    <row r="83" spans="1:5" ht="30" customHeight="1">
      <c r="A83" s="174"/>
      <c r="B83" s="174"/>
      <c r="C83" s="174"/>
      <c r="D83" s="7" t="s">
        <v>436</v>
      </c>
      <c r="E83" s="11" t="s">
        <v>395</v>
      </c>
    </row>
    <row r="84" spans="1:5" ht="30" customHeight="1">
      <c r="A84" s="174"/>
      <c r="B84" s="174"/>
      <c r="C84" s="12" t="s">
        <v>398</v>
      </c>
      <c r="D84" s="7" t="s">
        <v>416</v>
      </c>
      <c r="E84" s="11">
        <v>1</v>
      </c>
    </row>
    <row r="85" spans="1:5" ht="30" customHeight="1">
      <c r="A85" s="174"/>
      <c r="B85" s="172" t="s">
        <v>400</v>
      </c>
      <c r="C85" s="12" t="s">
        <v>401</v>
      </c>
      <c r="D85" s="7" t="s">
        <v>437</v>
      </c>
      <c r="E85" s="11" t="s">
        <v>395</v>
      </c>
    </row>
    <row r="86" spans="1:5" ht="30" customHeight="1">
      <c r="A86" s="174"/>
      <c r="B86" s="174"/>
      <c r="C86" s="172" t="s">
        <v>403</v>
      </c>
      <c r="D86" s="7" t="s">
        <v>438</v>
      </c>
      <c r="E86" s="10" t="s">
        <v>439</v>
      </c>
    </row>
    <row r="87" spans="1:5" ht="30" customHeight="1">
      <c r="A87" s="174"/>
      <c r="B87" s="174"/>
      <c r="C87" s="174"/>
      <c r="D87" s="7" t="s">
        <v>440</v>
      </c>
      <c r="E87" s="10" t="s">
        <v>441</v>
      </c>
    </row>
    <row r="88" spans="1:5" s="1" customFormat="1" ht="30" customHeight="1">
      <c r="A88" s="175"/>
      <c r="B88" s="175"/>
      <c r="C88" s="176" t="s">
        <v>422</v>
      </c>
      <c r="D88" s="6" t="s">
        <v>442</v>
      </c>
      <c r="E88" s="10" t="s">
        <v>395</v>
      </c>
    </row>
    <row r="89" spans="1:5" ht="30" customHeight="1">
      <c r="A89" s="174"/>
      <c r="B89" s="174"/>
      <c r="C89" s="174"/>
      <c r="D89" s="7" t="s">
        <v>443</v>
      </c>
      <c r="E89" s="10" t="s">
        <v>444</v>
      </c>
    </row>
    <row r="90" spans="1:5" ht="30" customHeight="1">
      <c r="A90" s="174"/>
      <c r="B90" s="174"/>
      <c r="C90" s="12" t="s">
        <v>404</v>
      </c>
      <c r="D90" s="7" t="s">
        <v>405</v>
      </c>
      <c r="E90" s="10" t="s">
        <v>406</v>
      </c>
    </row>
    <row r="91" spans="1:5" ht="30" customHeight="1">
      <c r="A91" s="174"/>
      <c r="B91" s="172" t="s">
        <v>407</v>
      </c>
      <c r="C91" s="172" t="s">
        <v>408</v>
      </c>
      <c r="D91" s="7" t="s">
        <v>445</v>
      </c>
      <c r="E91" s="10" t="s">
        <v>395</v>
      </c>
    </row>
    <row r="92" spans="1:5" ht="30" customHeight="1">
      <c r="A92" s="174"/>
      <c r="B92" s="174"/>
      <c r="C92" s="174"/>
      <c r="D92" s="7" t="s">
        <v>446</v>
      </c>
      <c r="E92" s="10" t="s">
        <v>395</v>
      </c>
    </row>
    <row r="93" spans="1:5" ht="30" customHeight="1">
      <c r="A93" s="164" t="s">
        <v>411</v>
      </c>
      <c r="B93" s="164"/>
      <c r="C93" s="164"/>
      <c r="D93" s="164"/>
      <c r="E93" s="164"/>
    </row>
    <row r="94" spans="1:5" ht="30" customHeight="1">
      <c r="A94" s="161" t="s">
        <v>41</v>
      </c>
      <c r="B94" s="161"/>
      <c r="C94" s="161"/>
      <c r="D94" s="161"/>
      <c r="E94" s="161"/>
    </row>
    <row r="96" ht="15">
      <c r="A96" s="3"/>
    </row>
    <row r="97" spans="1:5" ht="30" customHeight="1">
      <c r="A97" s="166" t="s">
        <v>370</v>
      </c>
      <c r="B97" s="167"/>
      <c r="C97" s="168"/>
      <c r="D97" s="7" t="s">
        <v>317</v>
      </c>
      <c r="E97" s="7"/>
    </row>
    <row r="98" spans="1:5" ht="30" customHeight="1">
      <c r="A98" s="166" t="s">
        <v>371</v>
      </c>
      <c r="B98" s="167"/>
      <c r="C98" s="168"/>
      <c r="D98" s="7" t="s">
        <v>372</v>
      </c>
      <c r="E98" s="7"/>
    </row>
    <row r="99" spans="1:5" ht="30" customHeight="1">
      <c r="A99" s="177" t="s">
        <v>373</v>
      </c>
      <c r="B99" s="178"/>
      <c r="C99" s="179"/>
      <c r="D99" s="7" t="s">
        <v>374</v>
      </c>
      <c r="E99" s="7">
        <v>461720</v>
      </c>
    </row>
    <row r="100" spans="1:5" ht="30" customHeight="1">
      <c r="A100" s="180"/>
      <c r="B100" s="181"/>
      <c r="C100" s="182"/>
      <c r="D100" s="7" t="s">
        <v>375</v>
      </c>
      <c r="E100" s="7">
        <v>461720</v>
      </c>
    </row>
    <row r="101" spans="1:5" ht="30" customHeight="1">
      <c r="A101" s="183"/>
      <c r="B101" s="184"/>
      <c r="C101" s="185"/>
      <c r="D101" s="7" t="s">
        <v>376</v>
      </c>
      <c r="E101" s="7"/>
    </row>
    <row r="102" spans="1:5" ht="30" customHeight="1">
      <c r="A102" s="172" t="s">
        <v>377</v>
      </c>
      <c r="B102" s="166" t="s">
        <v>378</v>
      </c>
      <c r="C102" s="167"/>
      <c r="D102" s="167"/>
      <c r="E102" s="168"/>
    </row>
    <row r="103" spans="1:5" ht="62.25" customHeight="1">
      <c r="A103" s="173"/>
      <c r="B103" s="169" t="s">
        <v>447</v>
      </c>
      <c r="C103" s="170"/>
      <c r="D103" s="170"/>
      <c r="E103" s="171"/>
    </row>
    <row r="104" spans="1:5" ht="30" customHeight="1">
      <c r="A104" s="172" t="s">
        <v>380</v>
      </c>
      <c r="B104" s="8" t="s">
        <v>381</v>
      </c>
      <c r="C104" s="9" t="s">
        <v>382</v>
      </c>
      <c r="D104" s="9" t="s">
        <v>383</v>
      </c>
      <c r="E104" s="9" t="s">
        <v>384</v>
      </c>
    </row>
    <row r="105" spans="1:5" ht="30" customHeight="1">
      <c r="A105" s="174"/>
      <c r="B105" s="172" t="s">
        <v>385</v>
      </c>
      <c r="C105" s="5" t="s">
        <v>386</v>
      </c>
      <c r="D105" s="7" t="s">
        <v>448</v>
      </c>
      <c r="E105" s="10" t="s">
        <v>439</v>
      </c>
    </row>
    <row r="106" spans="1:5" ht="30" customHeight="1">
      <c r="A106" s="174"/>
      <c r="B106" s="174"/>
      <c r="C106" s="172" t="s">
        <v>393</v>
      </c>
      <c r="D106" s="7" t="s">
        <v>449</v>
      </c>
      <c r="E106" s="10" t="s">
        <v>395</v>
      </c>
    </row>
    <row r="107" spans="1:5" ht="30" customHeight="1">
      <c r="A107" s="174"/>
      <c r="B107" s="174"/>
      <c r="C107" s="174"/>
      <c r="D107" s="7" t="s">
        <v>450</v>
      </c>
      <c r="E107" s="10" t="s">
        <v>395</v>
      </c>
    </row>
    <row r="108" spans="1:5" ht="30" customHeight="1">
      <c r="A108" s="174"/>
      <c r="B108" s="174"/>
      <c r="C108" s="12" t="s">
        <v>398</v>
      </c>
      <c r="D108" s="7" t="s">
        <v>416</v>
      </c>
      <c r="E108" s="11">
        <v>1</v>
      </c>
    </row>
    <row r="109" spans="1:5" ht="30" customHeight="1">
      <c r="A109" s="174"/>
      <c r="B109" s="174"/>
      <c r="C109" s="172" t="s">
        <v>451</v>
      </c>
      <c r="D109" s="7" t="s">
        <v>452</v>
      </c>
      <c r="E109" s="7">
        <v>80000</v>
      </c>
    </row>
    <row r="110" spans="1:5" ht="30" customHeight="1">
      <c r="A110" s="174"/>
      <c r="B110" s="174"/>
      <c r="C110" s="174"/>
      <c r="D110" s="7" t="s">
        <v>453</v>
      </c>
      <c r="E110" s="10" t="s">
        <v>454</v>
      </c>
    </row>
    <row r="111" spans="1:5" ht="30" customHeight="1">
      <c r="A111" s="174"/>
      <c r="B111" s="174"/>
      <c r="C111" s="173"/>
      <c r="D111" s="7" t="s">
        <v>455</v>
      </c>
      <c r="E111" s="10" t="s">
        <v>456</v>
      </c>
    </row>
    <row r="112" spans="1:5" ht="30" customHeight="1">
      <c r="A112" s="174"/>
      <c r="B112" s="174"/>
      <c r="C112" s="172" t="s">
        <v>403</v>
      </c>
      <c r="D112" s="7" t="s">
        <v>457</v>
      </c>
      <c r="E112" s="10" t="s">
        <v>458</v>
      </c>
    </row>
    <row r="113" spans="1:5" ht="30" customHeight="1">
      <c r="A113" s="174"/>
      <c r="B113" s="174"/>
      <c r="C113" s="174"/>
      <c r="D113" s="7" t="s">
        <v>396</v>
      </c>
      <c r="E113" s="10" t="s">
        <v>444</v>
      </c>
    </row>
    <row r="114" spans="1:5" ht="30" customHeight="1">
      <c r="A114" s="174"/>
      <c r="B114" s="174"/>
      <c r="C114" s="12" t="s">
        <v>404</v>
      </c>
      <c r="D114" s="7" t="s">
        <v>405</v>
      </c>
      <c r="E114" s="10" t="s">
        <v>406</v>
      </c>
    </row>
    <row r="115" spans="1:5" ht="30" customHeight="1">
      <c r="A115" s="174"/>
      <c r="B115" s="172" t="s">
        <v>407</v>
      </c>
      <c r="C115" s="172" t="s">
        <v>408</v>
      </c>
      <c r="D115" s="7" t="s">
        <v>459</v>
      </c>
      <c r="E115" s="10" t="s">
        <v>395</v>
      </c>
    </row>
    <row r="116" spans="1:5" ht="30" customHeight="1">
      <c r="A116" s="174"/>
      <c r="B116" s="174"/>
      <c r="C116" s="174"/>
      <c r="D116" s="7" t="s">
        <v>460</v>
      </c>
      <c r="E116" s="10" t="s">
        <v>395</v>
      </c>
    </row>
    <row r="117" spans="1:5" ht="30" customHeight="1">
      <c r="A117" s="164" t="s">
        <v>411</v>
      </c>
      <c r="B117" s="164"/>
      <c r="C117" s="164"/>
      <c r="D117" s="164"/>
      <c r="E117" s="164"/>
    </row>
    <row r="118" spans="1:5" ht="20.25">
      <c r="A118" s="161" t="s">
        <v>41</v>
      </c>
      <c r="B118" s="161"/>
      <c r="C118" s="161"/>
      <c r="D118" s="161"/>
      <c r="E118" s="161"/>
    </row>
    <row r="120" ht="15">
      <c r="A120" s="3"/>
    </row>
    <row r="121" spans="1:5" ht="30" customHeight="1">
      <c r="A121" s="166" t="s">
        <v>370</v>
      </c>
      <c r="B121" s="167"/>
      <c r="C121" s="168"/>
      <c r="D121" s="7" t="s">
        <v>318</v>
      </c>
      <c r="E121" s="7"/>
    </row>
    <row r="122" spans="1:5" ht="30" customHeight="1">
      <c r="A122" s="166" t="s">
        <v>371</v>
      </c>
      <c r="B122" s="167"/>
      <c r="C122" s="168"/>
      <c r="D122" s="7" t="s">
        <v>372</v>
      </c>
      <c r="E122" s="7"/>
    </row>
    <row r="123" spans="1:5" ht="30" customHeight="1">
      <c r="A123" s="177" t="s">
        <v>373</v>
      </c>
      <c r="B123" s="178"/>
      <c r="C123" s="179"/>
      <c r="D123" s="7" t="s">
        <v>374</v>
      </c>
      <c r="E123" s="7">
        <v>42000</v>
      </c>
    </row>
    <row r="124" spans="1:5" ht="30" customHeight="1">
      <c r="A124" s="180"/>
      <c r="B124" s="181"/>
      <c r="C124" s="182"/>
      <c r="D124" s="7" t="s">
        <v>375</v>
      </c>
      <c r="E124" s="7">
        <v>42000</v>
      </c>
    </row>
    <row r="125" spans="1:5" ht="30" customHeight="1">
      <c r="A125" s="183"/>
      <c r="B125" s="184"/>
      <c r="C125" s="185"/>
      <c r="D125" s="7" t="s">
        <v>376</v>
      </c>
      <c r="E125" s="7"/>
    </row>
    <row r="126" spans="1:5" ht="30" customHeight="1">
      <c r="A126" s="172" t="s">
        <v>377</v>
      </c>
      <c r="B126" s="166" t="s">
        <v>378</v>
      </c>
      <c r="C126" s="167"/>
      <c r="D126" s="167"/>
      <c r="E126" s="168"/>
    </row>
    <row r="127" spans="1:5" ht="54" customHeight="1">
      <c r="A127" s="173"/>
      <c r="B127" s="169" t="s">
        <v>461</v>
      </c>
      <c r="C127" s="170"/>
      <c r="D127" s="170"/>
      <c r="E127" s="171"/>
    </row>
    <row r="128" spans="1:5" ht="30" customHeight="1">
      <c r="A128" s="172" t="s">
        <v>380</v>
      </c>
      <c r="B128" s="8" t="s">
        <v>381</v>
      </c>
      <c r="C128" s="9" t="s">
        <v>382</v>
      </c>
      <c r="D128" s="9" t="s">
        <v>383</v>
      </c>
      <c r="E128" s="9" t="s">
        <v>384</v>
      </c>
    </row>
    <row r="129" spans="1:5" ht="30" customHeight="1">
      <c r="A129" s="174"/>
      <c r="B129" s="172" t="s">
        <v>385</v>
      </c>
      <c r="C129" s="5" t="s">
        <v>386</v>
      </c>
      <c r="D129" s="7" t="s">
        <v>462</v>
      </c>
      <c r="E129" s="10" t="s">
        <v>463</v>
      </c>
    </row>
    <row r="130" spans="1:5" ht="30" customHeight="1">
      <c r="A130" s="174"/>
      <c r="B130" s="174"/>
      <c r="C130" s="172" t="s">
        <v>393</v>
      </c>
      <c r="D130" s="7" t="s">
        <v>464</v>
      </c>
      <c r="E130" s="10" t="s">
        <v>395</v>
      </c>
    </row>
    <row r="131" spans="1:5" ht="30" customHeight="1">
      <c r="A131" s="174"/>
      <c r="B131" s="174"/>
      <c r="C131" s="174"/>
      <c r="D131" s="7" t="s">
        <v>465</v>
      </c>
      <c r="E131" s="10" t="s">
        <v>397</v>
      </c>
    </row>
    <row r="132" spans="1:5" ht="30" customHeight="1">
      <c r="A132" s="174"/>
      <c r="B132" s="174"/>
      <c r="C132" s="12" t="s">
        <v>398</v>
      </c>
      <c r="D132" s="7" t="s">
        <v>416</v>
      </c>
      <c r="E132" s="13">
        <v>1</v>
      </c>
    </row>
    <row r="133" spans="1:5" ht="30" customHeight="1">
      <c r="A133" s="174"/>
      <c r="B133" s="174"/>
      <c r="C133" s="172" t="s">
        <v>451</v>
      </c>
      <c r="D133" s="7" t="s">
        <v>452</v>
      </c>
      <c r="E133" s="7">
        <v>42000</v>
      </c>
    </row>
    <row r="134" spans="1:5" ht="30" customHeight="1">
      <c r="A134" s="174"/>
      <c r="B134" s="174"/>
      <c r="C134" s="174"/>
      <c r="D134" s="7" t="s">
        <v>466</v>
      </c>
      <c r="E134" s="10" t="s">
        <v>467</v>
      </c>
    </row>
    <row r="135" spans="1:5" ht="30" customHeight="1">
      <c r="A135" s="174"/>
      <c r="B135" s="172" t="s">
        <v>400</v>
      </c>
      <c r="C135" s="12" t="s">
        <v>401</v>
      </c>
      <c r="D135" s="7" t="s">
        <v>468</v>
      </c>
      <c r="E135" s="10" t="s">
        <v>469</v>
      </c>
    </row>
    <row r="136" spans="1:5" ht="30" customHeight="1">
      <c r="A136" s="174"/>
      <c r="B136" s="174"/>
      <c r="C136" s="12" t="s">
        <v>403</v>
      </c>
      <c r="D136" s="7" t="s">
        <v>470</v>
      </c>
      <c r="E136" s="10" t="s">
        <v>471</v>
      </c>
    </row>
    <row r="137" spans="1:5" ht="30" customHeight="1">
      <c r="A137" s="174"/>
      <c r="B137" s="174"/>
      <c r="C137" s="12" t="s">
        <v>404</v>
      </c>
      <c r="D137" s="7" t="s">
        <v>405</v>
      </c>
      <c r="E137" s="10" t="s">
        <v>406</v>
      </c>
    </row>
    <row r="138" spans="1:5" ht="30" customHeight="1">
      <c r="A138" s="174"/>
      <c r="B138" s="172" t="s">
        <v>407</v>
      </c>
      <c r="C138" s="172" t="s">
        <v>408</v>
      </c>
      <c r="D138" s="7" t="s">
        <v>472</v>
      </c>
      <c r="E138" s="10" t="s">
        <v>397</v>
      </c>
    </row>
    <row r="139" spans="1:5" ht="30" customHeight="1">
      <c r="A139" s="174"/>
      <c r="B139" s="174"/>
      <c r="C139" s="174"/>
      <c r="D139" s="7" t="s">
        <v>396</v>
      </c>
      <c r="E139" s="10" t="s">
        <v>397</v>
      </c>
    </row>
    <row r="140" spans="1:5" ht="32.25" customHeight="1">
      <c r="A140" s="164" t="s">
        <v>411</v>
      </c>
      <c r="B140" s="164"/>
      <c r="C140" s="164"/>
      <c r="D140" s="164"/>
      <c r="E140" s="164"/>
    </row>
    <row r="141" spans="1:5" ht="20.25" customHeight="1">
      <c r="A141" s="161" t="s">
        <v>41</v>
      </c>
      <c r="B141" s="161"/>
      <c r="C141" s="161"/>
      <c r="D141" s="161"/>
      <c r="E141" s="161"/>
    </row>
    <row r="142" ht="20.25" customHeight="1">
      <c r="A142" s="3"/>
    </row>
    <row r="143" spans="1:5" ht="30" customHeight="1">
      <c r="A143" s="166" t="s">
        <v>370</v>
      </c>
      <c r="B143" s="167"/>
      <c r="C143" s="168"/>
      <c r="D143" s="7" t="s">
        <v>319</v>
      </c>
      <c r="E143" s="7"/>
    </row>
    <row r="144" spans="1:5" ht="30" customHeight="1">
      <c r="A144" s="166" t="s">
        <v>371</v>
      </c>
      <c r="B144" s="167"/>
      <c r="C144" s="168"/>
      <c r="D144" s="7" t="s">
        <v>372</v>
      </c>
      <c r="E144" s="7"/>
    </row>
    <row r="145" spans="1:5" ht="30" customHeight="1">
      <c r="A145" s="177" t="s">
        <v>373</v>
      </c>
      <c r="B145" s="178"/>
      <c r="C145" s="179"/>
      <c r="D145" s="7" t="s">
        <v>374</v>
      </c>
      <c r="E145" s="7">
        <v>74000</v>
      </c>
    </row>
    <row r="146" spans="1:5" ht="30" customHeight="1">
      <c r="A146" s="180"/>
      <c r="B146" s="181"/>
      <c r="C146" s="182"/>
      <c r="D146" s="7" t="s">
        <v>375</v>
      </c>
      <c r="E146" s="7">
        <v>74000</v>
      </c>
    </row>
    <row r="147" spans="1:5" ht="30" customHeight="1">
      <c r="A147" s="183"/>
      <c r="B147" s="184"/>
      <c r="C147" s="185"/>
      <c r="D147" s="7" t="s">
        <v>376</v>
      </c>
      <c r="E147" s="7"/>
    </row>
    <row r="148" spans="1:5" ht="30" customHeight="1">
      <c r="A148" s="172" t="s">
        <v>377</v>
      </c>
      <c r="B148" s="166" t="s">
        <v>378</v>
      </c>
      <c r="C148" s="167"/>
      <c r="D148" s="167"/>
      <c r="E148" s="168"/>
    </row>
    <row r="149" spans="1:5" ht="54" customHeight="1">
      <c r="A149" s="173"/>
      <c r="B149" s="169" t="s">
        <v>473</v>
      </c>
      <c r="C149" s="170"/>
      <c r="D149" s="170"/>
      <c r="E149" s="171"/>
    </row>
    <row r="150" spans="1:5" ht="30" customHeight="1">
      <c r="A150" s="172" t="s">
        <v>380</v>
      </c>
      <c r="B150" s="8" t="s">
        <v>381</v>
      </c>
      <c r="C150" s="9" t="s">
        <v>382</v>
      </c>
      <c r="D150" s="9" t="s">
        <v>383</v>
      </c>
      <c r="E150" s="9" t="s">
        <v>384</v>
      </c>
    </row>
    <row r="151" spans="1:5" ht="30" customHeight="1">
      <c r="A151" s="174"/>
      <c r="B151" s="172" t="s">
        <v>385</v>
      </c>
      <c r="C151" s="5" t="s">
        <v>386</v>
      </c>
      <c r="D151" s="7" t="s">
        <v>448</v>
      </c>
      <c r="E151" s="10" t="s">
        <v>439</v>
      </c>
    </row>
    <row r="152" spans="1:5" ht="30" customHeight="1">
      <c r="A152" s="174"/>
      <c r="B152" s="174"/>
      <c r="C152" s="172" t="s">
        <v>393</v>
      </c>
      <c r="D152" s="7" t="s">
        <v>474</v>
      </c>
      <c r="E152" s="10" t="s">
        <v>444</v>
      </c>
    </row>
    <row r="153" spans="1:5" ht="30" customHeight="1">
      <c r="A153" s="174"/>
      <c r="B153" s="174"/>
      <c r="C153" s="174"/>
      <c r="D153" s="7" t="s">
        <v>475</v>
      </c>
      <c r="E153" s="10" t="s">
        <v>395</v>
      </c>
    </row>
    <row r="154" spans="1:5" ht="30" customHeight="1">
      <c r="A154" s="174"/>
      <c r="B154" s="174"/>
      <c r="C154" s="12" t="s">
        <v>398</v>
      </c>
      <c r="D154" s="7" t="s">
        <v>416</v>
      </c>
      <c r="E154" s="13">
        <v>1</v>
      </c>
    </row>
    <row r="155" spans="1:5" ht="30" customHeight="1">
      <c r="A155" s="174"/>
      <c r="B155" s="172" t="s">
        <v>400</v>
      </c>
      <c r="C155" s="12" t="s">
        <v>401</v>
      </c>
      <c r="D155" s="7" t="s">
        <v>476</v>
      </c>
      <c r="E155" s="10" t="s">
        <v>477</v>
      </c>
    </row>
    <row r="156" spans="1:5" ht="30" customHeight="1">
      <c r="A156" s="174"/>
      <c r="B156" s="174"/>
      <c r="C156" s="172" t="s">
        <v>403</v>
      </c>
      <c r="D156" s="7" t="s">
        <v>478</v>
      </c>
      <c r="E156" s="10" t="s">
        <v>439</v>
      </c>
    </row>
    <row r="157" spans="1:5" ht="30" customHeight="1">
      <c r="A157" s="174"/>
      <c r="B157" s="174"/>
      <c r="C157" s="174"/>
      <c r="D157" s="7" t="s">
        <v>479</v>
      </c>
      <c r="E157" s="10" t="s">
        <v>441</v>
      </c>
    </row>
    <row r="158" spans="1:5" ht="30" customHeight="1">
      <c r="A158" s="174"/>
      <c r="B158" s="174"/>
      <c r="C158" s="12" t="s">
        <v>422</v>
      </c>
      <c r="D158" s="7" t="s">
        <v>480</v>
      </c>
      <c r="E158" s="10" t="s">
        <v>444</v>
      </c>
    </row>
    <row r="159" spans="1:5" ht="30" customHeight="1">
      <c r="A159" s="174"/>
      <c r="B159" s="174"/>
      <c r="C159" s="12" t="s">
        <v>404</v>
      </c>
      <c r="D159" s="7" t="s">
        <v>405</v>
      </c>
      <c r="E159" s="10" t="s">
        <v>406</v>
      </c>
    </row>
    <row r="160" spans="1:5" ht="30" customHeight="1">
      <c r="A160" s="174"/>
      <c r="B160" s="172" t="s">
        <v>407</v>
      </c>
      <c r="C160" s="172" t="s">
        <v>408</v>
      </c>
      <c r="D160" s="7" t="s">
        <v>459</v>
      </c>
      <c r="E160" s="10" t="s">
        <v>395</v>
      </c>
    </row>
    <row r="161" spans="1:5" ht="30" customHeight="1">
      <c r="A161" s="174"/>
      <c r="B161" s="174"/>
      <c r="C161" s="174"/>
      <c r="D161" s="7" t="s">
        <v>460</v>
      </c>
      <c r="E161" s="10" t="s">
        <v>395</v>
      </c>
    </row>
    <row r="162" spans="1:5" ht="34.5" customHeight="1">
      <c r="A162" s="164" t="s">
        <v>411</v>
      </c>
      <c r="B162" s="164"/>
      <c r="C162" s="164"/>
      <c r="D162" s="164"/>
      <c r="E162" s="164"/>
    </row>
  </sheetData>
  <sheetProtection/>
  <mergeCells count="107">
    <mergeCell ref="C156:C157"/>
    <mergeCell ref="C160:C161"/>
    <mergeCell ref="A7:C9"/>
    <mergeCell ref="A30:C32"/>
    <mergeCell ref="A53:C55"/>
    <mergeCell ref="A75:C77"/>
    <mergeCell ref="A99:C101"/>
    <mergeCell ref="A123:C125"/>
    <mergeCell ref="A145:C147"/>
    <mergeCell ref="C115:C116"/>
    <mergeCell ref="C130:C131"/>
    <mergeCell ref="C133:C134"/>
    <mergeCell ref="C138:C139"/>
    <mergeCell ref="C88:C89"/>
    <mergeCell ref="C91:C92"/>
    <mergeCell ref="C106:C107"/>
    <mergeCell ref="C109:C111"/>
    <mergeCell ref="C64:C65"/>
    <mergeCell ref="C67:C68"/>
    <mergeCell ref="C82:C83"/>
    <mergeCell ref="C16:C17"/>
    <mergeCell ref="C22:C23"/>
    <mergeCell ref="C37:C38"/>
    <mergeCell ref="C41:C42"/>
    <mergeCell ref="A144:C144"/>
    <mergeCell ref="B148:E148"/>
    <mergeCell ref="B149:E149"/>
    <mergeCell ref="A162:E162"/>
    <mergeCell ref="A148:A149"/>
    <mergeCell ref="A150:A161"/>
    <mergeCell ref="B151:B154"/>
    <mergeCell ref="B155:B159"/>
    <mergeCell ref="B160:B161"/>
    <mergeCell ref="C152:C153"/>
    <mergeCell ref="B127:E127"/>
    <mergeCell ref="A140:E140"/>
    <mergeCell ref="A141:E141"/>
    <mergeCell ref="A143:C143"/>
    <mergeCell ref="A126:A127"/>
    <mergeCell ref="A128:A139"/>
    <mergeCell ref="B129:B134"/>
    <mergeCell ref="B135:B137"/>
    <mergeCell ref="B138:B139"/>
    <mergeCell ref="A118:E118"/>
    <mergeCell ref="A121:C121"/>
    <mergeCell ref="A122:C122"/>
    <mergeCell ref="B126:E126"/>
    <mergeCell ref="A98:C98"/>
    <mergeCell ref="B102:E102"/>
    <mergeCell ref="B103:E103"/>
    <mergeCell ref="A117:E117"/>
    <mergeCell ref="A102:A103"/>
    <mergeCell ref="A104:A116"/>
    <mergeCell ref="B105:B111"/>
    <mergeCell ref="B112:B114"/>
    <mergeCell ref="B115:B116"/>
    <mergeCell ref="C112:C113"/>
    <mergeCell ref="B79:E79"/>
    <mergeCell ref="A93:E93"/>
    <mergeCell ref="A94:E94"/>
    <mergeCell ref="A97:C97"/>
    <mergeCell ref="A78:A79"/>
    <mergeCell ref="A80:A92"/>
    <mergeCell ref="B81:B84"/>
    <mergeCell ref="B85:B90"/>
    <mergeCell ref="B91:B92"/>
    <mergeCell ref="C86:C87"/>
    <mergeCell ref="A70:E70"/>
    <mergeCell ref="A73:C73"/>
    <mergeCell ref="A74:C74"/>
    <mergeCell ref="B78:E78"/>
    <mergeCell ref="B57:E57"/>
    <mergeCell ref="A69:E69"/>
    <mergeCell ref="A56:A57"/>
    <mergeCell ref="A58:A68"/>
    <mergeCell ref="B59:B62"/>
    <mergeCell ref="B63:B66"/>
    <mergeCell ref="B67:B68"/>
    <mergeCell ref="C60:C61"/>
    <mergeCell ref="A48:E48"/>
    <mergeCell ref="A51:C51"/>
    <mergeCell ref="A52:C52"/>
    <mergeCell ref="B56:E56"/>
    <mergeCell ref="A29:C29"/>
    <mergeCell ref="B33:E33"/>
    <mergeCell ref="B34:E34"/>
    <mergeCell ref="A47:E47"/>
    <mergeCell ref="A33:A34"/>
    <mergeCell ref="A35:A46"/>
    <mergeCell ref="B36:B39"/>
    <mergeCell ref="B40:B44"/>
    <mergeCell ref="B45:B46"/>
    <mergeCell ref="C45:C46"/>
    <mergeCell ref="B11:E11"/>
    <mergeCell ref="A24:E24"/>
    <mergeCell ref="A25:E25"/>
    <mergeCell ref="A28:C28"/>
    <mergeCell ref="A10:A11"/>
    <mergeCell ref="A12:A23"/>
    <mergeCell ref="B13:B18"/>
    <mergeCell ref="B19:B21"/>
    <mergeCell ref="B22:B23"/>
    <mergeCell ref="C13:C15"/>
    <mergeCell ref="A2:E2"/>
    <mergeCell ref="A5:C5"/>
    <mergeCell ref="A6:C6"/>
    <mergeCell ref="B10:E10"/>
  </mergeCells>
  <printOptions horizontalCentered="1"/>
  <pageMargins left="0.46944444444444444" right="0.46944444444444444" top="0.38958333333333334" bottom="0.38958333333333334" header="0.34930555555555554" footer="0.2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tabSelected="1" workbookViewId="0" topLeftCell="A1">
      <selection activeCell="A7" sqref="A7"/>
    </sheetView>
  </sheetViews>
  <sheetFormatPr defaultColWidth="9.33203125" defaultRowHeight="11.25"/>
  <cols>
    <col min="1" max="1" width="19.33203125" style="0" customWidth="1"/>
    <col min="2" max="9" width="9.33203125" style="0" customWidth="1"/>
    <col min="10" max="10" width="24.16015625" style="0" customWidth="1"/>
    <col min="11" max="11" width="14.33203125" style="0" customWidth="1"/>
    <col min="12" max="12" width="63" style="0" customWidth="1"/>
  </cols>
  <sheetData>
    <row r="1" spans="1:12" ht="18.75" customHeight="1">
      <c r="A1" s="139" t="s">
        <v>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ht="12.75" customHeight="1"/>
    <row r="3" spans="1:12" ht="24" customHeight="1">
      <c r="A3" s="140" t="s">
        <v>6</v>
      </c>
      <c r="B3" s="141" t="s">
        <v>7</v>
      </c>
      <c r="C3" s="142"/>
      <c r="D3" s="142"/>
      <c r="E3" s="142"/>
      <c r="F3" s="142"/>
      <c r="G3" s="142"/>
      <c r="H3" s="142"/>
      <c r="I3" s="142"/>
      <c r="J3" s="147"/>
      <c r="K3" s="146" t="s">
        <v>8</v>
      </c>
      <c r="L3" s="146" t="s">
        <v>9</v>
      </c>
    </row>
    <row r="4" spans="1:12" s="138" customFormat="1" ht="24.75" customHeight="1">
      <c r="A4" s="143" t="s">
        <v>10</v>
      </c>
      <c r="B4" s="144" t="s">
        <v>11</v>
      </c>
      <c r="C4" s="145"/>
      <c r="D4" s="145"/>
      <c r="E4" s="145"/>
      <c r="F4" s="145"/>
      <c r="G4" s="145"/>
      <c r="H4" s="145"/>
      <c r="I4" s="145"/>
      <c r="J4" s="148"/>
      <c r="K4" s="143" t="s">
        <v>12</v>
      </c>
      <c r="L4" s="143"/>
    </row>
    <row r="5" spans="1:12" s="138" customFormat="1" ht="24.75" customHeight="1">
      <c r="A5" s="146" t="s">
        <v>13</v>
      </c>
      <c r="B5" s="144" t="s">
        <v>14</v>
      </c>
      <c r="C5" s="145"/>
      <c r="D5" s="145"/>
      <c r="E5" s="145"/>
      <c r="F5" s="145"/>
      <c r="G5" s="145"/>
      <c r="H5" s="145"/>
      <c r="I5" s="145"/>
      <c r="J5" s="148"/>
      <c r="K5" s="143" t="s">
        <v>12</v>
      </c>
      <c r="L5" s="146"/>
    </row>
    <row r="6" spans="1:12" s="138" customFormat="1" ht="24.75" customHeight="1">
      <c r="A6" s="146" t="s">
        <v>15</v>
      </c>
      <c r="B6" s="144" t="s">
        <v>16</v>
      </c>
      <c r="C6" s="145"/>
      <c r="D6" s="145"/>
      <c r="E6" s="145"/>
      <c r="F6" s="145"/>
      <c r="G6" s="145"/>
      <c r="H6" s="145"/>
      <c r="I6" s="145"/>
      <c r="J6" s="148"/>
      <c r="K6" s="143" t="s">
        <v>12</v>
      </c>
      <c r="L6" s="146"/>
    </row>
    <row r="7" spans="1:12" s="138" customFormat="1" ht="24.75" customHeight="1">
      <c r="A7" s="146" t="s">
        <v>17</v>
      </c>
      <c r="B7" s="144" t="s">
        <v>18</v>
      </c>
      <c r="C7" s="145"/>
      <c r="D7" s="145"/>
      <c r="E7" s="145"/>
      <c r="F7" s="145"/>
      <c r="G7" s="145"/>
      <c r="H7" s="145"/>
      <c r="I7" s="145"/>
      <c r="J7" s="148"/>
      <c r="K7" s="143" t="s">
        <v>12</v>
      </c>
      <c r="L7" s="146"/>
    </row>
    <row r="8" spans="1:12" s="138" customFormat="1" ht="24.75" customHeight="1">
      <c r="A8" s="146" t="s">
        <v>19</v>
      </c>
      <c r="B8" s="144" t="s">
        <v>20</v>
      </c>
      <c r="C8" s="145"/>
      <c r="D8" s="145"/>
      <c r="E8" s="145"/>
      <c r="F8" s="145"/>
      <c r="G8" s="145"/>
      <c r="H8" s="145"/>
      <c r="I8" s="145"/>
      <c r="J8" s="148"/>
      <c r="K8" s="143" t="s">
        <v>12</v>
      </c>
      <c r="L8" s="146"/>
    </row>
    <row r="9" spans="1:12" s="138" customFormat="1" ht="24.75" customHeight="1">
      <c r="A9" s="146" t="s">
        <v>21</v>
      </c>
      <c r="B9" s="144" t="s">
        <v>22</v>
      </c>
      <c r="C9" s="145"/>
      <c r="D9" s="145"/>
      <c r="E9" s="145"/>
      <c r="F9" s="145"/>
      <c r="G9" s="145"/>
      <c r="H9" s="145"/>
      <c r="I9" s="145"/>
      <c r="J9" s="148"/>
      <c r="K9" s="143" t="s">
        <v>12</v>
      </c>
      <c r="L9" s="146"/>
    </row>
    <row r="10" spans="1:12" s="138" customFormat="1" ht="24.75" customHeight="1">
      <c r="A10" s="146" t="s">
        <v>23</v>
      </c>
      <c r="B10" s="144" t="s">
        <v>24</v>
      </c>
      <c r="C10" s="145"/>
      <c r="D10" s="145"/>
      <c r="E10" s="145"/>
      <c r="F10" s="145"/>
      <c r="G10" s="145"/>
      <c r="H10" s="145"/>
      <c r="I10" s="145"/>
      <c r="J10" s="148"/>
      <c r="K10" s="143" t="s">
        <v>12</v>
      </c>
      <c r="L10" s="146"/>
    </row>
    <row r="11" spans="1:12" s="138" customFormat="1" ht="24.75" customHeight="1">
      <c r="A11" s="146" t="s">
        <v>25</v>
      </c>
      <c r="B11" s="144" t="s">
        <v>26</v>
      </c>
      <c r="C11" s="145"/>
      <c r="D11" s="145"/>
      <c r="E11" s="145"/>
      <c r="F11" s="145"/>
      <c r="G11" s="145"/>
      <c r="H11" s="145"/>
      <c r="I11" s="145"/>
      <c r="J11" s="148"/>
      <c r="K11" s="143" t="s">
        <v>12</v>
      </c>
      <c r="L11" s="146"/>
    </row>
    <row r="12" spans="1:12" s="138" customFormat="1" ht="24.75" customHeight="1">
      <c r="A12" s="146" t="s">
        <v>27</v>
      </c>
      <c r="B12" s="144" t="s">
        <v>28</v>
      </c>
      <c r="C12" s="145"/>
      <c r="D12" s="145"/>
      <c r="E12" s="145"/>
      <c r="F12" s="145"/>
      <c r="G12" s="145"/>
      <c r="H12" s="145"/>
      <c r="I12" s="145"/>
      <c r="J12" s="148"/>
      <c r="K12" s="146" t="s">
        <v>29</v>
      </c>
      <c r="L12" s="146" t="s">
        <v>30</v>
      </c>
    </row>
    <row r="13" spans="1:12" s="138" customFormat="1" ht="24.75" customHeight="1">
      <c r="A13" s="146" t="s">
        <v>31</v>
      </c>
      <c r="B13" s="144" t="s">
        <v>32</v>
      </c>
      <c r="C13" s="145"/>
      <c r="D13" s="145"/>
      <c r="E13" s="145"/>
      <c r="F13" s="145"/>
      <c r="G13" s="145"/>
      <c r="H13" s="145"/>
      <c r="I13" s="145"/>
      <c r="J13" s="148"/>
      <c r="K13" s="143" t="s">
        <v>12</v>
      </c>
      <c r="L13" s="146"/>
    </row>
    <row r="14" spans="1:12" s="138" customFormat="1" ht="24.75" customHeight="1">
      <c r="A14" s="146" t="s">
        <v>33</v>
      </c>
      <c r="B14" s="144" t="s">
        <v>34</v>
      </c>
      <c r="C14" s="145"/>
      <c r="D14" s="145"/>
      <c r="E14" s="145"/>
      <c r="F14" s="145"/>
      <c r="G14" s="145"/>
      <c r="H14" s="145"/>
      <c r="I14" s="145"/>
      <c r="J14" s="148"/>
      <c r="K14" s="146" t="s">
        <v>29</v>
      </c>
      <c r="L14" s="146" t="s">
        <v>35</v>
      </c>
    </row>
    <row r="15" spans="1:12" s="138" customFormat="1" ht="24.75" customHeight="1">
      <c r="A15" s="146" t="s">
        <v>36</v>
      </c>
      <c r="B15" s="144" t="s">
        <v>37</v>
      </c>
      <c r="C15" s="145"/>
      <c r="D15" s="145"/>
      <c r="E15" s="145"/>
      <c r="F15" s="145"/>
      <c r="G15" s="145"/>
      <c r="H15" s="145"/>
      <c r="I15" s="145"/>
      <c r="J15" s="148"/>
      <c r="K15" s="143" t="s">
        <v>12</v>
      </c>
      <c r="L15" s="146"/>
    </row>
    <row r="16" spans="1:12" ht="24.75" customHeight="1">
      <c r="A16" s="146" t="s">
        <v>38</v>
      </c>
      <c r="B16" s="144" t="s">
        <v>39</v>
      </c>
      <c r="C16" s="145"/>
      <c r="D16" s="145"/>
      <c r="E16" s="145"/>
      <c r="F16" s="145"/>
      <c r="G16" s="145"/>
      <c r="H16" s="145"/>
      <c r="I16" s="145"/>
      <c r="J16" s="148"/>
      <c r="K16" s="143" t="s">
        <v>12</v>
      </c>
      <c r="L16" s="149"/>
    </row>
    <row r="17" spans="1:12" ht="24.75" customHeight="1">
      <c r="A17" s="146" t="s">
        <v>40</v>
      </c>
      <c r="B17" s="144" t="s">
        <v>41</v>
      </c>
      <c r="C17" s="145"/>
      <c r="D17" s="145"/>
      <c r="E17" s="145"/>
      <c r="F17" s="145"/>
      <c r="G17" s="145"/>
      <c r="H17" s="145"/>
      <c r="I17" s="145"/>
      <c r="J17" s="148"/>
      <c r="K17" s="143" t="s">
        <v>12</v>
      </c>
      <c r="L17" s="150"/>
    </row>
    <row r="19" ht="10.5">
      <c r="A19" t="s">
        <v>42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workbookViewId="0" topLeftCell="A28">
      <selection activeCell="H41" sqref="H41"/>
    </sheetView>
  </sheetViews>
  <sheetFormatPr defaultColWidth="9.16015625" defaultRowHeight="12.75" customHeight="1"/>
  <cols>
    <col min="1" max="1" width="40.5" style="0" customWidth="1"/>
    <col min="2" max="2" width="12.5" style="14" customWidth="1"/>
    <col min="3" max="3" width="41" style="0" customWidth="1"/>
    <col min="4" max="4" width="13.66015625" style="14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61" t="s">
        <v>10</v>
      </c>
      <c r="B1" s="62"/>
      <c r="C1" s="62"/>
      <c r="D1" s="62"/>
      <c r="E1" s="62"/>
      <c r="F1" s="63"/>
    </row>
    <row r="2" spans="1:8" ht="22.5" customHeight="1">
      <c r="A2" s="64" t="s">
        <v>11</v>
      </c>
      <c r="B2" s="65"/>
      <c r="C2" s="65"/>
      <c r="D2" s="65"/>
      <c r="E2" s="65"/>
      <c r="F2" s="65"/>
      <c r="G2" s="44"/>
      <c r="H2" s="44"/>
    </row>
    <row r="3" spans="1:8" ht="22.5" customHeight="1">
      <c r="A3" s="66"/>
      <c r="B3" s="66"/>
      <c r="C3" s="67"/>
      <c r="D3" s="67"/>
      <c r="E3" s="68"/>
      <c r="H3" s="69" t="s">
        <v>43</v>
      </c>
    </row>
    <row r="4" spans="1:9" ht="22.5" customHeight="1">
      <c r="A4" s="109" t="s">
        <v>44</v>
      </c>
      <c r="B4" s="110"/>
      <c r="C4" s="109" t="s">
        <v>45</v>
      </c>
      <c r="D4" s="111"/>
      <c r="E4" s="111"/>
      <c r="F4" s="111"/>
      <c r="G4" s="111"/>
      <c r="H4" s="110"/>
      <c r="I4" s="131"/>
    </row>
    <row r="5" spans="1:8" ht="22.5" customHeight="1">
      <c r="A5" s="73" t="s">
        <v>46</v>
      </c>
      <c r="B5" s="112" t="s">
        <v>47</v>
      </c>
      <c r="C5" s="73" t="s">
        <v>48</v>
      </c>
      <c r="D5" s="105" t="s">
        <v>47</v>
      </c>
      <c r="E5" s="73" t="s">
        <v>49</v>
      </c>
      <c r="F5" s="73" t="s">
        <v>47</v>
      </c>
      <c r="G5" s="76" t="s">
        <v>50</v>
      </c>
      <c r="H5" s="73" t="s">
        <v>47</v>
      </c>
    </row>
    <row r="6" spans="1:8" ht="22.5" customHeight="1">
      <c r="A6" s="113" t="s">
        <v>51</v>
      </c>
      <c r="B6" s="135"/>
      <c r="C6" s="136" t="s">
        <v>51</v>
      </c>
      <c r="D6" s="114"/>
      <c r="E6" s="137" t="s">
        <v>51</v>
      </c>
      <c r="F6" s="115"/>
      <c r="G6" s="137" t="s">
        <v>51</v>
      </c>
      <c r="H6" s="114"/>
    </row>
    <row r="7" spans="1:8" ht="22.5" customHeight="1">
      <c r="A7" s="77" t="s">
        <v>52</v>
      </c>
      <c r="B7" s="80">
        <v>4631833.88</v>
      </c>
      <c r="C7" s="116" t="s">
        <v>53</v>
      </c>
      <c r="D7" s="80">
        <v>4170113.88</v>
      </c>
      <c r="E7" s="91" t="s">
        <v>54</v>
      </c>
      <c r="F7" s="80">
        <f>SUM(F8:F11)</f>
        <v>3486513.88</v>
      </c>
      <c r="G7" s="83" t="s">
        <v>55</v>
      </c>
      <c r="H7" s="80">
        <v>3191503.88</v>
      </c>
    </row>
    <row r="8" spans="1:8" ht="22.5" customHeight="1">
      <c r="A8" s="77" t="s">
        <v>56</v>
      </c>
      <c r="B8" s="96">
        <v>4631833.88</v>
      </c>
      <c r="C8" s="116" t="s">
        <v>57</v>
      </c>
      <c r="D8" s="80">
        <v>0</v>
      </c>
      <c r="E8" s="87" t="s">
        <v>58</v>
      </c>
      <c r="F8" s="80">
        <v>2720183.88</v>
      </c>
      <c r="G8" s="87" t="s">
        <v>59</v>
      </c>
      <c r="H8" s="80">
        <v>1266500</v>
      </c>
    </row>
    <row r="9" spans="1:8" ht="22.5" customHeight="1">
      <c r="A9" s="117" t="s">
        <v>60</v>
      </c>
      <c r="B9" s="118"/>
      <c r="C9" s="119" t="s">
        <v>61</v>
      </c>
      <c r="D9" s="80">
        <v>0</v>
      </c>
      <c r="E9" s="87" t="s">
        <v>62</v>
      </c>
      <c r="F9" s="80">
        <v>592500</v>
      </c>
      <c r="G9" s="87" t="s">
        <v>63</v>
      </c>
      <c r="H9" s="80">
        <v>20000</v>
      </c>
    </row>
    <row r="10" spans="1:8" ht="22.5" customHeight="1">
      <c r="A10" s="77" t="s">
        <v>64</v>
      </c>
      <c r="B10" s="96">
        <v>0</v>
      </c>
      <c r="C10" s="116" t="s">
        <v>65</v>
      </c>
      <c r="D10" s="80">
        <v>0</v>
      </c>
      <c r="E10" s="87" t="s">
        <v>66</v>
      </c>
      <c r="F10" s="80">
        <v>153830</v>
      </c>
      <c r="G10" s="87" t="s">
        <v>67</v>
      </c>
      <c r="H10" s="80">
        <v>0</v>
      </c>
    </row>
    <row r="11" spans="1:8" ht="22.5" customHeight="1">
      <c r="A11" s="89" t="s">
        <v>68</v>
      </c>
      <c r="B11" s="97"/>
      <c r="C11" s="119" t="s">
        <v>69</v>
      </c>
      <c r="D11" s="96">
        <v>0</v>
      </c>
      <c r="E11" s="87" t="s">
        <v>70</v>
      </c>
      <c r="F11" s="96">
        <v>20000</v>
      </c>
      <c r="G11" s="87" t="s">
        <v>71</v>
      </c>
      <c r="H11" s="80">
        <v>0</v>
      </c>
    </row>
    <row r="12" spans="1:8" ht="22.5" customHeight="1">
      <c r="A12" s="89" t="s">
        <v>72</v>
      </c>
      <c r="B12" s="96"/>
      <c r="C12" s="119" t="s">
        <v>73</v>
      </c>
      <c r="D12" s="118">
        <v>0</v>
      </c>
      <c r="E12" s="91" t="s">
        <v>74</v>
      </c>
      <c r="F12" s="118">
        <f>SUM(F13:F22)</f>
        <v>1145320</v>
      </c>
      <c r="G12" s="83" t="s">
        <v>75</v>
      </c>
      <c r="H12" s="80">
        <v>0</v>
      </c>
    </row>
    <row r="13" spans="1:8" ht="22.5" customHeight="1">
      <c r="A13" s="89" t="s">
        <v>76</v>
      </c>
      <c r="B13" s="96"/>
      <c r="C13" s="119" t="s">
        <v>77</v>
      </c>
      <c r="D13" s="80">
        <v>0</v>
      </c>
      <c r="E13" s="87" t="s">
        <v>58</v>
      </c>
      <c r="F13" s="80">
        <v>471320</v>
      </c>
      <c r="G13" s="87" t="s">
        <v>78</v>
      </c>
      <c r="H13" s="80">
        <v>0</v>
      </c>
    </row>
    <row r="14" spans="1:8" ht="22.5" customHeight="1">
      <c r="A14" s="89" t="s">
        <v>79</v>
      </c>
      <c r="B14" s="96"/>
      <c r="C14" s="119" t="s">
        <v>80</v>
      </c>
      <c r="D14" s="80">
        <v>0</v>
      </c>
      <c r="E14" s="87" t="s">
        <v>62</v>
      </c>
      <c r="F14" s="80">
        <v>674000</v>
      </c>
      <c r="G14" s="87" t="s">
        <v>81</v>
      </c>
      <c r="H14" s="80">
        <v>0</v>
      </c>
    </row>
    <row r="15" spans="1:8" ht="22.5" customHeight="1">
      <c r="A15" s="89" t="s">
        <v>82</v>
      </c>
      <c r="B15" s="96"/>
      <c r="C15" s="119" t="s">
        <v>83</v>
      </c>
      <c r="D15" s="80">
        <v>0</v>
      </c>
      <c r="E15" s="87" t="s">
        <v>84</v>
      </c>
      <c r="F15" s="80">
        <v>0</v>
      </c>
      <c r="G15" s="87" t="s">
        <v>85</v>
      </c>
      <c r="H15" s="80">
        <v>153830</v>
      </c>
    </row>
    <row r="16" spans="1:8" ht="22.5" customHeight="1">
      <c r="A16" s="120" t="s">
        <v>86</v>
      </c>
      <c r="B16" s="96"/>
      <c r="C16" s="119" t="s">
        <v>87</v>
      </c>
      <c r="D16" s="80">
        <v>0</v>
      </c>
      <c r="E16" s="87" t="s">
        <v>88</v>
      </c>
      <c r="F16" s="80">
        <v>0</v>
      </c>
      <c r="G16" s="87" t="s">
        <v>89</v>
      </c>
      <c r="H16" s="80">
        <v>0</v>
      </c>
    </row>
    <row r="17" spans="1:8" ht="22.5" customHeight="1">
      <c r="A17" s="120" t="s">
        <v>90</v>
      </c>
      <c r="B17" s="96"/>
      <c r="C17" s="119" t="s">
        <v>91</v>
      </c>
      <c r="D17" s="80">
        <v>0</v>
      </c>
      <c r="E17" s="87" t="s">
        <v>92</v>
      </c>
      <c r="F17" s="80">
        <v>0</v>
      </c>
      <c r="G17" s="87" t="s">
        <v>93</v>
      </c>
      <c r="H17" s="80">
        <v>0</v>
      </c>
    </row>
    <row r="18" spans="1:8" ht="22.5" customHeight="1">
      <c r="A18" s="120"/>
      <c r="B18" s="78"/>
      <c r="C18" s="119" t="s">
        <v>94</v>
      </c>
      <c r="D18" s="80">
        <v>0</v>
      </c>
      <c r="E18" s="87" t="s">
        <v>95</v>
      </c>
      <c r="F18" s="80">
        <v>0</v>
      </c>
      <c r="G18" s="87" t="s">
        <v>96</v>
      </c>
      <c r="H18" s="80">
        <v>0</v>
      </c>
    </row>
    <row r="19" spans="1:8" ht="22.5" customHeight="1">
      <c r="A19" s="93"/>
      <c r="B19" s="95"/>
      <c r="C19" s="119" t="s">
        <v>97</v>
      </c>
      <c r="D19" s="80">
        <v>461720</v>
      </c>
      <c r="E19" s="87" t="s">
        <v>98</v>
      </c>
      <c r="F19" s="80">
        <v>0</v>
      </c>
      <c r="G19" s="87" t="s">
        <v>99</v>
      </c>
      <c r="H19" s="80">
        <v>0</v>
      </c>
    </row>
    <row r="20" spans="1:9" ht="22.5" customHeight="1">
      <c r="A20" s="93"/>
      <c r="B20" s="78"/>
      <c r="C20" s="119" t="s">
        <v>100</v>
      </c>
      <c r="D20" s="80">
        <v>0</v>
      </c>
      <c r="E20" s="87" t="s">
        <v>101</v>
      </c>
      <c r="F20" s="80">
        <v>0</v>
      </c>
      <c r="G20" s="87" t="s">
        <v>102</v>
      </c>
      <c r="H20" s="80">
        <v>0</v>
      </c>
      <c r="I20" s="14"/>
    </row>
    <row r="21" spans="1:9" ht="22.5" customHeight="1">
      <c r="A21" s="94"/>
      <c r="B21" s="78"/>
      <c r="C21" s="119" t="s">
        <v>103</v>
      </c>
      <c r="D21" s="80">
        <v>0</v>
      </c>
      <c r="E21" s="87" t="s">
        <v>104</v>
      </c>
      <c r="F21" s="80">
        <v>0</v>
      </c>
      <c r="G21" s="87" t="s">
        <v>105</v>
      </c>
      <c r="H21" s="96">
        <v>0</v>
      </c>
      <c r="I21" s="14"/>
    </row>
    <row r="22" spans="1:9" ht="22.5" customHeight="1">
      <c r="A22" s="53"/>
      <c r="B22" s="78"/>
      <c r="C22" s="119" t="s">
        <v>106</v>
      </c>
      <c r="D22" s="80">
        <v>0</v>
      </c>
      <c r="E22" s="87" t="s">
        <v>107</v>
      </c>
      <c r="F22" s="96">
        <v>0</v>
      </c>
      <c r="G22" s="91"/>
      <c r="H22" s="97"/>
      <c r="I22" s="14"/>
    </row>
    <row r="23" spans="1:8" ht="22.5" customHeight="1">
      <c r="A23" s="121"/>
      <c r="B23" s="78"/>
      <c r="C23" s="119" t="s">
        <v>108</v>
      </c>
      <c r="D23" s="80">
        <v>0</v>
      </c>
      <c r="E23" s="122" t="s">
        <v>109</v>
      </c>
      <c r="F23" s="97"/>
      <c r="G23" s="98"/>
      <c r="H23" s="96"/>
    </row>
    <row r="24" spans="1:8" ht="22.5" customHeight="1">
      <c r="A24" s="121"/>
      <c r="B24" s="78"/>
      <c r="C24" s="119" t="s">
        <v>110</v>
      </c>
      <c r="D24" s="80">
        <v>0</v>
      </c>
      <c r="E24" s="122" t="s">
        <v>111</v>
      </c>
      <c r="F24" s="96"/>
      <c r="G24" s="98"/>
      <c r="H24" s="96"/>
    </row>
    <row r="25" spans="1:8" ht="22.5" customHeight="1">
      <c r="A25" s="121"/>
      <c r="B25" s="78"/>
      <c r="C25" s="119" t="s">
        <v>112</v>
      </c>
      <c r="D25" s="80">
        <v>0</v>
      </c>
      <c r="E25" s="122" t="s">
        <v>113</v>
      </c>
      <c r="F25" s="96"/>
      <c r="G25" s="98"/>
      <c r="H25" s="96"/>
    </row>
    <row r="26" spans="1:8" ht="22.5" customHeight="1">
      <c r="A26" s="121"/>
      <c r="B26" s="78"/>
      <c r="C26" s="119" t="s">
        <v>114</v>
      </c>
      <c r="D26" s="80">
        <v>0</v>
      </c>
      <c r="E26" s="122"/>
      <c r="F26" s="96"/>
      <c r="G26" s="98"/>
      <c r="H26" s="96"/>
    </row>
    <row r="27" spans="1:8" ht="22.5" customHeight="1">
      <c r="A27" s="53"/>
      <c r="B27" s="95"/>
      <c r="C27" s="119" t="s">
        <v>115</v>
      </c>
      <c r="D27" s="80">
        <v>0</v>
      </c>
      <c r="E27" s="91"/>
      <c r="F27" s="96"/>
      <c r="G27" s="123"/>
      <c r="H27" s="96"/>
    </row>
    <row r="28" spans="1:8" ht="22.5" customHeight="1">
      <c r="A28" s="121"/>
      <c r="B28" s="78"/>
      <c r="C28" s="119" t="s">
        <v>116</v>
      </c>
      <c r="D28" s="80">
        <v>0</v>
      </c>
      <c r="E28" s="91"/>
      <c r="F28" s="96"/>
      <c r="G28" s="123"/>
      <c r="H28" s="96"/>
    </row>
    <row r="29" spans="1:8" ht="22.5" customHeight="1">
      <c r="A29" s="53"/>
      <c r="B29" s="95"/>
      <c r="C29" s="119" t="s">
        <v>117</v>
      </c>
      <c r="D29" s="80">
        <v>0</v>
      </c>
      <c r="E29" s="91"/>
      <c r="F29" s="96"/>
      <c r="G29" s="123"/>
      <c r="H29" s="96"/>
    </row>
    <row r="30" spans="1:8" ht="22.5" customHeight="1">
      <c r="A30" s="53"/>
      <c r="B30" s="78"/>
      <c r="C30" s="119" t="s">
        <v>118</v>
      </c>
      <c r="D30" s="80">
        <v>0</v>
      </c>
      <c r="E30" s="91"/>
      <c r="F30" s="96"/>
      <c r="G30" s="123"/>
      <c r="H30" s="96"/>
    </row>
    <row r="31" spans="1:8" ht="22.5" customHeight="1">
      <c r="A31" s="53"/>
      <c r="B31" s="78"/>
      <c r="C31" s="119" t="s">
        <v>119</v>
      </c>
      <c r="D31" s="80">
        <v>0</v>
      </c>
      <c r="E31" s="91"/>
      <c r="F31" s="96"/>
      <c r="G31" s="123"/>
      <c r="H31" s="96"/>
    </row>
    <row r="32" spans="1:8" ht="22.5" customHeight="1">
      <c r="A32" s="53"/>
      <c r="B32" s="78"/>
      <c r="C32" s="119" t="s">
        <v>120</v>
      </c>
      <c r="D32" s="96">
        <v>0</v>
      </c>
      <c r="E32" s="91"/>
      <c r="F32" s="96"/>
      <c r="G32" s="123"/>
      <c r="H32" s="96"/>
    </row>
    <row r="33" spans="1:8" ht="22.5" customHeight="1">
      <c r="A33" s="53"/>
      <c r="B33" s="78"/>
      <c r="C33" s="119" t="s">
        <v>121</v>
      </c>
      <c r="D33" s="97">
        <v>0</v>
      </c>
      <c r="E33" s="91"/>
      <c r="F33" s="96"/>
      <c r="G33" s="123"/>
      <c r="H33" s="96"/>
    </row>
    <row r="34" spans="1:8" ht="22.5" customHeight="1">
      <c r="A34" s="94"/>
      <c r="B34" s="78"/>
      <c r="C34" s="119" t="s">
        <v>122</v>
      </c>
      <c r="D34" s="118">
        <v>0</v>
      </c>
      <c r="E34" s="91"/>
      <c r="F34" s="96"/>
      <c r="G34" s="123"/>
      <c r="H34" s="96"/>
    </row>
    <row r="35" spans="1:8" ht="22.5" customHeight="1">
      <c r="A35" s="53"/>
      <c r="B35" s="78"/>
      <c r="C35" s="119" t="s">
        <v>123</v>
      </c>
      <c r="D35" s="96">
        <v>0</v>
      </c>
      <c r="E35" s="91"/>
      <c r="F35" s="96"/>
      <c r="G35" s="123"/>
      <c r="H35" s="96"/>
    </row>
    <row r="36" spans="1:8" ht="22.5" customHeight="1">
      <c r="A36" s="53"/>
      <c r="B36" s="78"/>
      <c r="C36" s="101"/>
      <c r="D36" s="124"/>
      <c r="E36" s="123"/>
      <c r="F36" s="96"/>
      <c r="G36" s="123"/>
      <c r="H36" s="96"/>
    </row>
    <row r="37" spans="1:8" ht="26.25" customHeight="1">
      <c r="A37" s="53"/>
      <c r="B37" s="78"/>
      <c r="C37" s="101"/>
      <c r="D37" s="102"/>
      <c r="E37" s="123"/>
      <c r="F37" s="104"/>
      <c r="G37" s="123"/>
      <c r="H37" s="104"/>
    </row>
    <row r="38" spans="1:8" ht="22.5" customHeight="1">
      <c r="A38" s="105" t="s">
        <v>124</v>
      </c>
      <c r="B38" s="95">
        <f>SUM(B7)</f>
        <v>4631833.88</v>
      </c>
      <c r="C38" s="105" t="s">
        <v>125</v>
      </c>
      <c r="D38" s="125">
        <f>SUM(D7:D35)</f>
        <v>4631833.88</v>
      </c>
      <c r="E38" s="105" t="s">
        <v>125</v>
      </c>
      <c r="F38" s="104">
        <f>SUM(F7,F12)</f>
        <v>4631833.88</v>
      </c>
      <c r="G38" s="105" t="s">
        <v>125</v>
      </c>
      <c r="H38" s="104">
        <f>SUM(H7:H21)</f>
        <v>4631833.88</v>
      </c>
    </row>
    <row r="39" spans="1:8" ht="22.5" customHeight="1">
      <c r="A39" s="126" t="s">
        <v>126</v>
      </c>
      <c r="B39" s="78"/>
      <c r="C39" s="120" t="s">
        <v>127</v>
      </c>
      <c r="D39" s="102"/>
      <c r="E39" s="120" t="s">
        <v>127</v>
      </c>
      <c r="F39" s="104"/>
      <c r="G39" s="120" t="s">
        <v>127</v>
      </c>
      <c r="H39" s="104"/>
    </row>
    <row r="40" spans="1:8" ht="22.5" customHeight="1">
      <c r="A40" s="126" t="s">
        <v>128</v>
      </c>
      <c r="B40" s="78"/>
      <c r="C40" s="127" t="s">
        <v>129</v>
      </c>
      <c r="D40" s="96"/>
      <c r="E40" s="127" t="s">
        <v>129</v>
      </c>
      <c r="F40" s="96"/>
      <c r="G40" s="127" t="s">
        <v>129</v>
      </c>
      <c r="H40" s="96"/>
    </row>
    <row r="41" spans="1:8" ht="22.5" customHeight="1">
      <c r="A41" s="126" t="s">
        <v>130</v>
      </c>
      <c r="B41" s="78"/>
      <c r="C41" s="128"/>
      <c r="D41" s="102"/>
      <c r="E41" s="53"/>
      <c r="F41" s="102"/>
      <c r="G41" s="53"/>
      <c r="H41" s="102"/>
    </row>
    <row r="42" spans="1:8" ht="22.5" customHeight="1">
      <c r="A42" s="126" t="s">
        <v>131</v>
      </c>
      <c r="B42" s="78"/>
      <c r="C42" s="128"/>
      <c r="D42" s="102"/>
      <c r="E42" s="94"/>
      <c r="F42" s="102"/>
      <c r="G42" s="94"/>
      <c r="H42" s="102"/>
    </row>
    <row r="43" spans="1:8" ht="22.5" customHeight="1">
      <c r="A43" s="126" t="s">
        <v>132</v>
      </c>
      <c r="B43" s="78"/>
      <c r="C43" s="128"/>
      <c r="D43" s="130"/>
      <c r="E43" s="53"/>
      <c r="F43" s="102"/>
      <c r="G43" s="53"/>
      <c r="H43" s="102"/>
    </row>
    <row r="44" spans="1:8" ht="21" customHeight="1">
      <c r="A44" s="53"/>
      <c r="B44" s="78"/>
      <c r="C44" s="94"/>
      <c r="D44" s="130"/>
      <c r="E44" s="94"/>
      <c r="F44" s="130"/>
      <c r="G44" s="94"/>
      <c r="H44" s="130"/>
    </row>
    <row r="45" spans="1:8" ht="22.5" customHeight="1">
      <c r="A45" s="73" t="s">
        <v>133</v>
      </c>
      <c r="B45" s="95">
        <f>SUM(B38)</f>
        <v>4631833.88</v>
      </c>
      <c r="C45" s="129" t="s">
        <v>134</v>
      </c>
      <c r="D45" s="130">
        <f>SUM(D38)</f>
        <v>4631833.88</v>
      </c>
      <c r="E45" s="73" t="s">
        <v>134</v>
      </c>
      <c r="F45" s="96">
        <f>SUM(F38)</f>
        <v>4631833.88</v>
      </c>
      <c r="G45" s="73" t="s">
        <v>134</v>
      </c>
      <c r="H45" s="96">
        <f>SUM(H38)</f>
        <v>4631833.88</v>
      </c>
    </row>
  </sheetData>
  <sheetProtection/>
  <printOptions horizontalCentered="1"/>
  <pageMargins left="0.75" right="0.75" top="0.7895833333333333" bottom="1" header="0" footer="0"/>
  <pageSetup fitToHeight="1" fitToWidth="1" horizontalDpi="600" verticalDpi="600" orientation="landscape" paperSize="9" scale="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14" t="s">
        <v>13</v>
      </c>
      <c r="B1" s="14"/>
      <c r="C1" s="14"/>
    </row>
    <row r="2" spans="1:16" ht="35.25" customHeight="1">
      <c r="A2" s="132" t="s">
        <v>14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44"/>
    </row>
    <row r="3" ht="21.75" customHeight="1">
      <c r="O3" s="39" t="s">
        <v>43</v>
      </c>
    </row>
    <row r="4" spans="1:15" ht="18" customHeight="1">
      <c r="A4" s="155" t="s">
        <v>135</v>
      </c>
      <c r="B4" s="155" t="s">
        <v>136</v>
      </c>
      <c r="C4" s="155" t="s">
        <v>137</v>
      </c>
      <c r="D4" s="154" t="s">
        <v>138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34"/>
    </row>
    <row r="5" spans="1:15" ht="22.5" customHeight="1">
      <c r="A5" s="155"/>
      <c r="B5" s="155"/>
      <c r="C5" s="155"/>
      <c r="D5" s="156" t="s">
        <v>139</v>
      </c>
      <c r="E5" s="133" t="s">
        <v>140</v>
      </c>
      <c r="F5" s="133"/>
      <c r="G5" s="156" t="s">
        <v>141</v>
      </c>
      <c r="H5" s="156" t="s">
        <v>142</v>
      </c>
      <c r="I5" s="156" t="s">
        <v>143</v>
      </c>
      <c r="J5" s="156" t="s">
        <v>144</v>
      </c>
      <c r="K5" s="156" t="s">
        <v>145</v>
      </c>
      <c r="L5" s="156" t="s">
        <v>126</v>
      </c>
      <c r="M5" s="156" t="s">
        <v>130</v>
      </c>
      <c r="N5" s="156" t="s">
        <v>128</v>
      </c>
      <c r="O5" s="156" t="s">
        <v>146</v>
      </c>
    </row>
    <row r="6" spans="1:15" ht="33.75" customHeight="1">
      <c r="A6" s="155"/>
      <c r="B6" s="155"/>
      <c r="C6" s="155"/>
      <c r="D6" s="156"/>
      <c r="E6" s="18" t="s">
        <v>147</v>
      </c>
      <c r="F6" s="18" t="s">
        <v>148</v>
      </c>
      <c r="G6" s="156"/>
      <c r="H6" s="156"/>
      <c r="I6" s="156"/>
      <c r="J6" s="156"/>
      <c r="K6" s="156"/>
      <c r="L6" s="156"/>
      <c r="M6" s="156"/>
      <c r="N6" s="156"/>
      <c r="O6" s="156"/>
    </row>
    <row r="7" spans="1:15" ht="12.75" customHeight="1">
      <c r="A7" s="21" t="s">
        <v>149</v>
      </c>
      <c r="B7" s="21" t="s">
        <v>149</v>
      </c>
      <c r="C7" s="21">
        <v>1</v>
      </c>
      <c r="D7" s="21">
        <v>2</v>
      </c>
      <c r="E7" s="23">
        <v>3</v>
      </c>
      <c r="F7" s="23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21">
        <v>10</v>
      </c>
      <c r="M7" s="21">
        <v>11</v>
      </c>
      <c r="N7" s="21">
        <v>12</v>
      </c>
      <c r="O7" s="21">
        <v>13</v>
      </c>
    </row>
    <row r="8" spans="1:15" ht="12.75" customHeight="1">
      <c r="A8" s="24" t="s">
        <v>139</v>
      </c>
      <c r="B8" s="24"/>
      <c r="C8" s="34">
        <v>4631833.88</v>
      </c>
      <c r="D8" s="26">
        <v>4631833.88</v>
      </c>
      <c r="E8" s="27">
        <v>4631833.88</v>
      </c>
      <c r="F8" s="34">
        <v>0</v>
      </c>
      <c r="G8" s="26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34">
        <v>0</v>
      </c>
    </row>
    <row r="9" spans="1:15" ht="12.75" customHeight="1">
      <c r="A9" s="24" t="s">
        <v>150</v>
      </c>
      <c r="B9" s="24" t="s">
        <v>151</v>
      </c>
      <c r="C9" s="34">
        <v>4631833.88</v>
      </c>
      <c r="D9" s="26">
        <v>4631833.88</v>
      </c>
      <c r="E9" s="27">
        <v>4631833.88</v>
      </c>
      <c r="F9" s="34">
        <v>0</v>
      </c>
      <c r="G9" s="26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34">
        <v>0</v>
      </c>
    </row>
    <row r="10" spans="1:16" ht="12.75" customHeight="1">
      <c r="A10" s="24" t="s">
        <v>152</v>
      </c>
      <c r="B10" s="24" t="s">
        <v>153</v>
      </c>
      <c r="C10" s="34">
        <v>4631833.88</v>
      </c>
      <c r="D10" s="26">
        <v>4631833.88</v>
      </c>
      <c r="E10" s="27">
        <v>4631833.88</v>
      </c>
      <c r="F10" s="34">
        <v>0</v>
      </c>
      <c r="G10" s="26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34">
        <v>0</v>
      </c>
      <c r="P10" s="14"/>
    </row>
    <row r="11" spans="1:15" ht="12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2.75" customHeight="1">
      <c r="A12" s="28"/>
      <c r="B12" s="28"/>
      <c r="C12" s="28"/>
      <c r="D12" s="28"/>
      <c r="E12" s="28"/>
      <c r="F12" s="28"/>
      <c r="G12" s="28"/>
      <c r="H12" s="29"/>
      <c r="I12" s="29"/>
      <c r="J12" s="29"/>
      <c r="K12" s="29"/>
      <c r="L12" s="29"/>
      <c r="M12" s="28"/>
      <c r="N12" s="28"/>
      <c r="O12" s="28"/>
    </row>
    <row r="13" spans="2:16" ht="12.75" customHeight="1">
      <c r="B13" s="14"/>
      <c r="C13" s="14"/>
      <c r="D13" s="14"/>
      <c r="E13" s="14"/>
      <c r="F13" s="14"/>
      <c r="G13" s="14"/>
      <c r="H13" s="14"/>
      <c r="I13" s="14"/>
      <c r="N13" s="14"/>
      <c r="O13" s="14"/>
      <c r="P13" s="14"/>
    </row>
    <row r="14" spans="2:16" ht="12.75" customHeight="1">
      <c r="B14" s="14"/>
      <c r="C14" s="14"/>
      <c r="D14" s="14"/>
      <c r="E14" s="14"/>
      <c r="F14" s="14"/>
      <c r="G14" s="14"/>
      <c r="H14" s="14"/>
      <c r="M14" s="14"/>
      <c r="N14" s="14"/>
      <c r="O14" s="14"/>
      <c r="P14" s="14"/>
    </row>
    <row r="15" spans="4:16" ht="12.75" customHeight="1">
      <c r="D15" s="14"/>
      <c r="E15" s="14"/>
      <c r="F15" s="14"/>
      <c r="N15" s="14"/>
      <c r="O15" s="14"/>
      <c r="P15" s="14"/>
    </row>
    <row r="16" spans="4:16" ht="12.75" customHeight="1">
      <c r="D16" s="14"/>
      <c r="E16" s="14"/>
      <c r="F16" s="14"/>
      <c r="G16" s="14"/>
      <c r="L16" s="14"/>
      <c r="N16" s="14"/>
      <c r="O16" s="14"/>
      <c r="P16" s="14"/>
    </row>
    <row r="17" spans="7:16" ht="12.75" customHeight="1">
      <c r="G17" s="14"/>
      <c r="M17" s="14"/>
      <c r="N17" s="14"/>
      <c r="O17" s="14"/>
      <c r="P17" s="14"/>
    </row>
    <row r="18" spans="13:16" ht="12.75" customHeight="1">
      <c r="M18" s="14"/>
      <c r="N18" s="14"/>
      <c r="O18" s="14"/>
      <c r="P18" s="14"/>
    </row>
    <row r="19" spans="13:15" ht="12.75" customHeight="1">
      <c r="M19" s="14"/>
      <c r="O19" s="14"/>
    </row>
    <row r="20" spans="13:15" ht="12.75" customHeight="1">
      <c r="M20" s="14"/>
      <c r="N20" s="14"/>
      <c r="O20" s="14"/>
    </row>
    <row r="21" spans="14:15" ht="12.75" customHeight="1">
      <c r="N21" s="14"/>
      <c r="O21" s="14"/>
    </row>
  </sheetData>
  <sheetProtection/>
  <mergeCells count="14">
    <mergeCell ref="L5:L6"/>
    <mergeCell ref="M5:M6"/>
    <mergeCell ref="N5:N6"/>
    <mergeCell ref="O5:O6"/>
    <mergeCell ref="D4:N4"/>
    <mergeCell ref="A4:A6"/>
    <mergeCell ref="B4:B6"/>
    <mergeCell ref="C4:C6"/>
    <mergeCell ref="D5:D6"/>
    <mergeCell ref="G5:G6"/>
    <mergeCell ref="H5:H6"/>
    <mergeCell ref="I5:I6"/>
    <mergeCell ref="J5:J6"/>
    <mergeCell ref="K5:K6"/>
  </mergeCells>
  <printOptions horizontalCentered="1"/>
  <pageMargins left="0.5895833333333333" right="0.5895833333333333" top="0.7895833333333333" bottom="0.7895833333333333" header="0.5" footer="0.5"/>
  <pageSetup fitToHeight="1000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14" t="s">
        <v>15</v>
      </c>
      <c r="B1" s="14"/>
      <c r="C1" s="14"/>
    </row>
    <row r="2" spans="1:16" ht="35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44"/>
    </row>
    <row r="3" ht="21.75" customHeight="1">
      <c r="O3" s="39" t="s">
        <v>43</v>
      </c>
    </row>
    <row r="4" spans="1:15" ht="18" customHeight="1">
      <c r="A4" s="155" t="s">
        <v>135</v>
      </c>
      <c r="B4" s="155" t="s">
        <v>136</v>
      </c>
      <c r="C4" s="155" t="s">
        <v>137</v>
      </c>
      <c r="D4" s="154" t="s">
        <v>138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34"/>
    </row>
    <row r="5" spans="1:15" ht="22.5" customHeight="1">
      <c r="A5" s="155"/>
      <c r="B5" s="155"/>
      <c r="C5" s="155"/>
      <c r="D5" s="156" t="s">
        <v>139</v>
      </c>
      <c r="E5" s="133" t="s">
        <v>140</v>
      </c>
      <c r="F5" s="133"/>
      <c r="G5" s="156" t="s">
        <v>141</v>
      </c>
      <c r="H5" s="156" t="s">
        <v>142</v>
      </c>
      <c r="I5" s="156" t="s">
        <v>143</v>
      </c>
      <c r="J5" s="156" t="s">
        <v>144</v>
      </c>
      <c r="K5" s="156" t="s">
        <v>145</v>
      </c>
      <c r="L5" s="156" t="s">
        <v>126</v>
      </c>
      <c r="M5" s="156" t="s">
        <v>130</v>
      </c>
      <c r="N5" s="156" t="s">
        <v>128</v>
      </c>
      <c r="O5" s="156" t="s">
        <v>146</v>
      </c>
    </row>
    <row r="6" spans="1:15" ht="33.75" customHeight="1">
      <c r="A6" s="155"/>
      <c r="B6" s="155"/>
      <c r="C6" s="155"/>
      <c r="D6" s="156"/>
      <c r="E6" s="18" t="s">
        <v>147</v>
      </c>
      <c r="F6" s="18" t="s">
        <v>148</v>
      </c>
      <c r="G6" s="156"/>
      <c r="H6" s="156"/>
      <c r="I6" s="156"/>
      <c r="J6" s="156"/>
      <c r="K6" s="156"/>
      <c r="L6" s="156"/>
      <c r="M6" s="156"/>
      <c r="N6" s="156"/>
      <c r="O6" s="156"/>
    </row>
    <row r="7" spans="1:15" ht="12.75" customHeight="1">
      <c r="A7" s="21" t="s">
        <v>149</v>
      </c>
      <c r="B7" s="21" t="s">
        <v>149</v>
      </c>
      <c r="C7" s="21">
        <v>1</v>
      </c>
      <c r="D7" s="21">
        <v>2</v>
      </c>
      <c r="E7" s="23">
        <v>3</v>
      </c>
      <c r="F7" s="23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21">
        <v>10</v>
      </c>
      <c r="M7" s="21">
        <v>11</v>
      </c>
      <c r="N7" s="21">
        <v>12</v>
      </c>
      <c r="O7" s="21">
        <v>13</v>
      </c>
    </row>
    <row r="8" spans="1:15" ht="12.75" customHeight="1">
      <c r="A8" s="24" t="s">
        <v>139</v>
      </c>
      <c r="B8" s="24"/>
      <c r="C8" s="34">
        <v>4631833.88</v>
      </c>
      <c r="D8" s="26">
        <v>4631833.88</v>
      </c>
      <c r="E8" s="27">
        <v>4631833.88</v>
      </c>
      <c r="F8" s="34">
        <v>0</v>
      </c>
      <c r="G8" s="26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34">
        <v>0</v>
      </c>
    </row>
    <row r="9" spans="1:15" ht="12.75" customHeight="1">
      <c r="A9" s="24" t="s">
        <v>150</v>
      </c>
      <c r="B9" s="24" t="s">
        <v>151</v>
      </c>
      <c r="C9" s="34">
        <v>4631833.88</v>
      </c>
      <c r="D9" s="26">
        <v>4631833.88</v>
      </c>
      <c r="E9" s="27">
        <v>4631833.88</v>
      </c>
      <c r="F9" s="34">
        <v>0</v>
      </c>
      <c r="G9" s="26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34">
        <v>0</v>
      </c>
    </row>
    <row r="10" spans="1:16" ht="12.75" customHeight="1">
      <c r="A10" s="24" t="s">
        <v>152</v>
      </c>
      <c r="B10" s="24" t="s">
        <v>153</v>
      </c>
      <c r="C10" s="34">
        <v>4631833.88</v>
      </c>
      <c r="D10" s="26">
        <v>4631833.88</v>
      </c>
      <c r="E10" s="27">
        <v>4631833.88</v>
      </c>
      <c r="F10" s="34">
        <v>0</v>
      </c>
      <c r="G10" s="26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34">
        <v>0</v>
      </c>
      <c r="P10" s="14"/>
    </row>
    <row r="11" spans="1:15" ht="12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2.75" customHeight="1">
      <c r="A12" s="28"/>
      <c r="B12" s="28"/>
      <c r="C12" s="28"/>
      <c r="D12" s="28"/>
      <c r="E12" s="28"/>
      <c r="F12" s="28"/>
      <c r="G12" s="28"/>
      <c r="H12" s="29"/>
      <c r="I12" s="29"/>
      <c r="J12" s="29"/>
      <c r="K12" s="29"/>
      <c r="L12" s="29"/>
      <c r="M12" s="28"/>
      <c r="N12" s="28"/>
      <c r="O12" s="28"/>
    </row>
    <row r="13" spans="2:16" ht="12.75" customHeight="1">
      <c r="B13" s="14"/>
      <c r="C13" s="14"/>
      <c r="D13" s="14"/>
      <c r="E13" s="14"/>
      <c r="F13" s="14"/>
      <c r="G13" s="14"/>
      <c r="H13" s="14"/>
      <c r="I13" s="14"/>
      <c r="N13" s="14"/>
      <c r="O13" s="14"/>
      <c r="P13" s="14"/>
    </row>
    <row r="14" spans="2:16" ht="12.75" customHeight="1">
      <c r="B14" s="14"/>
      <c r="C14" s="14"/>
      <c r="D14" s="14"/>
      <c r="E14" s="14"/>
      <c r="F14" s="14"/>
      <c r="G14" s="14"/>
      <c r="H14" s="14"/>
      <c r="M14" s="14"/>
      <c r="N14" s="14"/>
      <c r="O14" s="14"/>
      <c r="P14" s="14"/>
    </row>
    <row r="15" spans="4:16" ht="12.75" customHeight="1">
      <c r="D15" s="14"/>
      <c r="E15" s="14"/>
      <c r="F15" s="14"/>
      <c r="N15" s="14"/>
      <c r="O15" s="14"/>
      <c r="P15" s="14"/>
    </row>
    <row r="16" spans="4:16" ht="12.75" customHeight="1">
      <c r="D16" s="14"/>
      <c r="E16" s="14"/>
      <c r="F16" s="14"/>
      <c r="G16" s="14"/>
      <c r="L16" s="14"/>
      <c r="N16" s="14"/>
      <c r="O16" s="14"/>
      <c r="P16" s="14"/>
    </row>
    <row r="17" spans="7:16" ht="12.75" customHeight="1">
      <c r="G17" s="14"/>
      <c r="M17" s="14"/>
      <c r="N17" s="14"/>
      <c r="O17" s="14"/>
      <c r="P17" s="14"/>
    </row>
    <row r="18" spans="13:16" ht="12.75" customHeight="1">
      <c r="M18" s="14"/>
      <c r="N18" s="14"/>
      <c r="O18" s="14"/>
      <c r="P18" s="14"/>
    </row>
    <row r="19" spans="13:15" ht="12.75" customHeight="1">
      <c r="M19" s="14"/>
      <c r="O19" s="14"/>
    </row>
    <row r="20" spans="13:15" ht="12.75" customHeight="1">
      <c r="M20" s="14"/>
      <c r="N20" s="14"/>
      <c r="O20" s="14"/>
    </row>
    <row r="21" spans="14:15" ht="12.75" customHeight="1">
      <c r="N21" s="14"/>
      <c r="O21" s="14"/>
    </row>
  </sheetData>
  <sheetProtection/>
  <mergeCells count="14">
    <mergeCell ref="L5:L6"/>
    <mergeCell ref="M5:M6"/>
    <mergeCell ref="N5:N6"/>
    <mergeCell ref="O5:O6"/>
    <mergeCell ref="D4:N4"/>
    <mergeCell ref="A4:A6"/>
    <mergeCell ref="B4:B6"/>
    <mergeCell ref="C4:C6"/>
    <mergeCell ref="D5:D6"/>
    <mergeCell ref="G5:G6"/>
    <mergeCell ref="H5:H6"/>
    <mergeCell ref="I5:I6"/>
    <mergeCell ref="J5:J6"/>
    <mergeCell ref="K5:K6"/>
  </mergeCells>
  <printOptions horizontalCentered="1"/>
  <pageMargins left="0.5895833333333333" right="0.5895833333333333" top="0.7895833333333333" bottom="0.7895833333333333" header="0.5" footer="0.5"/>
  <pageSetup fitToHeight="1000" fitToWidth="1" horizontalDpi="600" verticalDpi="600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workbookViewId="0" topLeftCell="A25">
      <selection activeCell="H10" sqref="H10"/>
    </sheetView>
  </sheetViews>
  <sheetFormatPr defaultColWidth="9.16015625" defaultRowHeight="12.75" customHeight="1"/>
  <cols>
    <col min="1" max="1" width="40.5" style="0" customWidth="1"/>
    <col min="2" max="2" width="12.5" style="0" customWidth="1"/>
    <col min="3" max="3" width="41" style="0" customWidth="1"/>
    <col min="4" max="4" width="13.66015625" style="0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61" t="s">
        <v>17</v>
      </c>
      <c r="B1" s="62"/>
      <c r="C1" s="62"/>
      <c r="D1" s="62"/>
      <c r="E1" s="62"/>
      <c r="F1" s="63"/>
    </row>
    <row r="2" spans="1:8" ht="22.5" customHeight="1">
      <c r="A2" s="64" t="s">
        <v>18</v>
      </c>
      <c r="B2" s="65"/>
      <c r="C2" s="65"/>
      <c r="D2" s="65"/>
      <c r="E2" s="65"/>
      <c r="F2" s="65"/>
      <c r="G2" s="44"/>
      <c r="H2" s="44"/>
    </row>
    <row r="3" spans="1:8" ht="22.5" customHeight="1">
      <c r="A3" s="66"/>
      <c r="B3" s="66"/>
      <c r="C3" s="67"/>
      <c r="D3" s="67"/>
      <c r="E3" s="68"/>
      <c r="H3" s="69" t="s">
        <v>43</v>
      </c>
    </row>
    <row r="4" spans="1:9" ht="22.5" customHeight="1">
      <c r="A4" s="109" t="s">
        <v>44</v>
      </c>
      <c r="B4" s="110"/>
      <c r="C4" s="109" t="s">
        <v>45</v>
      </c>
      <c r="D4" s="111"/>
      <c r="E4" s="111"/>
      <c r="F4" s="111"/>
      <c r="G4" s="111"/>
      <c r="H4" s="110"/>
      <c r="I4" s="131"/>
    </row>
    <row r="5" spans="1:8" ht="22.5" customHeight="1">
      <c r="A5" s="73" t="s">
        <v>46</v>
      </c>
      <c r="B5" s="112" t="s">
        <v>47</v>
      </c>
      <c r="C5" s="73" t="s">
        <v>48</v>
      </c>
      <c r="D5" s="105" t="s">
        <v>47</v>
      </c>
      <c r="E5" s="73" t="s">
        <v>49</v>
      </c>
      <c r="F5" s="73" t="s">
        <v>47</v>
      </c>
      <c r="G5" s="76" t="s">
        <v>50</v>
      </c>
      <c r="H5" s="73" t="s">
        <v>47</v>
      </c>
    </row>
    <row r="6" spans="1:8" ht="22.5" customHeight="1">
      <c r="A6" s="113" t="s">
        <v>154</v>
      </c>
      <c r="B6" s="80"/>
      <c r="C6" s="113" t="s">
        <v>154</v>
      </c>
      <c r="D6" s="114"/>
      <c r="E6" s="113" t="s">
        <v>154</v>
      </c>
      <c r="F6" s="115"/>
      <c r="G6" s="113" t="s">
        <v>154</v>
      </c>
      <c r="H6" s="114"/>
    </row>
    <row r="7" spans="1:8" ht="22.5" customHeight="1">
      <c r="A7" s="77" t="s">
        <v>155</v>
      </c>
      <c r="B7" s="96">
        <v>4631833.88</v>
      </c>
      <c r="C7" s="116" t="s">
        <v>53</v>
      </c>
      <c r="D7" s="80">
        <v>4170113.88</v>
      </c>
      <c r="E7" s="91" t="s">
        <v>54</v>
      </c>
      <c r="F7" s="80">
        <f>SUM(F8:F11)</f>
        <v>3486513.88</v>
      </c>
      <c r="G7" s="83" t="s">
        <v>55</v>
      </c>
      <c r="H7" s="80">
        <v>3191503.88</v>
      </c>
    </row>
    <row r="8" spans="1:8" ht="22.5" customHeight="1">
      <c r="A8" s="117" t="s">
        <v>60</v>
      </c>
      <c r="B8" s="118"/>
      <c r="C8" s="116" t="s">
        <v>57</v>
      </c>
      <c r="D8" s="80">
        <v>0</v>
      </c>
      <c r="E8" s="87" t="s">
        <v>58</v>
      </c>
      <c r="F8" s="80">
        <v>2720183.88</v>
      </c>
      <c r="G8" s="87" t="s">
        <v>59</v>
      </c>
      <c r="H8" s="80">
        <v>1266500</v>
      </c>
    </row>
    <row r="9" spans="1:8" ht="22.5" customHeight="1">
      <c r="A9" s="77" t="s">
        <v>156</v>
      </c>
      <c r="B9" s="96">
        <v>0</v>
      </c>
      <c r="C9" s="116" t="s">
        <v>61</v>
      </c>
      <c r="D9" s="80">
        <v>0</v>
      </c>
      <c r="E9" s="87" t="s">
        <v>62</v>
      </c>
      <c r="F9" s="80">
        <v>592500</v>
      </c>
      <c r="G9" s="87" t="s">
        <v>63</v>
      </c>
      <c r="H9" s="80">
        <v>20000</v>
      </c>
    </row>
    <row r="10" spans="1:8" ht="22.5" customHeight="1">
      <c r="A10" s="77" t="s">
        <v>157</v>
      </c>
      <c r="B10" s="97"/>
      <c r="C10" s="116" t="s">
        <v>65</v>
      </c>
      <c r="D10" s="80">
        <v>0</v>
      </c>
      <c r="E10" s="87" t="s">
        <v>66</v>
      </c>
      <c r="F10" s="80">
        <v>153830</v>
      </c>
      <c r="G10" s="87" t="s">
        <v>67</v>
      </c>
      <c r="H10" s="80">
        <v>0</v>
      </c>
    </row>
    <row r="11" spans="1:8" ht="22.5" customHeight="1">
      <c r="A11" s="89"/>
      <c r="B11" s="97"/>
      <c r="C11" s="119" t="s">
        <v>69</v>
      </c>
      <c r="D11" s="96">
        <v>0</v>
      </c>
      <c r="E11" s="87" t="s">
        <v>70</v>
      </c>
      <c r="F11" s="96">
        <v>20000</v>
      </c>
      <c r="G11" s="87" t="s">
        <v>71</v>
      </c>
      <c r="H11" s="80">
        <v>0</v>
      </c>
    </row>
    <row r="12" spans="1:8" ht="22.5" customHeight="1">
      <c r="A12" s="77"/>
      <c r="B12" s="96"/>
      <c r="C12" s="119" t="s">
        <v>73</v>
      </c>
      <c r="D12" s="118">
        <v>0</v>
      </c>
      <c r="E12" s="91" t="s">
        <v>74</v>
      </c>
      <c r="F12" s="118">
        <f>SUM(F13:F22)</f>
        <v>1145320</v>
      </c>
      <c r="G12" s="83" t="s">
        <v>75</v>
      </c>
      <c r="H12" s="80">
        <v>0</v>
      </c>
    </row>
    <row r="13" spans="1:8" ht="22.5" customHeight="1">
      <c r="A13" s="89"/>
      <c r="B13" s="96"/>
      <c r="C13" s="119" t="s">
        <v>77</v>
      </c>
      <c r="D13" s="80">
        <v>0</v>
      </c>
      <c r="E13" s="87" t="s">
        <v>58</v>
      </c>
      <c r="F13" s="80">
        <v>471320</v>
      </c>
      <c r="G13" s="87" t="s">
        <v>78</v>
      </c>
      <c r="H13" s="80">
        <v>0</v>
      </c>
    </row>
    <row r="14" spans="1:8" ht="22.5" customHeight="1">
      <c r="A14" s="89"/>
      <c r="B14" s="96"/>
      <c r="C14" s="119" t="s">
        <v>80</v>
      </c>
      <c r="D14" s="80">
        <v>0</v>
      </c>
      <c r="E14" s="87" t="s">
        <v>62</v>
      </c>
      <c r="F14" s="80">
        <v>674000</v>
      </c>
      <c r="G14" s="87" t="s">
        <v>81</v>
      </c>
      <c r="H14" s="80">
        <v>0</v>
      </c>
    </row>
    <row r="15" spans="1:8" ht="22.5" customHeight="1">
      <c r="A15" s="89"/>
      <c r="B15" s="96"/>
      <c r="C15" s="119" t="s">
        <v>83</v>
      </c>
      <c r="D15" s="80">
        <v>0</v>
      </c>
      <c r="E15" s="87" t="s">
        <v>84</v>
      </c>
      <c r="F15" s="80">
        <v>0</v>
      </c>
      <c r="G15" s="87" t="s">
        <v>85</v>
      </c>
      <c r="H15" s="80">
        <v>153830</v>
      </c>
    </row>
    <row r="16" spans="1:8" ht="22.5" customHeight="1">
      <c r="A16" s="120"/>
      <c r="B16" s="96"/>
      <c r="C16" s="119" t="s">
        <v>87</v>
      </c>
      <c r="D16" s="80">
        <v>0</v>
      </c>
      <c r="E16" s="87" t="s">
        <v>88</v>
      </c>
      <c r="F16" s="80">
        <v>0</v>
      </c>
      <c r="G16" s="87" t="s">
        <v>89</v>
      </c>
      <c r="H16" s="80">
        <v>0</v>
      </c>
    </row>
    <row r="17" spans="1:8" ht="22.5" customHeight="1">
      <c r="A17" s="120"/>
      <c r="B17" s="96"/>
      <c r="C17" s="119" t="s">
        <v>91</v>
      </c>
      <c r="D17" s="80">
        <v>0</v>
      </c>
      <c r="E17" s="87" t="s">
        <v>92</v>
      </c>
      <c r="F17" s="80">
        <v>0</v>
      </c>
      <c r="G17" s="87" t="s">
        <v>93</v>
      </c>
      <c r="H17" s="80">
        <v>0</v>
      </c>
    </row>
    <row r="18" spans="1:8" ht="22.5" customHeight="1">
      <c r="A18" s="120"/>
      <c r="B18" s="78"/>
      <c r="C18" s="119" t="s">
        <v>94</v>
      </c>
      <c r="D18" s="80">
        <v>0</v>
      </c>
      <c r="E18" s="87" t="s">
        <v>95</v>
      </c>
      <c r="F18" s="80">
        <v>0</v>
      </c>
      <c r="G18" s="87" t="s">
        <v>96</v>
      </c>
      <c r="H18" s="80">
        <v>0</v>
      </c>
    </row>
    <row r="19" spans="1:8" ht="22.5" customHeight="1">
      <c r="A19" s="93"/>
      <c r="B19" s="95"/>
      <c r="C19" s="119" t="s">
        <v>97</v>
      </c>
      <c r="D19" s="80">
        <v>461720</v>
      </c>
      <c r="E19" s="87" t="s">
        <v>98</v>
      </c>
      <c r="F19" s="80">
        <v>0</v>
      </c>
      <c r="G19" s="87" t="s">
        <v>99</v>
      </c>
      <c r="H19" s="80">
        <v>0</v>
      </c>
    </row>
    <row r="20" spans="1:9" ht="22.5" customHeight="1">
      <c r="A20" s="93"/>
      <c r="B20" s="78"/>
      <c r="C20" s="119" t="s">
        <v>100</v>
      </c>
      <c r="D20" s="80">
        <v>0</v>
      </c>
      <c r="E20" s="87" t="s">
        <v>101</v>
      </c>
      <c r="F20" s="80">
        <v>0</v>
      </c>
      <c r="G20" s="87" t="s">
        <v>102</v>
      </c>
      <c r="H20" s="80">
        <v>0</v>
      </c>
      <c r="I20" s="14"/>
    </row>
    <row r="21" spans="1:9" ht="22.5" customHeight="1">
      <c r="A21" s="94"/>
      <c r="B21" s="78"/>
      <c r="C21" s="119" t="s">
        <v>103</v>
      </c>
      <c r="D21" s="80">
        <v>0</v>
      </c>
      <c r="E21" s="87" t="s">
        <v>104</v>
      </c>
      <c r="F21" s="80">
        <v>0</v>
      </c>
      <c r="G21" s="87" t="s">
        <v>105</v>
      </c>
      <c r="H21" s="96">
        <v>0</v>
      </c>
      <c r="I21" s="14"/>
    </row>
    <row r="22" spans="1:9" ht="22.5" customHeight="1">
      <c r="A22" s="53"/>
      <c r="B22" s="78"/>
      <c r="C22" s="119" t="s">
        <v>106</v>
      </c>
      <c r="D22" s="80">
        <v>0</v>
      </c>
      <c r="E22" s="87" t="s">
        <v>107</v>
      </c>
      <c r="F22" s="96">
        <v>0</v>
      </c>
      <c r="G22" s="91"/>
      <c r="H22" s="97"/>
      <c r="I22" s="14"/>
    </row>
    <row r="23" spans="1:8" ht="22.5" customHeight="1">
      <c r="A23" s="121"/>
      <c r="B23" s="78"/>
      <c r="C23" s="119" t="s">
        <v>108</v>
      </c>
      <c r="D23" s="80">
        <v>0</v>
      </c>
      <c r="E23" s="122" t="s">
        <v>109</v>
      </c>
      <c r="F23" s="97"/>
      <c r="G23" s="98"/>
      <c r="H23" s="96"/>
    </row>
    <row r="24" spans="1:8" ht="22.5" customHeight="1">
      <c r="A24" s="121"/>
      <c r="B24" s="78"/>
      <c r="C24" s="119" t="s">
        <v>110</v>
      </c>
      <c r="D24" s="80">
        <v>0</v>
      </c>
      <c r="E24" s="122" t="s">
        <v>111</v>
      </c>
      <c r="F24" s="96"/>
      <c r="G24" s="98"/>
      <c r="H24" s="96"/>
    </row>
    <row r="25" spans="1:8" ht="22.5" customHeight="1">
      <c r="A25" s="121"/>
      <c r="B25" s="78"/>
      <c r="C25" s="119" t="s">
        <v>112</v>
      </c>
      <c r="D25" s="80">
        <v>0</v>
      </c>
      <c r="E25" s="122" t="s">
        <v>113</v>
      </c>
      <c r="F25" s="96"/>
      <c r="G25" s="98"/>
      <c r="H25" s="96"/>
    </row>
    <row r="26" spans="1:8" ht="22.5" customHeight="1">
      <c r="A26" s="121"/>
      <c r="B26" s="78"/>
      <c r="C26" s="119" t="s">
        <v>114</v>
      </c>
      <c r="D26" s="80">
        <v>0</v>
      </c>
      <c r="E26" s="122"/>
      <c r="F26" s="96"/>
      <c r="G26" s="98"/>
      <c r="H26" s="96"/>
    </row>
    <row r="27" spans="1:8" ht="22.5" customHeight="1">
      <c r="A27" s="53"/>
      <c r="B27" s="95"/>
      <c r="C27" s="119" t="s">
        <v>115</v>
      </c>
      <c r="D27" s="80">
        <v>0</v>
      </c>
      <c r="E27" s="91"/>
      <c r="F27" s="96"/>
      <c r="G27" s="123"/>
      <c r="H27" s="96"/>
    </row>
    <row r="28" spans="1:8" ht="22.5" customHeight="1">
      <c r="A28" s="121"/>
      <c r="B28" s="78"/>
      <c r="C28" s="119" t="s">
        <v>116</v>
      </c>
      <c r="D28" s="80">
        <v>0</v>
      </c>
      <c r="E28" s="91"/>
      <c r="F28" s="96"/>
      <c r="G28" s="123"/>
      <c r="H28" s="96"/>
    </row>
    <row r="29" spans="1:8" ht="22.5" customHeight="1">
      <c r="A29" s="53"/>
      <c r="B29" s="95"/>
      <c r="C29" s="119" t="s">
        <v>117</v>
      </c>
      <c r="D29" s="80">
        <v>0</v>
      </c>
      <c r="E29" s="91"/>
      <c r="F29" s="96"/>
      <c r="G29" s="123"/>
      <c r="H29" s="96"/>
    </row>
    <row r="30" spans="1:8" ht="22.5" customHeight="1">
      <c r="A30" s="53"/>
      <c r="B30" s="78"/>
      <c r="C30" s="119" t="s">
        <v>118</v>
      </c>
      <c r="D30" s="80">
        <v>0</v>
      </c>
      <c r="E30" s="91"/>
      <c r="F30" s="96"/>
      <c r="G30" s="123"/>
      <c r="H30" s="96"/>
    </row>
    <row r="31" spans="1:8" ht="22.5" customHeight="1">
      <c r="A31" s="53"/>
      <c r="B31" s="78"/>
      <c r="C31" s="119" t="s">
        <v>119</v>
      </c>
      <c r="D31" s="80">
        <v>0</v>
      </c>
      <c r="E31" s="91"/>
      <c r="F31" s="96"/>
      <c r="G31" s="123"/>
      <c r="H31" s="96"/>
    </row>
    <row r="32" spans="1:8" ht="22.5" customHeight="1">
      <c r="A32" s="53"/>
      <c r="B32" s="78"/>
      <c r="C32" s="119" t="s">
        <v>120</v>
      </c>
      <c r="D32" s="96">
        <v>0</v>
      </c>
      <c r="E32" s="91"/>
      <c r="F32" s="96"/>
      <c r="G32" s="123"/>
      <c r="H32" s="96"/>
    </row>
    <row r="33" spans="1:8" ht="22.5" customHeight="1">
      <c r="A33" s="53"/>
      <c r="B33" s="78"/>
      <c r="C33" s="119" t="s">
        <v>121</v>
      </c>
      <c r="D33" s="97">
        <v>0</v>
      </c>
      <c r="E33" s="91"/>
      <c r="F33" s="96"/>
      <c r="G33" s="123"/>
      <c r="H33" s="96"/>
    </row>
    <row r="34" spans="1:8" ht="22.5" customHeight="1">
      <c r="A34" s="94"/>
      <c r="B34" s="78"/>
      <c r="C34" s="119" t="s">
        <v>122</v>
      </c>
      <c r="D34" s="118">
        <v>0</v>
      </c>
      <c r="E34" s="91"/>
      <c r="F34" s="96"/>
      <c r="G34" s="123"/>
      <c r="H34" s="96"/>
    </row>
    <row r="35" spans="1:8" ht="22.5" customHeight="1">
      <c r="A35" s="53"/>
      <c r="B35" s="78"/>
      <c r="C35" s="119" t="s">
        <v>123</v>
      </c>
      <c r="D35" s="96">
        <v>0</v>
      </c>
      <c r="E35" s="91"/>
      <c r="F35" s="96"/>
      <c r="G35" s="123"/>
      <c r="H35" s="96"/>
    </row>
    <row r="36" spans="1:8" ht="22.5" customHeight="1">
      <c r="A36" s="53"/>
      <c r="B36" s="78"/>
      <c r="C36" s="101"/>
      <c r="D36" s="124"/>
      <c r="E36" s="123"/>
      <c r="F36" s="96"/>
      <c r="G36" s="123"/>
      <c r="H36" s="96"/>
    </row>
    <row r="37" spans="1:8" ht="26.25" customHeight="1">
      <c r="A37" s="53"/>
      <c r="B37" s="78"/>
      <c r="C37" s="101"/>
      <c r="D37" s="102"/>
      <c r="E37" s="123"/>
      <c r="F37" s="104"/>
      <c r="G37" s="123"/>
      <c r="H37" s="104"/>
    </row>
    <row r="38" spans="1:8" ht="22.5" customHeight="1">
      <c r="A38" s="105" t="s">
        <v>124</v>
      </c>
      <c r="B38" s="95">
        <f>SUM(B7,B9)</f>
        <v>4631833.88</v>
      </c>
      <c r="C38" s="105" t="s">
        <v>125</v>
      </c>
      <c r="D38" s="125">
        <f>SUM(D7:D35)</f>
        <v>4631833.88</v>
      </c>
      <c r="E38" s="105" t="s">
        <v>125</v>
      </c>
      <c r="F38" s="104">
        <f>SUM(F7,F12)</f>
        <v>4631833.88</v>
      </c>
      <c r="G38" s="105" t="s">
        <v>125</v>
      </c>
      <c r="H38" s="104">
        <f>SUM(H7:H21)</f>
        <v>4631833.88</v>
      </c>
    </row>
    <row r="39" spans="1:8" ht="22.5" customHeight="1">
      <c r="A39" s="126" t="s">
        <v>130</v>
      </c>
      <c r="B39" s="78"/>
      <c r="C39" s="120" t="s">
        <v>127</v>
      </c>
      <c r="D39" s="102"/>
      <c r="E39" s="120" t="s">
        <v>127</v>
      </c>
      <c r="F39" s="104"/>
      <c r="G39" s="120" t="s">
        <v>127</v>
      </c>
      <c r="H39" s="104"/>
    </row>
    <row r="40" spans="1:8" ht="22.5" customHeight="1">
      <c r="A40" s="126" t="s">
        <v>131</v>
      </c>
      <c r="B40" s="78"/>
      <c r="C40" s="127"/>
      <c r="D40" s="96"/>
      <c r="E40" s="127"/>
      <c r="F40" s="96"/>
      <c r="G40" s="127"/>
      <c r="H40" s="96"/>
    </row>
    <row r="41" spans="1:8" ht="22.5" customHeight="1">
      <c r="A41" s="126" t="s">
        <v>132</v>
      </c>
      <c r="B41" s="78"/>
      <c r="C41" s="128"/>
      <c r="D41" s="102"/>
      <c r="E41" s="53"/>
      <c r="F41" s="102"/>
      <c r="G41" s="53"/>
      <c r="H41" s="102"/>
    </row>
    <row r="42" spans="1:8" ht="22.5" customHeight="1">
      <c r="A42" s="73" t="s">
        <v>133</v>
      </c>
      <c r="B42" s="95">
        <f>SUM(B38)</f>
        <v>4631833.88</v>
      </c>
      <c r="C42" s="129" t="s">
        <v>134</v>
      </c>
      <c r="D42" s="130">
        <f>SUM(D38)</f>
        <v>4631833.88</v>
      </c>
      <c r="E42" s="73" t="s">
        <v>134</v>
      </c>
      <c r="F42" s="96">
        <f>SUM(F38)</f>
        <v>4631833.88</v>
      </c>
      <c r="G42" s="73" t="s">
        <v>134</v>
      </c>
      <c r="H42" s="96">
        <f>SUM(H38)</f>
        <v>4631833.88</v>
      </c>
    </row>
  </sheetData>
  <sheetProtection/>
  <printOptions horizontalCentered="1"/>
  <pageMargins left="0.75" right="0.75" top="0.7895833333333333" bottom="1" header="0" footer="0"/>
  <pageSetup fitToHeight="1" fitToWidth="1" horizontalDpi="600" verticalDpi="600" orientation="landscape" paperSize="9" scale="4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21.33203125" style="0" customWidth="1"/>
    <col min="2" max="2" width="51" style="0" customWidth="1"/>
    <col min="3" max="5" width="21.33203125" style="0" customWidth="1"/>
    <col min="6" max="6" width="19.33203125" style="0" customWidth="1"/>
    <col min="7" max="7" width="21.33203125" style="0" customWidth="1"/>
  </cols>
  <sheetData>
    <row r="1" ht="9.75" customHeight="1">
      <c r="A1" s="14" t="s">
        <v>19</v>
      </c>
    </row>
    <row r="2" spans="1:7" ht="28.5" customHeight="1">
      <c r="A2" s="15" t="s">
        <v>20</v>
      </c>
      <c r="B2" s="15"/>
      <c r="C2" s="15"/>
      <c r="D2" s="15"/>
      <c r="E2" s="15"/>
      <c r="F2" s="15"/>
      <c r="G2" s="15"/>
    </row>
    <row r="3" ht="22.5" customHeight="1">
      <c r="G3" s="39" t="s">
        <v>43</v>
      </c>
    </row>
    <row r="4" spans="1:7" ht="22.5" customHeight="1">
      <c r="A4" s="41" t="s">
        <v>158</v>
      </c>
      <c r="B4" s="41" t="s">
        <v>159</v>
      </c>
      <c r="C4" s="41" t="s">
        <v>139</v>
      </c>
      <c r="D4" s="41" t="s">
        <v>160</v>
      </c>
      <c r="E4" s="41" t="s">
        <v>161</v>
      </c>
      <c r="F4" s="41" t="s">
        <v>162</v>
      </c>
      <c r="G4" s="41" t="s">
        <v>163</v>
      </c>
    </row>
    <row r="5" spans="1:7" ht="15.75" customHeight="1">
      <c r="A5" s="23" t="s">
        <v>149</v>
      </c>
      <c r="B5" s="23" t="s">
        <v>149</v>
      </c>
      <c r="C5" s="23">
        <v>1</v>
      </c>
      <c r="D5" s="23">
        <v>2</v>
      </c>
      <c r="E5" s="23">
        <v>3</v>
      </c>
      <c r="F5" s="23">
        <v>4</v>
      </c>
      <c r="G5" s="23" t="s">
        <v>149</v>
      </c>
    </row>
    <row r="6" spans="1:7" ht="12.75" customHeight="1">
      <c r="A6" s="24" t="s">
        <v>139</v>
      </c>
      <c r="B6" s="108"/>
      <c r="C6" s="27">
        <v>4631833.88</v>
      </c>
      <c r="D6" s="27">
        <v>2874013.88</v>
      </c>
      <c r="E6" s="27">
        <v>612500</v>
      </c>
      <c r="F6" s="27">
        <v>1145320</v>
      </c>
      <c r="G6" s="25"/>
    </row>
    <row r="7" spans="1:7" ht="12.75" customHeight="1">
      <c r="A7" s="24" t="s">
        <v>164</v>
      </c>
      <c r="B7" s="108" t="s">
        <v>165</v>
      </c>
      <c r="C7" s="27">
        <v>4170113.88</v>
      </c>
      <c r="D7" s="27">
        <v>2874013.88</v>
      </c>
      <c r="E7" s="27">
        <v>612500</v>
      </c>
      <c r="F7" s="27">
        <v>683600</v>
      </c>
      <c r="G7" s="25"/>
    </row>
    <row r="8" spans="1:7" ht="12.75" customHeight="1">
      <c r="A8" s="24" t="s">
        <v>166</v>
      </c>
      <c r="B8" s="108" t="s">
        <v>167</v>
      </c>
      <c r="C8" s="27">
        <v>4170113.88</v>
      </c>
      <c r="D8" s="27">
        <v>2874013.88</v>
      </c>
      <c r="E8" s="27">
        <v>612500</v>
      </c>
      <c r="F8" s="27">
        <v>683600</v>
      </c>
      <c r="G8" s="25"/>
    </row>
    <row r="9" spans="1:7" ht="12.75" customHeight="1">
      <c r="A9" s="24" t="s">
        <v>168</v>
      </c>
      <c r="B9" s="108" t="s">
        <v>169</v>
      </c>
      <c r="C9" s="27">
        <v>3956513.88</v>
      </c>
      <c r="D9" s="27">
        <v>2874013.88</v>
      </c>
      <c r="E9" s="27">
        <v>612500</v>
      </c>
      <c r="F9" s="27">
        <v>470000</v>
      </c>
      <c r="G9" s="25"/>
    </row>
    <row r="10" spans="1:7" ht="12.75" customHeight="1">
      <c r="A10" s="24" t="s">
        <v>170</v>
      </c>
      <c r="B10" s="108" t="s">
        <v>171</v>
      </c>
      <c r="C10" s="27">
        <v>213600</v>
      </c>
      <c r="D10" s="27">
        <v>0</v>
      </c>
      <c r="E10" s="27">
        <v>0</v>
      </c>
      <c r="F10" s="27">
        <v>213600</v>
      </c>
      <c r="G10" s="25"/>
    </row>
    <row r="11" spans="1:7" ht="12.75" customHeight="1">
      <c r="A11" s="24" t="s">
        <v>172</v>
      </c>
      <c r="B11" s="108" t="s">
        <v>173</v>
      </c>
      <c r="C11" s="27">
        <v>461720</v>
      </c>
      <c r="D11" s="27">
        <v>0</v>
      </c>
      <c r="E11" s="27">
        <v>0</v>
      </c>
      <c r="F11" s="27">
        <v>461720</v>
      </c>
      <c r="G11" s="25"/>
    </row>
    <row r="12" spans="1:7" ht="12.75" customHeight="1">
      <c r="A12" s="24" t="s">
        <v>174</v>
      </c>
      <c r="B12" s="108" t="s">
        <v>175</v>
      </c>
      <c r="C12" s="27">
        <v>461720</v>
      </c>
      <c r="D12" s="27">
        <v>0</v>
      </c>
      <c r="E12" s="27">
        <v>0</v>
      </c>
      <c r="F12" s="27">
        <v>461720</v>
      </c>
      <c r="G12" s="25"/>
    </row>
    <row r="13" spans="1:7" ht="12.75" customHeight="1">
      <c r="A13" s="24" t="s">
        <v>176</v>
      </c>
      <c r="B13" s="108" t="s">
        <v>177</v>
      </c>
      <c r="C13" s="27">
        <v>461720</v>
      </c>
      <c r="D13" s="27">
        <v>0</v>
      </c>
      <c r="E13" s="27">
        <v>0</v>
      </c>
      <c r="F13" s="27">
        <v>461720</v>
      </c>
      <c r="G13" s="25"/>
    </row>
    <row r="14" spans="1:7" ht="12.75" customHeight="1">
      <c r="A14" s="28"/>
      <c r="B14" s="28"/>
      <c r="C14" s="28"/>
      <c r="D14" s="28"/>
      <c r="E14" s="28"/>
      <c r="F14" s="28"/>
      <c r="G14" s="28"/>
    </row>
    <row r="15" spans="1:7" ht="12.75" customHeight="1">
      <c r="A15" s="28"/>
      <c r="B15" s="28"/>
      <c r="C15" s="28"/>
      <c r="D15" s="28"/>
      <c r="E15" s="28"/>
      <c r="F15" s="28"/>
      <c r="G15" s="28"/>
    </row>
    <row r="16" spans="1:7" ht="12.75" customHeight="1">
      <c r="A16" s="28"/>
      <c r="B16" s="28"/>
      <c r="C16" s="28"/>
      <c r="D16" s="28"/>
      <c r="E16" s="28"/>
      <c r="F16" s="28"/>
      <c r="G16" s="28"/>
    </row>
    <row r="17" ht="12.75" customHeight="1">
      <c r="B17" s="14"/>
    </row>
    <row r="18" ht="12.75" customHeight="1">
      <c r="B18" s="14"/>
    </row>
    <row r="19" ht="12.75" customHeight="1">
      <c r="B19" s="14"/>
    </row>
  </sheetData>
  <sheetProtection/>
  <printOptions horizontalCentered="1"/>
  <pageMargins left="0.5895833333333333" right="0.5895833333333333" top="0.7895833333333333" bottom="0.7895833333333333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workbookViewId="0" topLeftCell="A4">
      <selection activeCell="F30" sqref="F30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9" width="21.33203125" style="0" customWidth="1"/>
  </cols>
  <sheetData>
    <row r="1" ht="9.75" customHeight="1">
      <c r="A1" s="14" t="s">
        <v>21</v>
      </c>
    </row>
    <row r="2" spans="1:9" ht="28.5" customHeight="1">
      <c r="A2" s="15" t="s">
        <v>22</v>
      </c>
      <c r="B2" s="15"/>
      <c r="C2" s="15"/>
      <c r="D2" s="15"/>
      <c r="E2" s="15"/>
      <c r="F2" s="15"/>
      <c r="G2" s="15"/>
      <c r="H2" s="15"/>
      <c r="I2" s="15"/>
    </row>
    <row r="3" ht="22.5" customHeight="1">
      <c r="I3" s="39" t="s">
        <v>43</v>
      </c>
    </row>
    <row r="4" spans="1:9" ht="22.5" customHeight="1">
      <c r="A4" s="41" t="s">
        <v>178</v>
      </c>
      <c r="B4" s="41" t="s">
        <v>179</v>
      </c>
      <c r="C4" s="41" t="s">
        <v>180</v>
      </c>
      <c r="D4" s="41" t="s">
        <v>181</v>
      </c>
      <c r="E4" s="41" t="s">
        <v>139</v>
      </c>
      <c r="F4" s="41" t="s">
        <v>160</v>
      </c>
      <c r="G4" s="41" t="s">
        <v>161</v>
      </c>
      <c r="H4" s="41" t="s">
        <v>162</v>
      </c>
      <c r="I4" s="41" t="s">
        <v>163</v>
      </c>
    </row>
    <row r="5" spans="1:9" ht="15.75" customHeight="1">
      <c r="A5" s="23" t="s">
        <v>149</v>
      </c>
      <c r="B5" s="23" t="s">
        <v>149</v>
      </c>
      <c r="C5" s="23" t="s">
        <v>149</v>
      </c>
      <c r="D5" s="23" t="s">
        <v>149</v>
      </c>
      <c r="E5" s="23">
        <v>1</v>
      </c>
      <c r="F5" s="23">
        <v>2</v>
      </c>
      <c r="G5" s="23">
        <v>3</v>
      </c>
      <c r="H5" s="23">
        <v>4</v>
      </c>
      <c r="I5" s="23" t="s">
        <v>149</v>
      </c>
    </row>
    <row r="6" spans="1:9" ht="12.75" customHeight="1">
      <c r="A6" s="25" t="s">
        <v>139</v>
      </c>
      <c r="B6" s="107"/>
      <c r="C6" s="43"/>
      <c r="D6" s="25"/>
      <c r="E6" s="26">
        <v>4631833.88</v>
      </c>
      <c r="F6" s="27">
        <v>2874013.88</v>
      </c>
      <c r="G6" s="27">
        <v>612500</v>
      </c>
      <c r="H6" s="27">
        <v>1145320</v>
      </c>
      <c r="I6" s="25"/>
    </row>
    <row r="7" spans="1:9" ht="12.75" customHeight="1">
      <c r="A7" s="25" t="s">
        <v>182</v>
      </c>
      <c r="B7" s="107" t="s">
        <v>183</v>
      </c>
      <c r="C7" s="43"/>
      <c r="D7" s="25"/>
      <c r="E7" s="26">
        <v>3191503.88</v>
      </c>
      <c r="F7" s="27">
        <v>2720183.88</v>
      </c>
      <c r="G7" s="27">
        <v>0</v>
      </c>
      <c r="H7" s="27">
        <v>471320</v>
      </c>
      <c r="I7" s="25"/>
    </row>
    <row r="8" spans="1:10" ht="12.75" customHeight="1">
      <c r="A8" s="25" t="s">
        <v>184</v>
      </c>
      <c r="B8" s="107" t="s">
        <v>185</v>
      </c>
      <c r="C8" s="43" t="s">
        <v>186</v>
      </c>
      <c r="D8" s="25" t="s">
        <v>187</v>
      </c>
      <c r="E8" s="26">
        <v>1134504</v>
      </c>
      <c r="F8" s="27">
        <v>1134504</v>
      </c>
      <c r="G8" s="27">
        <v>0</v>
      </c>
      <c r="H8" s="27">
        <v>0</v>
      </c>
      <c r="I8" s="25"/>
      <c r="J8" s="14"/>
    </row>
    <row r="9" spans="1:11" ht="12.75" customHeight="1">
      <c r="A9" s="25" t="s">
        <v>188</v>
      </c>
      <c r="B9" s="107" t="s">
        <v>189</v>
      </c>
      <c r="C9" s="43" t="s">
        <v>186</v>
      </c>
      <c r="D9" s="25" t="s">
        <v>187</v>
      </c>
      <c r="E9" s="26">
        <v>762540</v>
      </c>
      <c r="F9" s="27">
        <v>762540</v>
      </c>
      <c r="G9" s="27">
        <v>0</v>
      </c>
      <c r="H9" s="27">
        <v>0</v>
      </c>
      <c r="I9" s="25"/>
      <c r="K9" s="14"/>
    </row>
    <row r="10" spans="1:9" ht="12.75" customHeight="1">
      <c r="A10" s="25" t="s">
        <v>190</v>
      </c>
      <c r="B10" s="107" t="s">
        <v>191</v>
      </c>
      <c r="C10" s="43" t="s">
        <v>186</v>
      </c>
      <c r="D10" s="25" t="s">
        <v>187</v>
      </c>
      <c r="E10" s="26">
        <v>421800</v>
      </c>
      <c r="F10" s="27">
        <v>421800</v>
      </c>
      <c r="G10" s="27">
        <v>0</v>
      </c>
      <c r="H10" s="27">
        <v>0</v>
      </c>
      <c r="I10" s="25"/>
    </row>
    <row r="11" spans="1:9" ht="12.75" customHeight="1">
      <c r="A11" s="25" t="s">
        <v>192</v>
      </c>
      <c r="B11" s="107" t="s">
        <v>193</v>
      </c>
      <c r="C11" s="43" t="s">
        <v>194</v>
      </c>
      <c r="D11" s="25" t="s">
        <v>195</v>
      </c>
      <c r="E11" s="26">
        <v>132700.08</v>
      </c>
      <c r="F11" s="27">
        <v>132700.08</v>
      </c>
      <c r="G11" s="27">
        <v>0</v>
      </c>
      <c r="H11" s="27">
        <v>0</v>
      </c>
      <c r="I11" s="25"/>
    </row>
    <row r="12" spans="1:9" ht="12.75" customHeight="1">
      <c r="A12" s="25" t="s">
        <v>196</v>
      </c>
      <c r="B12" s="107" t="s">
        <v>197</v>
      </c>
      <c r="C12" s="43" t="s">
        <v>194</v>
      </c>
      <c r="D12" s="25" t="s">
        <v>195</v>
      </c>
      <c r="E12" s="26">
        <v>3234.84</v>
      </c>
      <c r="F12" s="27">
        <v>3234.84</v>
      </c>
      <c r="G12" s="27">
        <v>0</v>
      </c>
      <c r="H12" s="27">
        <v>0</v>
      </c>
      <c r="I12" s="25"/>
    </row>
    <row r="13" spans="1:11" ht="12.75" customHeight="1">
      <c r="A13" s="25" t="s">
        <v>198</v>
      </c>
      <c r="B13" s="107" t="s">
        <v>199</v>
      </c>
      <c r="C13" s="43" t="s">
        <v>200</v>
      </c>
      <c r="D13" s="25" t="s">
        <v>201</v>
      </c>
      <c r="E13" s="26">
        <v>265404.96</v>
      </c>
      <c r="F13" s="27">
        <v>265404.96</v>
      </c>
      <c r="G13" s="27">
        <v>0</v>
      </c>
      <c r="H13" s="27">
        <v>0</v>
      </c>
      <c r="I13" s="25"/>
      <c r="K13" s="14"/>
    </row>
    <row r="14" spans="1:9" ht="12.75" customHeight="1">
      <c r="A14" s="25" t="s">
        <v>202</v>
      </c>
      <c r="B14" s="107" t="s">
        <v>203</v>
      </c>
      <c r="C14" s="43" t="s">
        <v>204</v>
      </c>
      <c r="D14" s="25" t="s">
        <v>205</v>
      </c>
      <c r="E14" s="26">
        <v>471320</v>
      </c>
      <c r="F14" s="27">
        <v>0</v>
      </c>
      <c r="G14" s="27">
        <v>0</v>
      </c>
      <c r="H14" s="27">
        <v>471320</v>
      </c>
      <c r="I14" s="25"/>
    </row>
    <row r="15" spans="1:9" ht="12.75" customHeight="1">
      <c r="A15" s="25" t="s">
        <v>206</v>
      </c>
      <c r="B15" s="107" t="s">
        <v>207</v>
      </c>
      <c r="C15" s="43"/>
      <c r="D15" s="25"/>
      <c r="E15" s="26">
        <v>1266500</v>
      </c>
      <c r="F15" s="27">
        <v>0</v>
      </c>
      <c r="G15" s="27">
        <v>592500</v>
      </c>
      <c r="H15" s="27">
        <v>674000</v>
      </c>
      <c r="I15" s="25"/>
    </row>
    <row r="16" spans="1:9" ht="12.75" customHeight="1">
      <c r="A16" s="25" t="s">
        <v>208</v>
      </c>
      <c r="B16" s="107" t="s">
        <v>209</v>
      </c>
      <c r="C16" s="43" t="s">
        <v>210</v>
      </c>
      <c r="D16" s="25" t="s">
        <v>211</v>
      </c>
      <c r="E16" s="26">
        <v>42000</v>
      </c>
      <c r="F16" s="27">
        <v>0</v>
      </c>
      <c r="G16" s="27">
        <v>0</v>
      </c>
      <c r="H16" s="27">
        <v>42000</v>
      </c>
      <c r="I16" s="25"/>
    </row>
    <row r="17" spans="1:9" ht="12.75" customHeight="1">
      <c r="A17" s="25" t="s">
        <v>208</v>
      </c>
      <c r="B17" s="107" t="s">
        <v>209</v>
      </c>
      <c r="C17" s="43"/>
      <c r="D17" s="25"/>
      <c r="E17" s="26">
        <v>513960</v>
      </c>
      <c r="F17" s="27">
        <v>0</v>
      </c>
      <c r="G17" s="27">
        <v>43960</v>
      </c>
      <c r="H17" s="27">
        <v>470000</v>
      </c>
      <c r="I17" s="25"/>
    </row>
    <row r="18" spans="1:9" ht="12.75" customHeight="1">
      <c r="A18" s="25" t="s">
        <v>212</v>
      </c>
      <c r="B18" s="107" t="s">
        <v>213</v>
      </c>
      <c r="C18" s="43"/>
      <c r="D18" s="25"/>
      <c r="E18" s="26">
        <v>10000</v>
      </c>
      <c r="F18" s="27">
        <v>0</v>
      </c>
      <c r="G18" s="27">
        <v>10000</v>
      </c>
      <c r="H18" s="27">
        <v>0</v>
      </c>
      <c r="I18" s="25"/>
    </row>
    <row r="19" spans="1:9" ht="12.75" customHeight="1">
      <c r="A19" s="25" t="s">
        <v>214</v>
      </c>
      <c r="B19" s="107" t="s">
        <v>215</v>
      </c>
      <c r="C19" s="43"/>
      <c r="D19" s="25"/>
      <c r="E19" s="26">
        <v>1250</v>
      </c>
      <c r="F19" s="27">
        <v>0</v>
      </c>
      <c r="G19" s="27">
        <v>1250</v>
      </c>
      <c r="H19" s="27">
        <v>0</v>
      </c>
      <c r="I19" s="25"/>
    </row>
    <row r="20" spans="1:9" ht="12.75" customHeight="1">
      <c r="A20" s="25" t="s">
        <v>216</v>
      </c>
      <c r="B20" s="107" t="s">
        <v>217</v>
      </c>
      <c r="C20" s="43"/>
      <c r="D20" s="25"/>
      <c r="E20" s="26">
        <v>35000</v>
      </c>
      <c r="F20" s="27">
        <v>0</v>
      </c>
      <c r="G20" s="27">
        <v>35000</v>
      </c>
      <c r="H20" s="27">
        <v>0</v>
      </c>
      <c r="I20" s="25"/>
    </row>
    <row r="21" spans="1:9" ht="12.75" customHeight="1">
      <c r="A21" s="25" t="s">
        <v>218</v>
      </c>
      <c r="B21" s="107" t="s">
        <v>219</v>
      </c>
      <c r="C21" s="43"/>
      <c r="D21" s="25"/>
      <c r="E21" s="26">
        <v>140000</v>
      </c>
      <c r="F21" s="27">
        <v>0</v>
      </c>
      <c r="G21" s="27">
        <v>140000</v>
      </c>
      <c r="H21" s="27">
        <v>0</v>
      </c>
      <c r="I21" s="25"/>
    </row>
    <row r="22" spans="1:9" ht="12.75" customHeight="1">
      <c r="A22" s="25" t="s">
        <v>220</v>
      </c>
      <c r="B22" s="107" t="s">
        <v>221</v>
      </c>
      <c r="C22" s="43"/>
      <c r="D22" s="25"/>
      <c r="E22" s="26">
        <v>10000</v>
      </c>
      <c r="F22" s="27">
        <v>0</v>
      </c>
      <c r="G22" s="27">
        <v>10000</v>
      </c>
      <c r="H22" s="27">
        <v>0</v>
      </c>
      <c r="I22" s="25"/>
    </row>
    <row r="23" spans="1:9" ht="12.75" customHeight="1">
      <c r="A23" s="25" t="s">
        <v>220</v>
      </c>
      <c r="B23" s="107" t="s">
        <v>221</v>
      </c>
      <c r="C23" s="43" t="s">
        <v>222</v>
      </c>
      <c r="D23" s="25" t="s">
        <v>223</v>
      </c>
      <c r="E23" s="26">
        <v>74000</v>
      </c>
      <c r="F23" s="27">
        <v>0</v>
      </c>
      <c r="G23" s="27">
        <v>0</v>
      </c>
      <c r="H23" s="27">
        <v>74000</v>
      </c>
      <c r="I23" s="25"/>
    </row>
    <row r="24" spans="1:9" ht="12.75" customHeight="1">
      <c r="A24" s="25" t="s">
        <v>224</v>
      </c>
      <c r="B24" s="107" t="s">
        <v>225</v>
      </c>
      <c r="C24" s="43"/>
      <c r="D24" s="25"/>
      <c r="E24" s="26">
        <v>12000</v>
      </c>
      <c r="F24" s="27">
        <v>0</v>
      </c>
      <c r="G24" s="27">
        <v>12000</v>
      </c>
      <c r="H24" s="27">
        <v>0</v>
      </c>
      <c r="I24" s="25"/>
    </row>
    <row r="25" spans="1:9" ht="12.75" customHeight="1">
      <c r="A25" s="25" t="s">
        <v>226</v>
      </c>
      <c r="B25" s="107" t="s">
        <v>227</v>
      </c>
      <c r="C25" s="43"/>
      <c r="D25" s="25"/>
      <c r="E25" s="26">
        <v>10000</v>
      </c>
      <c r="F25" s="27">
        <v>0</v>
      </c>
      <c r="G25" s="27">
        <v>10000</v>
      </c>
      <c r="H25" s="27">
        <v>0</v>
      </c>
      <c r="I25" s="25"/>
    </row>
    <row r="26" spans="1:9" ht="12.75" customHeight="1">
      <c r="A26" s="25" t="s">
        <v>228</v>
      </c>
      <c r="B26" s="107" t="s">
        <v>229</v>
      </c>
      <c r="C26" s="43"/>
      <c r="D26" s="25"/>
      <c r="E26" s="26">
        <v>10000</v>
      </c>
      <c r="F26" s="27">
        <v>0</v>
      </c>
      <c r="G26" s="27">
        <v>10000</v>
      </c>
      <c r="H26" s="27">
        <v>0</v>
      </c>
      <c r="I26" s="25"/>
    </row>
    <row r="27" spans="1:9" ht="12.75" customHeight="1">
      <c r="A27" s="25" t="s">
        <v>230</v>
      </c>
      <c r="B27" s="107" t="s">
        <v>231</v>
      </c>
      <c r="C27" s="43"/>
      <c r="D27" s="25"/>
      <c r="E27" s="26">
        <v>71290</v>
      </c>
      <c r="F27" s="27">
        <v>0</v>
      </c>
      <c r="G27" s="27">
        <v>71290</v>
      </c>
      <c r="H27" s="27">
        <v>0</v>
      </c>
      <c r="I27" s="25"/>
    </row>
    <row r="28" spans="1:9" ht="12.75" customHeight="1">
      <c r="A28" s="25" t="s">
        <v>232</v>
      </c>
      <c r="B28" s="107" t="s">
        <v>233</v>
      </c>
      <c r="C28" s="43" t="s">
        <v>234</v>
      </c>
      <c r="D28" s="25" t="s">
        <v>235</v>
      </c>
      <c r="E28" s="26">
        <v>88000</v>
      </c>
      <c r="F28" s="27">
        <v>0</v>
      </c>
      <c r="G28" s="27">
        <v>0</v>
      </c>
      <c r="H28" s="27">
        <v>88000</v>
      </c>
      <c r="I28" s="25"/>
    </row>
    <row r="29" spans="1:9" ht="12.75" customHeight="1">
      <c r="A29" s="25" t="s">
        <v>232</v>
      </c>
      <c r="B29" s="107" t="s">
        <v>233</v>
      </c>
      <c r="C29" s="43"/>
      <c r="D29" s="25"/>
      <c r="E29" s="26">
        <v>5000</v>
      </c>
      <c r="F29" s="27">
        <v>0</v>
      </c>
      <c r="G29" s="27">
        <v>5000</v>
      </c>
      <c r="H29" s="27">
        <v>0</v>
      </c>
      <c r="I29" s="25"/>
    </row>
    <row r="30" spans="1:9" ht="12.75" customHeight="1">
      <c r="A30" s="25" t="s">
        <v>236</v>
      </c>
      <c r="B30" s="107" t="s">
        <v>237</v>
      </c>
      <c r="C30" s="43"/>
      <c r="D30" s="25"/>
      <c r="E30" s="26">
        <v>40000</v>
      </c>
      <c r="F30" s="27">
        <v>0</v>
      </c>
      <c r="G30" s="27">
        <v>40000</v>
      </c>
      <c r="H30" s="27">
        <v>0</v>
      </c>
      <c r="I30" s="25"/>
    </row>
    <row r="31" spans="1:9" ht="12.75" customHeight="1">
      <c r="A31" s="25" t="s">
        <v>238</v>
      </c>
      <c r="B31" s="107" t="s">
        <v>239</v>
      </c>
      <c r="C31" s="43" t="s">
        <v>240</v>
      </c>
      <c r="D31" s="25" t="s">
        <v>241</v>
      </c>
      <c r="E31" s="26">
        <v>57000</v>
      </c>
      <c r="F31" s="27">
        <v>0</v>
      </c>
      <c r="G31" s="27">
        <v>57000</v>
      </c>
      <c r="H31" s="27">
        <v>0</v>
      </c>
      <c r="I31" s="25"/>
    </row>
    <row r="32" spans="1:9" ht="12.75" customHeight="1">
      <c r="A32" s="25" t="s">
        <v>242</v>
      </c>
      <c r="B32" s="107" t="s">
        <v>243</v>
      </c>
      <c r="C32" s="43" t="s">
        <v>210</v>
      </c>
      <c r="D32" s="25" t="s">
        <v>211</v>
      </c>
      <c r="E32" s="26">
        <v>147000</v>
      </c>
      <c r="F32" s="27">
        <v>0</v>
      </c>
      <c r="G32" s="27">
        <v>147000</v>
      </c>
      <c r="H32" s="27">
        <v>0</v>
      </c>
      <c r="I32" s="25"/>
    </row>
    <row r="33" spans="1:9" ht="12.75" customHeight="1">
      <c r="A33" s="25" t="s">
        <v>244</v>
      </c>
      <c r="B33" s="107" t="s">
        <v>245</v>
      </c>
      <c r="C33" s="43"/>
      <c r="D33" s="25"/>
      <c r="E33" s="26">
        <v>153830</v>
      </c>
      <c r="F33" s="27">
        <v>153830</v>
      </c>
      <c r="G33" s="27">
        <v>0</v>
      </c>
      <c r="H33" s="27">
        <v>0</v>
      </c>
      <c r="I33" s="25"/>
    </row>
    <row r="34" spans="1:9" ht="12.75" customHeight="1">
      <c r="A34" s="25" t="s">
        <v>246</v>
      </c>
      <c r="B34" s="107" t="s">
        <v>247</v>
      </c>
      <c r="C34" s="43" t="s">
        <v>248</v>
      </c>
      <c r="D34" s="25" t="s">
        <v>249</v>
      </c>
      <c r="E34" s="26">
        <v>20400</v>
      </c>
      <c r="F34" s="27">
        <v>20400</v>
      </c>
      <c r="G34" s="27">
        <v>0</v>
      </c>
      <c r="H34" s="27">
        <v>0</v>
      </c>
      <c r="I34" s="25"/>
    </row>
    <row r="35" spans="1:9" ht="12.75" customHeight="1">
      <c r="A35" s="25" t="s">
        <v>250</v>
      </c>
      <c r="B35" s="107" t="s">
        <v>251</v>
      </c>
      <c r="C35" s="43" t="s">
        <v>252</v>
      </c>
      <c r="D35" s="25" t="s">
        <v>253</v>
      </c>
      <c r="E35" s="26">
        <v>133430</v>
      </c>
      <c r="F35" s="27">
        <v>133430</v>
      </c>
      <c r="G35" s="27">
        <v>0</v>
      </c>
      <c r="H35" s="27">
        <v>0</v>
      </c>
      <c r="I35" s="25"/>
    </row>
    <row r="36" spans="1:9" ht="12.75" customHeight="1">
      <c r="A36" s="25" t="s">
        <v>254</v>
      </c>
      <c r="B36" s="107" t="s">
        <v>255</v>
      </c>
      <c r="C36" s="43"/>
      <c r="D36" s="25"/>
      <c r="E36" s="26">
        <v>20000</v>
      </c>
      <c r="F36" s="27">
        <v>0</v>
      </c>
      <c r="G36" s="27">
        <v>20000</v>
      </c>
      <c r="H36" s="27">
        <v>0</v>
      </c>
      <c r="I36" s="25"/>
    </row>
    <row r="37" spans="1:9" ht="12.75" customHeight="1">
      <c r="A37" s="25" t="s">
        <v>256</v>
      </c>
      <c r="B37" s="107" t="s">
        <v>257</v>
      </c>
      <c r="C37" s="43"/>
      <c r="D37" s="25"/>
      <c r="E37" s="26">
        <v>10000</v>
      </c>
      <c r="F37" s="27">
        <v>0</v>
      </c>
      <c r="G37" s="27">
        <v>10000</v>
      </c>
      <c r="H37" s="27">
        <v>0</v>
      </c>
      <c r="I37" s="25"/>
    </row>
    <row r="38" spans="1:9" ht="12.75" customHeight="1">
      <c r="A38" s="25" t="s">
        <v>258</v>
      </c>
      <c r="B38" s="107" t="s">
        <v>259</v>
      </c>
      <c r="C38" s="43"/>
      <c r="D38" s="25"/>
      <c r="E38" s="26">
        <v>10000</v>
      </c>
      <c r="F38" s="27">
        <v>0</v>
      </c>
      <c r="G38" s="27">
        <v>10000</v>
      </c>
      <c r="H38" s="27">
        <v>0</v>
      </c>
      <c r="I38" s="25"/>
    </row>
  </sheetData>
  <sheetProtection/>
  <printOptions horizontalCentered="1"/>
  <pageMargins left="0.5895833333333333" right="0.5895833333333333" top="0.7895833333333333" bottom="0.7895833333333333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6" width="21.33203125" style="0" customWidth="1"/>
  </cols>
  <sheetData>
    <row r="1" ht="9.75" customHeight="1">
      <c r="A1" s="14" t="s">
        <v>23</v>
      </c>
    </row>
    <row r="2" spans="1:6" ht="28.5" customHeight="1">
      <c r="A2" s="15" t="s">
        <v>24</v>
      </c>
      <c r="B2" s="15"/>
      <c r="C2" s="15"/>
      <c r="D2" s="15"/>
      <c r="E2" s="15"/>
      <c r="F2" s="15"/>
    </row>
    <row r="3" ht="22.5" customHeight="1">
      <c r="F3" s="39" t="s">
        <v>43</v>
      </c>
    </row>
    <row r="4" spans="1:6" ht="22.5" customHeight="1">
      <c r="A4" s="41" t="s">
        <v>158</v>
      </c>
      <c r="B4" s="41" t="s">
        <v>159</v>
      </c>
      <c r="C4" s="41" t="s">
        <v>139</v>
      </c>
      <c r="D4" s="41" t="s">
        <v>160</v>
      </c>
      <c r="E4" s="41" t="s">
        <v>161</v>
      </c>
      <c r="F4" s="41" t="s">
        <v>163</v>
      </c>
    </row>
    <row r="5" spans="1:6" ht="15.75" customHeight="1">
      <c r="A5" s="23" t="s">
        <v>149</v>
      </c>
      <c r="B5" s="23" t="s">
        <v>149</v>
      </c>
      <c r="C5" s="23">
        <v>1</v>
      </c>
      <c r="D5" s="23">
        <v>2</v>
      </c>
      <c r="E5" s="23">
        <v>3</v>
      </c>
      <c r="F5" s="23" t="s">
        <v>149</v>
      </c>
    </row>
    <row r="6" spans="1:6" ht="12.75" customHeight="1">
      <c r="A6" s="24" t="s">
        <v>139</v>
      </c>
      <c r="B6" s="108"/>
      <c r="C6" s="34">
        <v>3486513.88</v>
      </c>
      <c r="D6" s="26">
        <v>2874013.88</v>
      </c>
      <c r="E6" s="27">
        <v>612500</v>
      </c>
      <c r="F6" s="25"/>
    </row>
    <row r="7" spans="1:6" ht="12.75" customHeight="1">
      <c r="A7" s="24" t="s">
        <v>164</v>
      </c>
      <c r="B7" s="108" t="s">
        <v>165</v>
      </c>
      <c r="C7" s="34">
        <v>3486513.88</v>
      </c>
      <c r="D7" s="26">
        <v>2874013.88</v>
      </c>
      <c r="E7" s="27">
        <v>612500</v>
      </c>
      <c r="F7" s="25"/>
    </row>
    <row r="8" spans="1:6" ht="12.75" customHeight="1">
      <c r="A8" s="24" t="s">
        <v>166</v>
      </c>
      <c r="B8" s="108" t="s">
        <v>167</v>
      </c>
      <c r="C8" s="34">
        <v>3486513.88</v>
      </c>
      <c r="D8" s="26">
        <v>2874013.88</v>
      </c>
      <c r="E8" s="27">
        <v>612500</v>
      </c>
      <c r="F8" s="25"/>
    </row>
    <row r="9" spans="1:6" ht="12.75" customHeight="1">
      <c r="A9" s="24" t="s">
        <v>168</v>
      </c>
      <c r="B9" s="108" t="s">
        <v>169</v>
      </c>
      <c r="C9" s="34">
        <v>3486513.88</v>
      </c>
      <c r="D9" s="26">
        <v>2874013.88</v>
      </c>
      <c r="E9" s="27">
        <v>612500</v>
      </c>
      <c r="F9" s="25"/>
    </row>
    <row r="10" spans="1:6" ht="12.75" customHeight="1">
      <c r="A10" s="28"/>
      <c r="B10" s="28"/>
      <c r="C10" s="28"/>
      <c r="D10" s="28"/>
      <c r="E10" s="28"/>
      <c r="F10" s="28"/>
    </row>
    <row r="11" spans="1:6" ht="12.75" customHeight="1">
      <c r="A11" s="28"/>
      <c r="B11" s="28"/>
      <c r="C11" s="28"/>
      <c r="D11" s="28"/>
      <c r="E11" s="28"/>
      <c r="F11" s="28"/>
    </row>
    <row r="12" spans="1:6" ht="12.75" customHeight="1">
      <c r="A12" s="28"/>
      <c r="B12" s="28"/>
      <c r="C12" s="28"/>
      <c r="D12" s="28"/>
      <c r="E12" s="28"/>
      <c r="F12" s="28"/>
    </row>
    <row r="13" spans="1:3" ht="12.75" customHeight="1">
      <c r="A13" s="14"/>
      <c r="C13" s="14"/>
    </row>
    <row r="14" spans="1:3" ht="12.75" customHeight="1">
      <c r="A14" s="14"/>
      <c r="B14" s="14"/>
      <c r="C14" s="14"/>
    </row>
    <row r="15" spans="1:2" ht="12.75" customHeight="1">
      <c r="A15" s="14"/>
      <c r="B15" s="14"/>
    </row>
    <row r="16" ht="12.75" customHeight="1">
      <c r="B16" s="14"/>
    </row>
    <row r="17" ht="12.75" customHeight="1">
      <c r="B17" s="14"/>
    </row>
    <row r="18" ht="12.75" customHeight="1">
      <c r="B18" s="14"/>
    </row>
    <row r="19" ht="12.75" customHeight="1">
      <c r="B19" s="14"/>
    </row>
  </sheetData>
  <sheetProtection/>
  <printOptions horizontalCentered="1"/>
  <pageMargins left="0.5895833333333333" right="0.5895833333333333" top="0.7895833333333333" bottom="0.7895833333333333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wwkj</cp:lastModifiedBy>
  <dcterms:created xsi:type="dcterms:W3CDTF">2019-04-16T00:14:47Z</dcterms:created>
  <dcterms:modified xsi:type="dcterms:W3CDTF">2019-04-24T02:50:18Z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2052-11.1.0.8642</vt:lpwstr>
  </property>
</Properties>
</file>