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32" activeTab="1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部门综合预算政府性基金收支总表" sheetId="11" r:id="rId11"/>
    <sheet name="10）专项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  <sheet name="14）支出项目绩效目标表的复制" sheetId="16" r:id="rId16"/>
    <sheet name="15）部门整体支出绩效目标表的复制" sheetId="17" r:id="rId17"/>
    <sheet name="表16-专项资金整体绩效目标表的复制" sheetId="18" r:id="rId18"/>
  </sheets>
  <definedNames>
    <definedName name="_xlnm.Print_Area" localSheetId="3">'02）部门综合预算收入总表'!$A$1:$O$9</definedName>
    <definedName name="_xlnm.Print_Area" localSheetId="4">'03）部门综合预算支出总表'!$A$1:$O$9</definedName>
    <definedName name="_xlnm.Print_Area" localSheetId="6">'05）一般公共预算支出表（按功能科目）'!$A$1:$G$11</definedName>
    <definedName name="_xlnm.Print_Area" localSheetId="7">'06）一般公共预算支出表（按经济科目）'!$A$1:$I$33</definedName>
    <definedName name="_xlnm.Print_Area" localSheetId="8">'07）一般公共预算基本支出表（按功能科目）'!$A$1:$F$10</definedName>
    <definedName name="_xlnm.Print_Area" localSheetId="9">'08）一般公共预算基本支出表（按经济科目）'!$A$1:$H$26</definedName>
    <definedName name="_xlnm.Print_Area" localSheetId="11">'10）专项经费支出表'!$A$1:$D$21</definedName>
    <definedName name="_xlnm.Print_Area" localSheetId="14">'13）“三公”经费及会议、培训费'!$A$1:$T$10</definedName>
    <definedName name="_xlnm.Print_Titles" localSheetId="3">'02）部门综合预算收入总表'!$1:$7</definedName>
    <definedName name="_xlnm.Print_Titles" localSheetId="4">'03）部门综合预算支出总表'!$1:$7</definedName>
    <definedName name="_xlnm.Print_Titles" localSheetId="6">'05）一般公共预算支出表（按功能科目）'!$1:$5</definedName>
    <definedName name="_xlnm.Print_Titles" localSheetId="7">'06）一般公共预算支出表（按经济科目）'!$1:$5</definedName>
    <definedName name="_xlnm.Print_Titles" localSheetId="8">'07）一般公共预算基本支出表（按功能科目）'!$1:$5</definedName>
    <definedName name="_xlnm.Print_Titles" localSheetId="9">'08）一般公共预算基本支出表（按经济科目）'!$1:$5</definedName>
    <definedName name="_xlnm.Print_Titles" localSheetId="11">'10）专项经费支出表'!$1:$5</definedName>
    <definedName name="_xlnm.Print_Titles" localSheetId="14">'13）“三公”经费及会议、培训费'!$1:$8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<sst xmlns="http://schemas.openxmlformats.org/spreadsheetml/2006/main" count="983" uniqueCount="421">
  <si>
    <t>2020年部门综合预算公开报表</t>
  </si>
  <si>
    <t>部门名称：</t>
  </si>
  <si>
    <t>经济贸易局</t>
  </si>
  <si>
    <t>保密审查情况：</t>
  </si>
  <si>
    <t>已审查</t>
  </si>
  <si>
    <t>部门主要负责人审签情况：</t>
  </si>
  <si>
    <t>已审签</t>
  </si>
  <si>
    <t>目                    录</t>
  </si>
  <si>
    <t>序号</t>
  </si>
  <si>
    <t>报表名称</t>
  </si>
  <si>
    <t>是否空表</t>
  </si>
  <si>
    <t>公开空表理由</t>
  </si>
  <si>
    <t>表1</t>
  </si>
  <si>
    <t>2020年部门综合预算收支总表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</si>
  <si>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</si>
  <si>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</si>
  <si>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</si>
  <si>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</si>
  <si>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</si>
  <si>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</si>
  <si>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</si>
  <si>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</si>
  <si>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</si>
  <si>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</si>
  <si>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</si>
  <si>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</si>
  <si>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</si>
  <si>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</si>
  <si>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</si>
  <si>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</si>
  <si>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</si>
  <si>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按要求公开空表</t>
  </si>
  <si>
    <t>表10</t>
  </si>
  <si>
    <t>2020年部门综合预算专项业务经费支出表</t>
  </si>
  <si>
    <t>表11</t>
  </si>
  <si>
    <t>2020年部门综合预算财政拨款上年结转资金支出表</t>
  </si>
  <si>
    <t>表12</t>
  </si>
  <si>
    <t>2020年部门综合预算政府采购（资产配置、购买服务）预算表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</si>
  <si>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</si>
  <si>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</si>
  <si>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</si>
  <si>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</si>
  <si>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</si>
  <si>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</si>
  <si>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表16</t>
  </si>
  <si>
    <t>2020年专项资金整体绩效目标表</t>
  </si>
  <si>
    <t>±í1</t>
  </si>
  <si>
    <t>单位：万元</t>
  </si>
  <si>
    <t>收            入</t>
  </si>
  <si>
    <t>支                 出</t>
  </si>
  <si>
    <t>项目</t>
  </si>
  <si>
    <t>预算数</t>
  </si>
  <si>
    <t>支出功能分科目（按大?）</t>
  </si>
  <si>
    <t>支出经济科目（按大类）</t>
  </si>
  <si>
    <t>政府经济科目（按大类）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</si>
  <si>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</si>
  <si>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</si>
  <si>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</si>
  <si>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</si>
  <si>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</si>
  <si>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</si>
  <si>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</si>
  <si>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</si>
  <si>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</si>
  <si>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</si>
  <si>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</si>
  <si>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 (2)商品和服务支出</t>
  </si>
  <si>
    <t xml:space="preserve">  3、机关资本性支出（一）</t>
  </si>
  <si>
    <t xml:space="preserve">    （2）政府性基金?款</t>
  </si>
  <si>
    <t xml:space="preserve">  4、公共安全支出</t>
  </si>
  <si>
    <t xml:space="preserve">     (3)对个人和家庭的补助</t>
  </si>
  <si>
    <t xml:space="preserve">  4、机关资本性支出（二）</t>
  </si>
  <si>
    <t xml:space="preserve">    （3）国有资本经营预算收入</t>
  </si>
  <si>
    <t xml:space="preserve">  5、教育支出</t>
  </si>
  <si>
    <t xml:space="preserve">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</si>
  <si>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</si>
  <si>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</si>
  <si>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</si>
  <si>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</si>
  <si>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</si>
  <si>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</si>
  <si>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</si>
  <si>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</si>
  <si>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</si>
  <si>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</si>
  <si>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</si>
  <si>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</si>
  <si>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9、医疗卫生与计划生育支出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</si>
  <si>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</si>
  <si>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</si>
  <si>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</si>
  <si>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</si>
  <si>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</si>
  <si>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</si>
  <si>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</si>
  <si>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 (5)资本性支出(基本建设)</t>
  </si>
  <si>
    <t xml:space="preserve">  11、债务利息及费用支出</t>
  </si>
  <si>
    <t xml:space="preserve">  7、上级专款</t>
  </si>
  <si>
    <t xml:space="preserve">  12、农林水支出</t>
  </si>
  <si>
    <t xml:space="preserve">     (6)资本性支出</t>
  </si>
  <si>
    <t xml:space="preserve">  12、债务还本支出</t>
  </si>
  <si>
    <t xml:space="preserve">  13、交通运输支出</t>
  </si>
  <si>
    <t xml:space="preserve">     (7)对企业补助（基本建设）</t>
  </si>
  <si>
    <t xml:space="preserve">  13、转移性支出</t>
  </si>
  <si>
    <t xml:space="preserve">  14、资源勘探信息等支出</t>
  </si>
  <si>
    <t xml:space="preserve">     (8)对企业补助</t>
  </si>
  <si>
    <t xml:space="preserve">  14、预备费及预留</t>
  </si>
  <si>
    <t xml:space="preserve">  15、商业服务业等支出</t>
  </si>
  <si>
    <t xml:space="preserve">     (9)对社会保障基金补助</t>
  </si>
  <si>
    <t xml:space="preserve">  15、其他支出</t>
  </si>
  <si>
    <t xml:space="preserve">  16、金融支出</t>
  </si>
  <si>
    <t xml:space="preserve"> 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</si>
  <si>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</si>
  <si>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</si>
  <si>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</si>
  <si>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</si>
  <si>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</si>
  <si>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</si>
  <si>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</si>
  <si>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21、国有资本经营预算支出</t>
  </si>
  <si>
    <t xml:space="preserve">  22、灾害防治及应急管理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</si>
  <si>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</si>
  <si>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</si>
  <si>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</si>
  <si>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</si>
  <si>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</si>
  <si>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</si>
  <si>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</si>
  <si>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</si>
  <si>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</si>
  <si>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</si>
  <si>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</si>
  <si>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</si>
  <si>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</si>
  <si>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</si>
  <si>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</si>
  <si>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</si>
  <si>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</si>
  <si>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</si>
  <si>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</si>
  <si>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</si>
  <si>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</si>
  <si>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</si>
  <si>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</si>
  <si>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</si>
  <si>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</si>
  <si>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</si>
  <si>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</si>
  <si>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</si>
  <si>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</si>
  <si>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</si>
  <si>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</si>
  <si>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其中：专项资金列入部门预算的项目</t>
  </si>
  <si>
    <t>**</t>
  </si>
  <si>
    <t>635001</t>
  </si>
  <si>
    <t>镇坪县经济贸易局</t>
  </si>
  <si>
    <t>±í4</t>
  </si>
  <si>
    <t>一、财政拨款</t>
  </si>
  <si>
    <t xml:space="preserve">  1、一般公共预算拨款</t>
  </si>
  <si>
    <t xml:space="preserve">     其中：专项资金列入部门预算的项目</t>
  </si>
  <si>
    <t xml:space="preserve">    （1）工?福利支出</t>
  </si>
  <si>
    <t xml:space="preserve">  2、政府性基金拨款</t>
  </si>
  <si>
    <t xml:space="preserve">    （2）商品和服?支出</t>
  </si>
  <si>
    <t xml:space="preserve">  3、国有资本经营预算收入</t>
  </si>
  <si>
    <t xml:space="preserve">    （3）对个人和家庭的补助</t>
  </si>
  <si>
    <t xml:space="preserve">    （4）?本性支出</t>
  </si>
  <si>
    <t xml:space="preserve">    （4）债务利息及费用支出</t>
  </si>
  <si>
    <t xml:space="preserve">    （5）?本性支出（基本建?）</t>
  </si>
  <si>
    <t xml:space="preserve">    （6）?本性支出</t>
  </si>
  <si>
    <t xml:space="preserve">    （7）对企业补助（基本建设）</t>
  </si>
  <si>
    <t xml:space="preserve">    （8）对企业补助</t>
  </si>
  <si>
    <t xml:space="preserve">    （9）对社会保障基金补助</t>
  </si>
  <si>
    <t xml:space="preserve">    （10）其他支出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</si>
  <si>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</si>
  <si>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</si>
  <si>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</si>
  <si>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</si>
  <si>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</si>
  <si>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专项经费支出</t>
  </si>
  <si>
    <t>备注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</si>
  <si>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</si>
  <si>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</si>
  <si>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</si>
  <si>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</si>
  <si>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</si>
  <si>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</t>
  </si>
  <si>
    <t>800</t>
  </si>
  <si>
    <t xml:space="preserve">    2011399</t>
  </si>
  <si>
    <t xml:space="preserve">    其他商贸事务支出</t>
  </si>
  <si>
    <t>2020年部门综合预算一般公共预算支出明细表（按经济分类科目分）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</si>
  <si>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</si>
  <si>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</si>
  <si>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</si>
  <si>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</si>
  <si>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</si>
  <si>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</si>
  <si>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</si>
  <si>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</si>
  <si>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</si>
  <si>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</si>
  <si>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</si>
  <si>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</si>
  <si>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</si>
  <si>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</si>
  <si>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</si>
  <si>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</si>
  <si>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</si>
  <si>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</si>
  <si>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</si>
  <si>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</si>
  <si>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</si>
  <si>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</si>
  <si>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</si>
  <si>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</si>
  <si>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</si>
  <si>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</si>
  <si>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</si>
  <si>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</si>
  <si>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</si>
  <si>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</si>
  <si>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</si>
  <si>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</si>
  <si>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</si>
  <si>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</si>
  <si>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</si>
  <si>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</si>
  <si>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</si>
  <si>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</si>
  <si>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</si>
  <si>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</si>
  <si>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</si>
  <si>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</si>
  <si>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</si>
  <si>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</si>
  <si>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</si>
  <si>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</si>
  <si>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</si>
  <si>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</si>
  <si>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</si>
  <si>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</si>
  <si>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</si>
  <si>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</si>
  <si>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</si>
  <si>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</si>
  <si>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</si>
  <si>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</si>
  <si>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</si>
  <si>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</si>
  <si>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</si>
  <si>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</si>
  <si>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</si>
  <si>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</si>
  <si>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</si>
  <si>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其他对个人和家庭补助</t>
  </si>
  <si>
    <t>399</t>
  </si>
  <si>
    <t>其他支出（类）</t>
  </si>
  <si>
    <t xml:space="preserve">  39999</t>
  </si>
  <si>
    <t xml:space="preserve">  其他支出</t>
  </si>
  <si>
    <t>59909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</si>
  <si>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</si>
  <si>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</si>
  <si>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2020年部门综合预算政府性基金收支总表</t>
  </si>
  <si>
    <t>一、政府性基金拨款</t>
  </si>
  <si>
    <t>2020年部门综合预算专项经费支出表</t>
  </si>
  <si>
    <t>项目金额</t>
  </si>
  <si>
    <t>项目简介</t>
  </si>
  <si>
    <t>635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</si>
  <si>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</si>
  <si>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</si>
  <si>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</si>
  <si>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</si>
  <si>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</si>
  <si>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失业保险缴费</t>
  </si>
  <si>
    <t xml:space="preserve">      医疗保险</t>
  </si>
  <si>
    <t xml:space="preserve">      工资津补贴</t>
  </si>
  <si>
    <t xml:space="preserve">      五上企业培育工作经费</t>
  </si>
  <si>
    <t>四上企业培育经费</t>
  </si>
  <si>
    <t xml:space="preserve">      住房公积金</t>
  </si>
  <si>
    <t xml:space="preserve">      聘用煤矿安全员工资</t>
  </si>
  <si>
    <t>1</t>
  </si>
  <si>
    <t xml:space="preserve">      机关养老保险</t>
  </si>
  <si>
    <t xml:space="preserve">      遗属补助1</t>
  </si>
  <si>
    <t xml:space="preserve">      公用经费</t>
  </si>
  <si>
    <t xml:space="preserve">      煤炭办安全监督管理人员岗位津贴</t>
  </si>
  <si>
    <t>煤炭办安全监督管理人员特殊岗位津贴</t>
  </si>
  <si>
    <t xml:space="preserve">      降温费取暖费</t>
  </si>
  <si>
    <t xml:space="preserve">      2011399</t>
  </si>
  <si>
    <t xml:space="preserve">      原食品公司遗属补助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</si>
  <si>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</si>
  <si>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</si>
  <si>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</si>
  <si>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</si>
  <si>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</si>
  <si>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</si>
  <si>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</si>
  <si>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</si>
  <si>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</si>
  <si>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</si>
  <si>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</si>
  <si>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</si>
  <si>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</si>
  <si>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</si>
  <si>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</si>
  <si>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</si>
  <si>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经济科目</t>
  </si>
  <si>
    <t>实施采购时间</t>
  </si>
  <si>
    <t>预算金额</t>
  </si>
  <si>
    <t>说明</t>
  </si>
  <si>
    <t>类</t>
  </si>
  <si>
    <t>款</t>
  </si>
  <si>
    <t>项</t>
  </si>
  <si>
    <t>电脑、笔记本、打印机、办公桌椅</t>
  </si>
  <si>
    <t>2020.年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</si>
  <si>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</si>
  <si>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</si>
  <si>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</si>
  <si>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</si>
  <si>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</si>
  <si>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</si>
  <si>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因公出国（境）?用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</si>
  <si>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</si>
  <si>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</si>
  <si>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</si>
  <si>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</si>
  <si>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</si>
  <si>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</si>
  <si>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</si>
  <si>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</si>
  <si>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</si>
  <si>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</si>
  <si>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</si>
  <si>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</si>
  <si>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±í14</t>
  </si>
  <si>
    <t>项目支出绩效目标申报表</t>
  </si>
  <si>
    <t>（2020年度）</t>
  </si>
  <si>
    <t>项目名称</t>
  </si>
  <si>
    <t>四上企业培育工作经费</t>
  </si>
  <si>
    <t>主管部门及代码</t>
  </si>
  <si>
    <t>实施单位</t>
  </si>
  <si>
    <t>项目属性</t>
  </si>
  <si>
    <t>项目期</t>
  </si>
  <si>
    <t>1年</t>
  </si>
  <si>
    <t>项目资金（万元）</t>
  </si>
  <si>
    <t>中期资金总额</t>
  </si>
  <si>
    <t>年度资金总额</t>
  </si>
  <si>
    <t xml:space="preserve">    其中：财政拨款</t>
  </si>
  <si>
    <t xml:space="preserve">          其他资金</t>
  </si>
  <si>
    <t>总体目标</t>
  </si>
  <si>
    <t>中期目?（2020年-2022年）</t>
  </si>
  <si>
    <t>年度目标</t>
  </si>
  <si>
    <t>顺利完成2020年五上企业培育工作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</si>
  <si>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</si>
  <si>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</si>
  <si>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</si>
  <si>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</si>
  <si>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</si>
  <si>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</si>
  <si>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</si>
  <si>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</si>
  <si>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</si>
  <si>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</si>
  <si>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</si>
  <si>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</si>
  <si>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</si>
  <si>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</si>
  <si>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</si>
  <si>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</si>
  <si>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</si>
  <si>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部门（单位）名称</t>
  </si>
  <si>
    <t>经济贸易局、四上企业培育工作经费</t>
  </si>
  <si>
    <t>年度                     主要                   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</si>
  <si>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</si>
  <si>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</si>
  <si>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</si>
  <si>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</si>
  <si>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</si>
  <si>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</si>
  <si>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</si>
  <si>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</si>
  <si>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</si>
  <si>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</si>
  <si>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</si>
  <si>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</si>
  <si>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</si>
  <si>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</si>
  <si>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</si>
  <si>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 xml:space="preserve"> ……</t>
  </si>
  <si>
    <t>年度                    绩效                      指标</t>
  </si>
  <si>
    <t xml:space="preserve"> 指标1：</t>
  </si>
  <si>
    <t xml:space="preserve"> 指标2：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</si>
  <si>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</si>
  <si>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</si>
  <si>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</si>
  <si>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</si>
  <si>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</si>
  <si>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</si>
  <si>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</si>
  <si>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</t>
  </si>
  <si>
    <t>专项（项目）名称</t>
  </si>
  <si>
    <t>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</si>
  <si>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</si>
  <si>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</si>
  <si>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</si>
  <si>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</si>
  <si>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</si>
  <si>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</si>
  <si>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
 目标1：
 目标2完成规模工业增加值增速13 %；完成标准化厂房1.3万平方米，新入园工业企业2户，社会消费品零售总额增长11.5%，新增“五上企业”10户。技改固投增长16%，非公有制经济增加值占GDP比重60%。
 目标3：
 ……</t>
  </si>
  <si>
    <t>绩
效
指
标</t>
  </si>
  <si>
    <t>一级
指标</t>
  </si>
  <si>
    <t>产
出
指
标</t>
  </si>
  <si>
    <t xml:space="preserve"> 指标1：四上企业培育</t>
  </si>
  <si>
    <t>煤矿安全员工资</t>
  </si>
  <si>
    <t>安全监督员津贴</t>
  </si>
  <si>
    <t>食品公司遗属补助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</si>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</sst>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;;"/>
  </numFmts>
  <fonts count="54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49" fontId="0" fillId="0" borderId="12" xfId="0" applyNumberForma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Continuous"/>
    </xf>
    <xf numFmtId="0" fontId="0" fillId="0" borderId="16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Continuous"/>
      <protection/>
    </xf>
    <xf numFmtId="0" fontId="0" fillId="0" borderId="11" xfId="0" applyFill="1" applyBorder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Continuous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/>
      <protection/>
    </xf>
    <xf numFmtId="180" fontId="0" fillId="0" borderId="2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21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4" fontId="0" fillId="33" borderId="11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0" fillId="0" borderId="21" xfId="0" applyNumberFormat="1" applyFont="1" applyFill="1" applyBorder="1" applyAlignment="1" applyProtection="1">
      <alignment wrapText="1"/>
      <protection/>
    </xf>
    <xf numFmtId="49" fontId="0" fillId="0" borderId="13" xfId="0" applyNumberFormat="1" applyFill="1" applyBorder="1" applyAlignment="1" applyProtection="1">
      <alignment wrapText="1"/>
      <protection/>
    </xf>
    <xf numFmtId="0" fontId="0" fillId="0" borderId="0" xfId="0" applyFill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Fill="1" applyBorder="1" applyAlignment="1" applyProtection="1">
      <alignment horizontal="center" wrapText="1"/>
      <protection/>
    </xf>
    <xf numFmtId="180" fontId="0" fillId="0" borderId="11" xfId="0" applyNumberFormat="1" applyFont="1" applyFill="1" applyBorder="1" applyAlignment="1" applyProtection="1">
      <alignment horizontal="right" wrapText="1"/>
      <protection/>
    </xf>
    <xf numFmtId="49" fontId="0" fillId="0" borderId="1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1" xfId="0" applyBorder="1" applyAlignment="1">
      <alignment horizontal="left" vertical="center"/>
    </xf>
    <xf numFmtId="180" fontId="0" fillId="0" borderId="12" xfId="0" applyNumberFormat="1" applyBorder="1" applyAlignment="1">
      <alignment/>
    </xf>
    <xf numFmtId="0" fontId="0" fillId="0" borderId="11" xfId="0" applyFill="1" applyBorder="1" applyAlignment="1">
      <alignment vertical="center"/>
    </xf>
    <xf numFmtId="180" fontId="0" fillId="0" borderId="14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/>
      <protection/>
    </xf>
    <xf numFmtId="180" fontId="0" fillId="0" borderId="11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0" xfId="0" applyFill="1" applyAlignment="1">
      <alignment vertical="center"/>
    </xf>
    <xf numFmtId="180" fontId="0" fillId="0" borderId="14" xfId="0" applyNumberFormat="1" applyFill="1" applyBorder="1" applyAlignment="1">
      <alignment/>
    </xf>
    <xf numFmtId="0" fontId="0" fillId="0" borderId="21" xfId="0" applyFont="1" applyFill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1" xfId="0" applyNumberFormat="1" applyFill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181" fontId="0" fillId="0" borderId="13" xfId="0" applyNumberFormat="1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wrapText="1"/>
      <protection/>
    </xf>
    <xf numFmtId="180" fontId="0" fillId="0" borderId="11" xfId="0" applyNumberFormat="1" applyFont="1" applyFill="1" applyBorder="1" applyAlignment="1" applyProtection="1">
      <alignment wrapText="1"/>
      <protection/>
    </xf>
    <xf numFmtId="180" fontId="0" fillId="0" borderId="21" xfId="0" applyNumberFormat="1" applyFont="1" applyFill="1" applyBorder="1" applyAlignment="1" applyProtection="1">
      <alignment wrapText="1"/>
      <protection/>
    </xf>
    <xf numFmtId="180" fontId="0" fillId="0" borderId="16" xfId="0" applyNumberFormat="1" applyFont="1" applyFill="1" applyBorder="1" applyAlignment="1" applyProtection="1">
      <alignment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/>
    </xf>
    <xf numFmtId="180" fontId="0" fillId="0" borderId="11" xfId="0" applyNumberFormat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showZeros="0" workbookViewId="0" topLeftCell="A1">
      <selection activeCell="F13" sqref="F13"/>
    </sheetView>
  </sheetViews>
  <sheetFormatPr defaultColWidth="9.16015625" defaultRowHeight="12.75" customHeight="1"/>
  <sheetData>
    <row r="6" spans="1:14" ht="54.75" customHeight="1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14" ht="28.5" customHeight="1">
      <c r="K14" s="62"/>
    </row>
    <row r="15" spans="10:11" ht="27.75" customHeight="1">
      <c r="J15" s="62"/>
      <c r="K15" s="62"/>
    </row>
    <row r="16" spans="10:11" ht="12.75" customHeight="1">
      <c r="J16" s="62"/>
      <c r="K16" s="62"/>
    </row>
    <row r="17" spans="10:11" ht="12.75" customHeight="1">
      <c r="J17" s="62"/>
      <c r="K17" s="62"/>
    </row>
    <row r="18" spans="6:12" ht="37.5" customHeight="1">
      <c r="F18" s="201" t="s">
        <v>1</v>
      </c>
      <c r="I18" s="202" t="s">
        <v>2</v>
      </c>
      <c r="J18" s="152"/>
      <c r="K18" s="152"/>
      <c r="L18" s="192"/>
    </row>
    <row r="19" spans="7:11" ht="27.75" customHeight="1">
      <c r="G19" s="201" t="s">
        <v>3</v>
      </c>
      <c r="J19" s="203" t="s">
        <v>4</v>
      </c>
      <c r="K19" s="62"/>
    </row>
    <row r="20" spans="7:12" ht="33.75" customHeight="1">
      <c r="G20" s="201" t="s">
        <v>5</v>
      </c>
      <c r="L20" s="203" t="s">
        <v>6</v>
      </c>
    </row>
  </sheetData>
  <sheetProtection/>
  <printOptions gridLines="1"/>
  <pageMargins left="0.7480314960629921" right="0.7480314960629921" top="0.9842519685039371" bottom="0.9842519685039371" header="0.5118110236220472" footer="0.5118110236220472"/>
  <pageSetup orientation="landscape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27.83203125" style="0" customWidth="1"/>
    <col min="3" max="3" width="16.16015625" style="0" customWidth="1"/>
    <col min="4" max="4" width="27.83203125" style="0" customWidth="1"/>
    <col min="5" max="7" width="20.16015625" style="0" customWidth="1"/>
    <col min="8" max="8" width="19.16015625" style="0" customWidth="1"/>
  </cols>
  <sheetData>
    <row r="1" spans="1:7" ht="12.75" customHeight="1">
      <c r="A1" t="s">
        <v>26</v>
      </c>
      <c r="G1" s="114"/>
    </row>
    <row r="2" spans="1:8" ht="37.5" customHeight="1">
      <c r="A2" s="33" t="s">
        <v>260</v>
      </c>
      <c r="B2" s="134"/>
      <c r="C2" s="134"/>
      <c r="D2" s="134"/>
      <c r="E2" s="134"/>
      <c r="F2" s="134"/>
      <c r="G2" s="134"/>
      <c r="H2" s="134"/>
    </row>
    <row r="3" ht="15" customHeight="1">
      <c r="H3" s="114" t="s">
        <v>47</v>
      </c>
    </row>
    <row r="4" spans="1:8" s="158" customFormat="1" ht="23.25" customHeight="1">
      <c r="A4" s="87" t="s">
        <v>190</v>
      </c>
      <c r="B4" s="87" t="s">
        <v>191</v>
      </c>
      <c r="C4" s="159" t="s">
        <v>192</v>
      </c>
      <c r="D4" s="159" t="s">
        <v>193</v>
      </c>
      <c r="E4" s="159" t="s">
        <v>142</v>
      </c>
      <c r="F4" s="87" t="s">
        <v>176</v>
      </c>
      <c r="G4" s="87" t="s">
        <v>177</v>
      </c>
      <c r="H4" s="87" t="s">
        <v>179</v>
      </c>
    </row>
    <row r="5" spans="1:8" ht="15" customHeight="1">
      <c r="A5" s="110" t="s">
        <v>153</v>
      </c>
      <c r="B5" s="160" t="s">
        <v>153</v>
      </c>
      <c r="C5" s="99" t="s">
        <v>153</v>
      </c>
      <c r="D5" s="160" t="s">
        <v>153</v>
      </c>
      <c r="E5" s="161">
        <v>1</v>
      </c>
      <c r="F5" s="162">
        <v>2</v>
      </c>
      <c r="G5" s="99">
        <v>3</v>
      </c>
      <c r="H5" s="110" t="s">
        <v>153</v>
      </c>
    </row>
    <row r="6" spans="1:9" ht="15" customHeight="1">
      <c r="A6" s="100"/>
      <c r="B6" s="163" t="s">
        <v>142</v>
      </c>
      <c r="C6" s="100"/>
      <c r="D6" s="100"/>
      <c r="E6" s="101">
        <v>247.61338</v>
      </c>
      <c r="F6" s="101">
        <v>231.65338</v>
      </c>
      <c r="G6" s="108">
        <v>15.96</v>
      </c>
      <c r="H6" s="164"/>
      <c r="I6" s="62"/>
    </row>
    <row r="7" spans="1:13" ht="15" customHeight="1">
      <c r="A7" s="100" t="s">
        <v>194</v>
      </c>
      <c r="B7" s="163" t="s">
        <v>195</v>
      </c>
      <c r="C7" s="100"/>
      <c r="D7" s="100"/>
      <c r="E7" s="101">
        <v>218.81338</v>
      </c>
      <c r="F7" s="101">
        <v>218.81338</v>
      </c>
      <c r="G7" s="108">
        <v>0</v>
      </c>
      <c r="H7" s="164"/>
      <c r="I7" s="62"/>
      <c r="J7" s="62"/>
      <c r="K7" s="62"/>
      <c r="L7" s="62"/>
      <c r="M7" s="62"/>
    </row>
    <row r="8" spans="1:13" ht="15" customHeight="1">
      <c r="A8" s="100" t="s">
        <v>196</v>
      </c>
      <c r="B8" s="163" t="s">
        <v>197</v>
      </c>
      <c r="C8" s="100" t="s">
        <v>198</v>
      </c>
      <c r="D8" s="100" t="s">
        <v>199</v>
      </c>
      <c r="E8" s="101">
        <v>87.4428</v>
      </c>
      <c r="F8" s="101">
        <v>87.4428</v>
      </c>
      <c r="G8" s="108">
        <v>0</v>
      </c>
      <c r="H8" s="164"/>
      <c r="I8" s="62"/>
      <c r="J8" s="62"/>
      <c r="K8" s="62"/>
      <c r="L8" s="62"/>
      <c r="M8" s="62"/>
    </row>
    <row r="9" spans="1:13" ht="15" customHeight="1">
      <c r="A9" s="100" t="s">
        <v>200</v>
      </c>
      <c r="B9" s="163" t="s">
        <v>201</v>
      </c>
      <c r="C9" s="100" t="s">
        <v>198</v>
      </c>
      <c r="D9" s="100" t="s">
        <v>199</v>
      </c>
      <c r="E9" s="101">
        <v>63.7626</v>
      </c>
      <c r="F9" s="101">
        <v>63.7626</v>
      </c>
      <c r="G9" s="108">
        <v>0</v>
      </c>
      <c r="H9" s="164"/>
      <c r="I9" s="62"/>
      <c r="J9" s="62"/>
      <c r="K9" s="62"/>
      <c r="L9" s="62"/>
      <c r="M9" s="62"/>
    </row>
    <row r="10" spans="1:13" ht="15" customHeight="1">
      <c r="A10" s="100" t="s">
        <v>202</v>
      </c>
      <c r="B10" s="163" t="s">
        <v>203</v>
      </c>
      <c r="C10" s="100" t="s">
        <v>198</v>
      </c>
      <c r="D10" s="100" t="s">
        <v>199</v>
      </c>
      <c r="E10" s="101">
        <v>7.2241</v>
      </c>
      <c r="F10" s="101">
        <v>7.2241</v>
      </c>
      <c r="G10" s="108">
        <v>0</v>
      </c>
      <c r="H10" s="164"/>
      <c r="J10" s="62"/>
      <c r="K10" s="62"/>
      <c r="L10" s="62"/>
      <c r="M10" s="62"/>
    </row>
    <row r="11" spans="1:13" ht="15" customHeight="1">
      <c r="A11" s="100" t="s">
        <v>204</v>
      </c>
      <c r="B11" s="163" t="s">
        <v>205</v>
      </c>
      <c r="C11" s="100" t="s">
        <v>198</v>
      </c>
      <c r="D11" s="100" t="s">
        <v>199</v>
      </c>
      <c r="E11" s="101">
        <v>7.686</v>
      </c>
      <c r="F11" s="101">
        <v>7.686</v>
      </c>
      <c r="G11" s="108">
        <v>0</v>
      </c>
      <c r="H11" s="164"/>
      <c r="I11" s="62"/>
      <c r="L11" s="62"/>
      <c r="M11" s="62"/>
    </row>
    <row r="12" spans="1:13" ht="15" customHeight="1">
      <c r="A12" s="100" t="s">
        <v>206</v>
      </c>
      <c r="B12" s="163" t="s">
        <v>207</v>
      </c>
      <c r="C12" s="100" t="s">
        <v>208</v>
      </c>
      <c r="D12" s="100" t="s">
        <v>209</v>
      </c>
      <c r="E12" s="101">
        <v>25.38186</v>
      </c>
      <c r="F12" s="101">
        <v>25.38186</v>
      </c>
      <c r="G12" s="108">
        <v>0</v>
      </c>
      <c r="H12" s="164"/>
      <c r="I12" s="62"/>
      <c r="M12" s="62"/>
    </row>
    <row r="13" spans="1:13" ht="15" customHeight="1">
      <c r="A13" s="100" t="s">
        <v>210</v>
      </c>
      <c r="B13" s="163" t="s">
        <v>211</v>
      </c>
      <c r="C13" s="100" t="s">
        <v>208</v>
      </c>
      <c r="D13" s="100" t="s">
        <v>209</v>
      </c>
      <c r="E13" s="101">
        <v>9.084744</v>
      </c>
      <c r="F13" s="101">
        <v>9.084744</v>
      </c>
      <c r="G13" s="108">
        <v>0</v>
      </c>
      <c r="H13" s="164"/>
      <c r="I13" s="62"/>
      <c r="J13" s="62"/>
      <c r="K13" s="62"/>
      <c r="L13" s="62"/>
      <c r="M13" s="62"/>
    </row>
    <row r="14" spans="1:8" ht="15" customHeight="1">
      <c r="A14" s="100" t="s">
        <v>212</v>
      </c>
      <c r="B14" s="163" t="s">
        <v>213</v>
      </c>
      <c r="C14" s="100" t="s">
        <v>208</v>
      </c>
      <c r="D14" s="100" t="s">
        <v>209</v>
      </c>
      <c r="E14" s="101">
        <v>0.061788</v>
      </c>
      <c r="F14" s="101">
        <v>0.061788</v>
      </c>
      <c r="G14" s="108">
        <v>0</v>
      </c>
      <c r="H14" s="164"/>
    </row>
    <row r="15" spans="1:8" ht="15" customHeight="1">
      <c r="A15" s="100" t="s">
        <v>214</v>
      </c>
      <c r="B15" s="163" t="s">
        <v>215</v>
      </c>
      <c r="C15" s="100" t="s">
        <v>216</v>
      </c>
      <c r="D15" s="100" t="s">
        <v>217</v>
      </c>
      <c r="E15" s="101">
        <v>18.169488</v>
      </c>
      <c r="F15" s="101">
        <v>18.169488</v>
      </c>
      <c r="G15" s="108">
        <v>0</v>
      </c>
      <c r="H15" s="164"/>
    </row>
    <row r="16" spans="1:8" ht="15" customHeight="1">
      <c r="A16" s="100" t="s">
        <v>222</v>
      </c>
      <c r="B16" s="163" t="s">
        <v>223</v>
      </c>
      <c r="C16" s="100"/>
      <c r="D16" s="100"/>
      <c r="E16" s="101">
        <v>27.24</v>
      </c>
      <c r="F16" s="101">
        <v>11.28</v>
      </c>
      <c r="G16" s="108">
        <v>15.96</v>
      </c>
      <c r="H16" s="164"/>
    </row>
    <row r="17" spans="1:8" ht="15" customHeight="1">
      <c r="A17" s="100" t="s">
        <v>224</v>
      </c>
      <c r="B17" s="163" t="s">
        <v>225</v>
      </c>
      <c r="C17" s="100" t="s">
        <v>226</v>
      </c>
      <c r="D17" s="100" t="s">
        <v>227</v>
      </c>
      <c r="E17" s="101">
        <v>2.36</v>
      </c>
      <c r="F17" s="101">
        <v>0</v>
      </c>
      <c r="G17" s="108">
        <v>2.36</v>
      </c>
      <c r="H17" s="164"/>
    </row>
    <row r="18" spans="1:8" ht="15" customHeight="1">
      <c r="A18" s="100" t="s">
        <v>228</v>
      </c>
      <c r="B18" s="163" t="s">
        <v>229</v>
      </c>
      <c r="C18" s="100" t="s">
        <v>226</v>
      </c>
      <c r="D18" s="100" t="s">
        <v>227</v>
      </c>
      <c r="E18" s="101">
        <v>0.3</v>
      </c>
      <c r="F18" s="101">
        <v>0</v>
      </c>
      <c r="G18" s="108">
        <v>0.3</v>
      </c>
      <c r="H18" s="164"/>
    </row>
    <row r="19" spans="1:8" ht="15" customHeight="1">
      <c r="A19" s="100" t="s">
        <v>230</v>
      </c>
      <c r="B19" s="163" t="s">
        <v>231</v>
      </c>
      <c r="C19" s="100" t="s">
        <v>226</v>
      </c>
      <c r="D19" s="100" t="s">
        <v>227</v>
      </c>
      <c r="E19" s="101">
        <v>1.2</v>
      </c>
      <c r="F19" s="101">
        <v>0</v>
      </c>
      <c r="G19" s="108">
        <v>1.2</v>
      </c>
      <c r="H19" s="164"/>
    </row>
    <row r="20" spans="1:8" ht="15" customHeight="1">
      <c r="A20" s="100" t="s">
        <v>232</v>
      </c>
      <c r="B20" s="163" t="s">
        <v>233</v>
      </c>
      <c r="C20" s="100" t="s">
        <v>226</v>
      </c>
      <c r="D20" s="100" t="s">
        <v>227</v>
      </c>
      <c r="E20" s="101">
        <v>2.8</v>
      </c>
      <c r="F20" s="101">
        <v>0</v>
      </c>
      <c r="G20" s="108">
        <v>2.8</v>
      </c>
      <c r="H20" s="164"/>
    </row>
    <row r="21" spans="1:8" ht="15" customHeight="1">
      <c r="A21" s="100" t="s">
        <v>234</v>
      </c>
      <c r="B21" s="163" t="s">
        <v>235</v>
      </c>
      <c r="C21" s="100" t="s">
        <v>226</v>
      </c>
      <c r="D21" s="100" t="s">
        <v>227</v>
      </c>
      <c r="E21" s="101">
        <v>2.5</v>
      </c>
      <c r="F21" s="101">
        <v>0</v>
      </c>
      <c r="G21" s="108">
        <v>2.5</v>
      </c>
      <c r="H21" s="164" t="s">
        <v>186</v>
      </c>
    </row>
    <row r="22" spans="1:8" ht="15" customHeight="1">
      <c r="A22" s="100" t="s">
        <v>236</v>
      </c>
      <c r="B22" s="163" t="s">
        <v>237</v>
      </c>
      <c r="C22" s="100" t="s">
        <v>238</v>
      </c>
      <c r="D22" s="100" t="s">
        <v>239</v>
      </c>
      <c r="E22" s="101">
        <v>2.5</v>
      </c>
      <c r="F22" s="101">
        <v>0</v>
      </c>
      <c r="G22" s="108">
        <v>2.5</v>
      </c>
      <c r="H22" s="164"/>
    </row>
    <row r="23" spans="1:8" ht="15" customHeight="1">
      <c r="A23" s="100" t="s">
        <v>240</v>
      </c>
      <c r="B23" s="163" t="s">
        <v>241</v>
      </c>
      <c r="C23" s="100" t="s">
        <v>226</v>
      </c>
      <c r="D23" s="100" t="s">
        <v>227</v>
      </c>
      <c r="E23" s="101">
        <v>4.3</v>
      </c>
      <c r="F23" s="101">
        <v>0</v>
      </c>
      <c r="G23" s="108">
        <v>4.3</v>
      </c>
      <c r="H23" s="164"/>
    </row>
    <row r="24" spans="1:8" ht="15" customHeight="1">
      <c r="A24" s="100" t="s">
        <v>242</v>
      </c>
      <c r="B24" s="163" t="s">
        <v>243</v>
      </c>
      <c r="C24" s="100" t="s">
        <v>226</v>
      </c>
      <c r="D24" s="100" t="s">
        <v>227</v>
      </c>
      <c r="E24" s="101">
        <v>11.28</v>
      </c>
      <c r="F24" s="101">
        <v>11.28</v>
      </c>
      <c r="G24" s="108">
        <v>0</v>
      </c>
      <c r="H24" s="164"/>
    </row>
    <row r="25" spans="1:8" ht="15" customHeight="1">
      <c r="A25" s="100" t="s">
        <v>244</v>
      </c>
      <c r="B25" s="163" t="s">
        <v>245</v>
      </c>
      <c r="C25" s="100"/>
      <c r="D25" s="100"/>
      <c r="E25" s="101">
        <v>1.56</v>
      </c>
      <c r="F25" s="101">
        <v>1.56</v>
      </c>
      <c r="G25" s="108">
        <v>0</v>
      </c>
      <c r="H25" s="164"/>
    </row>
    <row r="26" spans="1:8" ht="15" customHeight="1">
      <c r="A26" s="100" t="s">
        <v>246</v>
      </c>
      <c r="B26" s="163" t="s">
        <v>247</v>
      </c>
      <c r="C26" s="100" t="s">
        <v>248</v>
      </c>
      <c r="D26" s="100" t="s">
        <v>249</v>
      </c>
      <c r="E26" s="101">
        <v>1.56</v>
      </c>
      <c r="F26" s="101">
        <v>1.56</v>
      </c>
      <c r="G26" s="108">
        <v>0</v>
      </c>
      <c r="H26" s="164"/>
    </row>
    <row r="27" spans="1:13" ht="12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2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2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8.5" style="0" customWidth="1"/>
    <col min="3" max="3" width="28.83203125" style="0" customWidth="1"/>
    <col min="4" max="4" width="18.5" style="0" customWidth="1"/>
    <col min="5" max="5" width="31.33203125" style="0" customWidth="1"/>
    <col min="6" max="6" width="18.5" style="0" customWidth="1"/>
    <col min="7" max="7" width="31.33203125" style="0" customWidth="1"/>
    <col min="8" max="8" width="18.5" style="0" customWidth="1"/>
  </cols>
  <sheetData>
    <row r="1" spans="1:4" ht="12.75" customHeight="1">
      <c r="A1" s="132" t="s">
        <v>46</v>
      </c>
      <c r="D1" s="114"/>
    </row>
    <row r="2" spans="1:8" ht="39" customHeight="1">
      <c r="A2" s="133" t="s">
        <v>261</v>
      </c>
      <c r="B2" s="133"/>
      <c r="C2" s="133"/>
      <c r="D2" s="133"/>
      <c r="E2" s="133"/>
      <c r="F2" s="133"/>
      <c r="G2" s="134"/>
      <c r="H2" s="134"/>
    </row>
    <row r="3" spans="1:8" ht="15" customHeight="1">
      <c r="A3" s="62"/>
      <c r="F3" s="114"/>
      <c r="H3" s="114" t="s">
        <v>47</v>
      </c>
    </row>
    <row r="4" spans="1:8" ht="15.75" customHeight="1">
      <c r="A4" s="81" t="s">
        <v>48</v>
      </c>
      <c r="B4" s="63"/>
      <c r="C4" s="63" t="s">
        <v>49</v>
      </c>
      <c r="D4" s="63"/>
      <c r="E4" s="63"/>
      <c r="F4" s="63"/>
      <c r="G4" s="63"/>
      <c r="H4" s="63"/>
    </row>
    <row r="5" spans="1:8" ht="15.75" customHeight="1">
      <c r="A5" s="85" t="s">
        <v>50</v>
      </c>
      <c r="B5" s="110" t="s">
        <v>51</v>
      </c>
      <c r="C5" s="135" t="s">
        <v>52</v>
      </c>
      <c r="D5" s="110" t="s">
        <v>51</v>
      </c>
      <c r="E5" s="85" t="s">
        <v>53</v>
      </c>
      <c r="F5" s="85" t="s">
        <v>51</v>
      </c>
      <c r="G5" s="85" t="s">
        <v>54</v>
      </c>
      <c r="H5" s="78"/>
    </row>
    <row r="6" spans="1:8" ht="17.25" customHeight="1">
      <c r="A6" s="136" t="s">
        <v>262</v>
      </c>
      <c r="B6" s="137"/>
      <c r="C6" s="138" t="s">
        <v>57</v>
      </c>
      <c r="D6" s="139"/>
      <c r="E6" s="140" t="s">
        <v>58</v>
      </c>
      <c r="F6" s="139">
        <f>SUM(F7:F10)</f>
        <v>0</v>
      </c>
      <c r="G6" s="141" t="s">
        <v>55</v>
      </c>
      <c r="H6" s="142"/>
    </row>
    <row r="7" spans="1:8" ht="17.25" customHeight="1">
      <c r="A7" s="143"/>
      <c r="B7" s="144"/>
      <c r="C7" s="145" t="s">
        <v>61</v>
      </c>
      <c r="D7" s="139"/>
      <c r="E7" s="146" t="s">
        <v>62</v>
      </c>
      <c r="F7" s="139"/>
      <c r="G7" s="147" t="s">
        <v>59</v>
      </c>
      <c r="H7" s="108"/>
    </row>
    <row r="8" spans="1:9" ht="17.25" customHeight="1">
      <c r="A8" s="143"/>
      <c r="B8" s="108"/>
      <c r="C8" s="145" t="s">
        <v>65</v>
      </c>
      <c r="D8" s="139"/>
      <c r="E8" s="146" t="s">
        <v>66</v>
      </c>
      <c r="F8" s="139"/>
      <c r="G8" s="147" t="s">
        <v>63</v>
      </c>
      <c r="H8" s="144"/>
      <c r="I8" s="62"/>
    </row>
    <row r="9" spans="1:10" ht="17.25" customHeight="1">
      <c r="A9" s="143"/>
      <c r="B9" s="108"/>
      <c r="C9" s="145" t="s">
        <v>69</v>
      </c>
      <c r="D9" s="139"/>
      <c r="E9" s="146" t="s">
        <v>70</v>
      </c>
      <c r="F9" s="139"/>
      <c r="G9" s="147" t="s">
        <v>67</v>
      </c>
      <c r="H9" s="144"/>
      <c r="I9" s="62"/>
      <c r="J9" s="62"/>
    </row>
    <row r="10" spans="1:11" ht="17.25" customHeight="1">
      <c r="A10" s="143"/>
      <c r="B10" s="108"/>
      <c r="C10" s="148" t="s">
        <v>73</v>
      </c>
      <c r="D10" s="139"/>
      <c r="E10" s="146" t="s">
        <v>74</v>
      </c>
      <c r="F10" s="108"/>
      <c r="G10" s="147" t="s">
        <v>71</v>
      </c>
      <c r="H10" s="144"/>
      <c r="I10" s="62"/>
      <c r="J10" s="62"/>
      <c r="K10" s="62"/>
    </row>
    <row r="11" spans="1:12" ht="17.25" customHeight="1">
      <c r="A11" s="143"/>
      <c r="B11" s="108"/>
      <c r="C11" s="145" t="s">
        <v>77</v>
      </c>
      <c r="D11" s="139"/>
      <c r="E11" s="140" t="s">
        <v>78</v>
      </c>
      <c r="F11" s="149">
        <f>SUM(F12:F21)</f>
        <v>0</v>
      </c>
      <c r="G11" s="147" t="s">
        <v>75</v>
      </c>
      <c r="H11" s="144"/>
      <c r="I11" s="62"/>
      <c r="J11" s="62"/>
      <c r="K11" s="62"/>
      <c r="L11" s="62"/>
    </row>
    <row r="12" spans="1:11" ht="17.25" customHeight="1">
      <c r="A12" s="143"/>
      <c r="B12" s="150"/>
      <c r="C12" s="145" t="s">
        <v>81</v>
      </c>
      <c r="D12" s="139"/>
      <c r="E12" s="146" t="s">
        <v>62</v>
      </c>
      <c r="F12" s="139"/>
      <c r="G12" s="101" t="s">
        <v>79</v>
      </c>
      <c r="H12" s="144"/>
      <c r="I12" s="62"/>
      <c r="J12" s="62"/>
      <c r="K12" s="62"/>
    </row>
    <row r="13" spans="1:11" ht="17.25" customHeight="1">
      <c r="A13" s="143"/>
      <c r="B13" s="108"/>
      <c r="C13" s="145" t="s">
        <v>84</v>
      </c>
      <c r="D13" s="139"/>
      <c r="E13" s="146" t="s">
        <v>66</v>
      </c>
      <c r="F13" s="139"/>
      <c r="G13" s="147" t="s">
        <v>82</v>
      </c>
      <c r="H13" s="149"/>
      <c r="I13" s="62"/>
      <c r="J13" s="62"/>
      <c r="K13" s="62"/>
    </row>
    <row r="14" spans="1:12" ht="17.25" customHeight="1">
      <c r="A14" s="143"/>
      <c r="B14" s="150"/>
      <c r="C14" s="145" t="s">
        <v>87</v>
      </c>
      <c r="D14" s="139"/>
      <c r="E14" s="146" t="s">
        <v>70</v>
      </c>
      <c r="F14" s="139"/>
      <c r="G14" s="147" t="s">
        <v>85</v>
      </c>
      <c r="H14" s="108"/>
      <c r="I14" s="62"/>
      <c r="J14" s="62"/>
      <c r="K14" s="62"/>
      <c r="L14" s="62"/>
    </row>
    <row r="15" spans="1:12" ht="17.25" customHeight="1">
      <c r="A15" s="143"/>
      <c r="B15" s="151"/>
      <c r="C15" s="145" t="s">
        <v>90</v>
      </c>
      <c r="D15" s="139"/>
      <c r="E15" s="146" t="s">
        <v>91</v>
      </c>
      <c r="F15" s="139"/>
      <c r="G15" s="147" t="s">
        <v>88</v>
      </c>
      <c r="H15" s="144"/>
      <c r="I15" s="62"/>
      <c r="J15" s="62"/>
      <c r="K15" s="62"/>
      <c r="L15" s="62"/>
    </row>
    <row r="16" spans="1:12" ht="17.25" customHeight="1">
      <c r="A16" s="136"/>
      <c r="B16" s="139"/>
      <c r="C16" s="138" t="s">
        <v>94</v>
      </c>
      <c r="D16" s="139"/>
      <c r="E16" s="146" t="s">
        <v>95</v>
      </c>
      <c r="F16" s="139"/>
      <c r="G16" s="147" t="s">
        <v>92</v>
      </c>
      <c r="H16" s="144"/>
      <c r="I16" s="62"/>
      <c r="J16" s="62"/>
      <c r="K16" s="62"/>
      <c r="L16" s="62"/>
    </row>
    <row r="17" spans="1:11" ht="17.25" customHeight="1">
      <c r="A17" s="152"/>
      <c r="B17" s="108"/>
      <c r="C17" s="138" t="s">
        <v>98</v>
      </c>
      <c r="D17" s="139"/>
      <c r="E17" s="146" t="s">
        <v>99</v>
      </c>
      <c r="F17" s="139"/>
      <c r="G17" s="147" t="s">
        <v>96</v>
      </c>
      <c r="H17" s="144"/>
      <c r="I17" s="62"/>
      <c r="J17" s="62"/>
      <c r="K17" s="62"/>
    </row>
    <row r="18" spans="1:15" ht="17.25" customHeight="1">
      <c r="A18" s="75"/>
      <c r="B18" s="153"/>
      <c r="C18" s="145" t="s">
        <v>101</v>
      </c>
      <c r="D18" s="139"/>
      <c r="E18" s="146" t="s">
        <v>102</v>
      </c>
      <c r="F18" s="139"/>
      <c r="G18" s="147" t="s">
        <v>100</v>
      </c>
      <c r="H18" s="144"/>
      <c r="I18" s="62"/>
      <c r="J18" s="62"/>
      <c r="K18" s="62"/>
      <c r="L18" s="62"/>
      <c r="M18" s="62"/>
      <c r="N18" s="62"/>
      <c r="O18" s="62"/>
    </row>
    <row r="19" spans="1:15" ht="17.25" customHeight="1">
      <c r="A19" s="75"/>
      <c r="B19" s="150"/>
      <c r="C19" s="145" t="s">
        <v>104</v>
      </c>
      <c r="D19" s="139"/>
      <c r="E19" s="146" t="s">
        <v>105</v>
      </c>
      <c r="F19" s="139"/>
      <c r="G19" s="147" t="s">
        <v>103</v>
      </c>
      <c r="H19" s="144"/>
      <c r="I19" s="62"/>
      <c r="J19" s="62"/>
      <c r="K19" s="62"/>
      <c r="L19" s="62"/>
      <c r="M19" s="62"/>
      <c r="N19" s="62"/>
      <c r="O19" s="62"/>
    </row>
    <row r="20" spans="1:15" ht="17.25" customHeight="1">
      <c r="A20" s="75"/>
      <c r="B20" s="150"/>
      <c r="C20" s="145" t="s">
        <v>107</v>
      </c>
      <c r="D20" s="139"/>
      <c r="E20" s="146" t="s">
        <v>108</v>
      </c>
      <c r="F20" s="139"/>
      <c r="G20" s="147" t="s">
        <v>106</v>
      </c>
      <c r="H20" s="144"/>
      <c r="I20" s="62"/>
      <c r="J20" s="62"/>
      <c r="K20" s="62"/>
      <c r="L20" s="62"/>
      <c r="M20" s="62"/>
      <c r="N20" s="62"/>
      <c r="O20" s="62"/>
    </row>
    <row r="21" spans="1:14" ht="17.25" customHeight="1">
      <c r="A21" s="75"/>
      <c r="B21" s="150"/>
      <c r="C21" s="145" t="s">
        <v>110</v>
      </c>
      <c r="D21" s="139"/>
      <c r="E21" s="154" t="s">
        <v>111</v>
      </c>
      <c r="F21" s="108"/>
      <c r="G21" s="147" t="s">
        <v>109</v>
      </c>
      <c r="H21" s="144"/>
      <c r="I21" s="62"/>
      <c r="J21" s="62"/>
      <c r="K21" s="62"/>
      <c r="L21" s="62"/>
      <c r="N21" s="62"/>
    </row>
    <row r="22" spans="1:14" ht="17.25" customHeight="1">
      <c r="A22" s="75"/>
      <c r="B22" s="150"/>
      <c r="C22" s="145" t="s">
        <v>112</v>
      </c>
      <c r="D22" s="139"/>
      <c r="E22" s="140" t="s">
        <v>113</v>
      </c>
      <c r="F22" s="153">
        <v>0</v>
      </c>
      <c r="G22" s="75"/>
      <c r="H22" s="153"/>
      <c r="I22" s="62"/>
      <c r="J22" s="62"/>
      <c r="K22" s="62"/>
      <c r="L22" s="62"/>
      <c r="M22" s="62"/>
      <c r="N22" s="62"/>
    </row>
    <row r="23" spans="1:13" ht="17.25" customHeight="1">
      <c r="A23" s="78"/>
      <c r="B23" s="155"/>
      <c r="C23" s="145" t="s">
        <v>114</v>
      </c>
      <c r="D23" s="139"/>
      <c r="E23" s="140" t="s">
        <v>115</v>
      </c>
      <c r="F23" s="150">
        <v>0</v>
      </c>
      <c r="G23" s="75"/>
      <c r="H23" s="150"/>
      <c r="I23" s="62"/>
      <c r="J23" s="62"/>
      <c r="K23" s="62"/>
      <c r="L23" s="62"/>
      <c r="M23" s="62"/>
    </row>
    <row r="24" spans="1:8" ht="17.25" customHeight="1">
      <c r="A24" s="78"/>
      <c r="B24" s="155"/>
      <c r="C24" s="145" t="s">
        <v>116</v>
      </c>
      <c r="D24" s="139"/>
      <c r="E24" s="140" t="s">
        <v>117</v>
      </c>
      <c r="F24" s="150">
        <v>0</v>
      </c>
      <c r="G24" s="75"/>
      <c r="H24" s="150"/>
    </row>
    <row r="25" spans="1:8" ht="17.25" customHeight="1">
      <c r="A25" s="78"/>
      <c r="B25" s="155"/>
      <c r="C25" s="145" t="s">
        <v>118</v>
      </c>
      <c r="D25" s="139"/>
      <c r="E25" s="140"/>
      <c r="F25" s="150"/>
      <c r="G25" s="75"/>
      <c r="H25" s="150"/>
    </row>
    <row r="26" spans="1:8" ht="17.25" customHeight="1">
      <c r="A26" s="78"/>
      <c r="B26" s="150"/>
      <c r="C26" s="145" t="s">
        <v>119</v>
      </c>
      <c r="D26" s="139"/>
      <c r="E26" s="140"/>
      <c r="F26" s="150"/>
      <c r="G26" s="75"/>
      <c r="H26" s="150"/>
    </row>
    <row r="27" spans="1:8" ht="20.25" customHeight="1">
      <c r="A27" s="78"/>
      <c r="B27" s="150"/>
      <c r="C27" s="145" t="s">
        <v>120</v>
      </c>
      <c r="D27" s="139"/>
      <c r="E27" s="140"/>
      <c r="F27" s="150"/>
      <c r="G27" s="75"/>
      <c r="H27" s="155"/>
    </row>
    <row r="28" spans="1:8" ht="17.25" customHeight="1">
      <c r="A28" s="78"/>
      <c r="B28" s="150"/>
      <c r="C28" s="145" t="s">
        <v>121</v>
      </c>
      <c r="D28" s="139"/>
      <c r="E28" s="140"/>
      <c r="F28" s="150"/>
      <c r="G28" s="78"/>
      <c r="H28" s="150"/>
    </row>
    <row r="29" spans="1:8" ht="17.25" customHeight="1">
      <c r="A29" s="78"/>
      <c r="B29" s="150"/>
      <c r="C29" s="145" t="s">
        <v>122</v>
      </c>
      <c r="D29" s="139"/>
      <c r="E29" s="140"/>
      <c r="F29" s="150"/>
      <c r="G29" s="78"/>
      <c r="H29" s="155"/>
    </row>
    <row r="30" spans="1:8" ht="17.25" customHeight="1">
      <c r="A30" s="78"/>
      <c r="B30" s="150"/>
      <c r="C30" s="145" t="s">
        <v>123</v>
      </c>
      <c r="D30" s="139"/>
      <c r="E30" s="140"/>
      <c r="F30" s="150"/>
      <c r="G30" s="78"/>
      <c r="H30" s="155"/>
    </row>
    <row r="31" spans="1:8" ht="17.25" customHeight="1">
      <c r="A31" s="54"/>
      <c r="B31" s="150"/>
      <c r="C31" s="145" t="s">
        <v>124</v>
      </c>
      <c r="D31" s="139"/>
      <c r="E31" s="140"/>
      <c r="F31" s="150"/>
      <c r="G31" s="78"/>
      <c r="H31" s="155"/>
    </row>
    <row r="32" spans="1:8" ht="17.25" customHeight="1">
      <c r="A32" s="78"/>
      <c r="B32" s="150"/>
      <c r="C32" s="145" t="s">
        <v>125</v>
      </c>
      <c r="D32" s="139"/>
      <c r="E32" s="140"/>
      <c r="F32" s="155"/>
      <c r="G32" s="78"/>
      <c r="H32" s="155"/>
    </row>
    <row r="33" spans="1:8" ht="17.25" customHeight="1">
      <c r="A33" s="78"/>
      <c r="B33" s="150"/>
      <c r="C33" s="145" t="s">
        <v>126</v>
      </c>
      <c r="D33" s="108"/>
      <c r="E33" s="140"/>
      <c r="F33" s="155"/>
      <c r="G33" s="78"/>
      <c r="H33" s="155"/>
    </row>
    <row r="34" spans="1:8" ht="17.25" customHeight="1">
      <c r="A34" s="85" t="s">
        <v>127</v>
      </c>
      <c r="B34" s="156">
        <f>B6</f>
        <v>0</v>
      </c>
      <c r="C34" s="86" t="s">
        <v>128</v>
      </c>
      <c r="D34" s="144">
        <f>SUM(D6:D33)</f>
        <v>0</v>
      </c>
      <c r="E34" s="85" t="s">
        <v>127</v>
      </c>
      <c r="F34" s="157">
        <f>F6+F11</f>
        <v>0</v>
      </c>
      <c r="G34" s="78"/>
      <c r="H34" s="150">
        <f>SUM(H7:H21)</f>
        <v>0</v>
      </c>
    </row>
    <row r="35" ht="17.25" customHeight="1"/>
    <row r="36" ht="17.25" customHeight="1"/>
    <row r="37" ht="17.25" customHeight="1"/>
    <row r="40" ht="17.25" customHeight="1"/>
    <row r="41" spans="2:4" ht="12.75" customHeight="1">
      <c r="B41" s="62"/>
      <c r="D41" s="62"/>
    </row>
    <row r="42" spans="2:4" ht="12.75" customHeight="1">
      <c r="B42" s="62"/>
      <c r="D42" s="62"/>
    </row>
    <row r="43" spans="2:4" ht="12.75" customHeight="1">
      <c r="B43" s="62"/>
      <c r="D43" s="62"/>
    </row>
    <row r="44" spans="2:7" ht="12.75" customHeight="1">
      <c r="B44" s="62"/>
      <c r="D44" s="62"/>
      <c r="G44" s="62"/>
    </row>
    <row r="45" spans="2:7" ht="12.75" customHeight="1">
      <c r="B45" s="62"/>
      <c r="D45" s="62"/>
      <c r="G45" s="62"/>
    </row>
    <row r="46" spans="2:8" ht="12.75" customHeight="1">
      <c r="B46" s="62"/>
      <c r="C46" s="62"/>
      <c r="G46" s="62"/>
      <c r="H46" s="62"/>
    </row>
    <row r="47" spans="2:9" ht="12.75" customHeight="1">
      <c r="B47" s="62"/>
      <c r="C47" s="62"/>
      <c r="E47" s="62"/>
      <c r="H47" s="62"/>
      <c r="I47" s="62"/>
    </row>
    <row r="48" spans="3:10" ht="12.75" customHeight="1">
      <c r="C48" s="62"/>
      <c r="E48" s="62"/>
      <c r="I48" s="62"/>
      <c r="J48" s="62"/>
    </row>
    <row r="49" spans="3:11" ht="12.75" customHeight="1">
      <c r="C49" s="62"/>
      <c r="E49" s="62"/>
      <c r="J49" s="62"/>
      <c r="K49" s="62"/>
    </row>
    <row r="50" spans="3:5" ht="12.75" customHeight="1">
      <c r="C50" s="62"/>
      <c r="D50" s="62"/>
      <c r="E50" s="62"/>
    </row>
    <row r="51" spans="5:7" ht="12.75" customHeight="1">
      <c r="E51" s="62"/>
      <c r="F51" s="62"/>
      <c r="G51" s="62"/>
    </row>
    <row r="52" spans="5:8" ht="12.75" customHeight="1">
      <c r="E52" s="62"/>
      <c r="F52" s="62"/>
      <c r="G52" s="62"/>
      <c r="H52" s="62"/>
    </row>
    <row r="53" spans="6:7" ht="12.75" customHeight="1">
      <c r="F53" s="62"/>
      <c r="G53" s="62"/>
    </row>
    <row r="54" spans="7:11" ht="12.75" customHeight="1">
      <c r="G54" s="62"/>
      <c r="H54" s="62"/>
      <c r="I54" s="62"/>
      <c r="J54" s="62"/>
      <c r="K54" s="6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2.33203125" style="0" customWidth="1"/>
    <col min="4" max="4" width="66.66015625" style="0" customWidth="1"/>
  </cols>
  <sheetData>
    <row r="1" ht="18" customHeight="1">
      <c r="A1" t="s">
        <v>32</v>
      </c>
    </row>
    <row r="2" spans="1:4" ht="29.25" customHeight="1">
      <c r="A2" s="129" t="s">
        <v>263</v>
      </c>
      <c r="B2" s="129"/>
      <c r="C2" s="129"/>
      <c r="D2" s="129"/>
    </row>
    <row r="3" ht="18" customHeight="1">
      <c r="D3" s="114" t="s">
        <v>47</v>
      </c>
    </row>
    <row r="4" spans="1:4" ht="12.75" customHeight="1">
      <c r="A4" s="85" t="s">
        <v>138</v>
      </c>
      <c r="B4" s="85" t="s">
        <v>139</v>
      </c>
      <c r="C4" s="85" t="s">
        <v>264</v>
      </c>
      <c r="D4" s="85" t="s">
        <v>265</v>
      </c>
    </row>
    <row r="5" spans="1:4" ht="12.75" customHeight="1">
      <c r="A5" s="110" t="s">
        <v>153</v>
      </c>
      <c r="B5" s="110" t="s">
        <v>153</v>
      </c>
      <c r="C5" s="99" t="s">
        <v>153</v>
      </c>
      <c r="D5" s="110" t="s">
        <v>153</v>
      </c>
    </row>
    <row r="6" spans="1:4" ht="21" customHeight="1">
      <c r="A6" s="130"/>
      <c r="B6" s="131"/>
      <c r="C6" s="101">
        <v>66.546</v>
      </c>
      <c r="D6" s="119"/>
    </row>
    <row r="7" spans="1:4" ht="21" customHeight="1">
      <c r="A7" s="130" t="s">
        <v>266</v>
      </c>
      <c r="B7" s="131" t="s">
        <v>155</v>
      </c>
      <c r="C7" s="101">
        <v>66.546</v>
      </c>
      <c r="D7" s="119"/>
    </row>
    <row r="8" spans="1:4" ht="21" customHeight="1">
      <c r="A8" s="130" t="s">
        <v>267</v>
      </c>
      <c r="B8" s="131" t="s">
        <v>268</v>
      </c>
      <c r="C8" s="101">
        <v>66.546</v>
      </c>
      <c r="D8" s="119"/>
    </row>
    <row r="9" spans="1:4" ht="21" customHeight="1">
      <c r="A9" s="130" t="s">
        <v>269</v>
      </c>
      <c r="B9" s="131" t="s">
        <v>270</v>
      </c>
      <c r="C9" s="101">
        <v>66.546</v>
      </c>
      <c r="D9" s="119"/>
    </row>
    <row r="10" spans="1:4" ht="21" customHeight="1">
      <c r="A10" s="130" t="s">
        <v>271</v>
      </c>
      <c r="B10" s="131" t="s">
        <v>272</v>
      </c>
      <c r="C10" s="101">
        <v>0</v>
      </c>
      <c r="D10" s="119"/>
    </row>
    <row r="11" spans="1:4" ht="21" customHeight="1">
      <c r="A11" s="130" t="s">
        <v>271</v>
      </c>
      <c r="B11" s="131" t="s">
        <v>273</v>
      </c>
      <c r="C11" s="101">
        <v>0</v>
      </c>
      <c r="D11" s="119"/>
    </row>
    <row r="12" spans="1:4" ht="21" customHeight="1">
      <c r="A12" s="130" t="s">
        <v>271</v>
      </c>
      <c r="B12" s="131" t="s">
        <v>274</v>
      </c>
      <c r="C12" s="101">
        <v>0</v>
      </c>
      <c r="D12" s="119"/>
    </row>
    <row r="13" spans="1:4" ht="21" customHeight="1">
      <c r="A13" s="130" t="s">
        <v>271</v>
      </c>
      <c r="B13" s="131" t="s">
        <v>275</v>
      </c>
      <c r="C13" s="101">
        <v>3</v>
      </c>
      <c r="D13" s="119" t="s">
        <v>276</v>
      </c>
    </row>
    <row r="14" spans="1:4" ht="21" customHeight="1">
      <c r="A14" s="130" t="s">
        <v>271</v>
      </c>
      <c r="B14" s="131" t="s">
        <v>277</v>
      </c>
      <c r="C14" s="101">
        <v>0</v>
      </c>
      <c r="D14" s="119"/>
    </row>
    <row r="15" spans="1:4" ht="21" customHeight="1">
      <c r="A15" s="130" t="s">
        <v>271</v>
      </c>
      <c r="B15" s="131" t="s">
        <v>278</v>
      </c>
      <c r="C15" s="101">
        <v>58.59</v>
      </c>
      <c r="D15" s="119" t="s">
        <v>279</v>
      </c>
    </row>
    <row r="16" spans="1:4" ht="21" customHeight="1">
      <c r="A16" s="130" t="s">
        <v>271</v>
      </c>
      <c r="B16" s="131" t="s">
        <v>280</v>
      </c>
      <c r="C16" s="101">
        <v>0</v>
      </c>
      <c r="D16" s="119"/>
    </row>
    <row r="17" spans="1:4" ht="21" customHeight="1">
      <c r="A17" s="130" t="s">
        <v>271</v>
      </c>
      <c r="B17" s="131" t="s">
        <v>281</v>
      </c>
      <c r="C17" s="101">
        <v>0</v>
      </c>
      <c r="D17" s="119"/>
    </row>
    <row r="18" spans="1:4" ht="21" customHeight="1">
      <c r="A18" s="130" t="s">
        <v>271</v>
      </c>
      <c r="B18" s="131" t="s">
        <v>282</v>
      </c>
      <c r="C18" s="101">
        <v>0</v>
      </c>
      <c r="D18" s="119"/>
    </row>
    <row r="19" spans="1:5" ht="21" customHeight="1">
      <c r="A19" s="130" t="s">
        <v>271</v>
      </c>
      <c r="B19" s="131" t="s">
        <v>283</v>
      </c>
      <c r="C19" s="101">
        <v>3.456</v>
      </c>
      <c r="D19" s="119" t="s">
        <v>284</v>
      </c>
      <c r="E19" s="62"/>
    </row>
    <row r="20" spans="1:4" ht="21" customHeight="1">
      <c r="A20" s="130" t="s">
        <v>271</v>
      </c>
      <c r="B20" s="131" t="s">
        <v>285</v>
      </c>
      <c r="C20" s="101">
        <v>0</v>
      </c>
      <c r="D20" s="119"/>
    </row>
    <row r="21" spans="1:4" ht="21" customHeight="1">
      <c r="A21" s="130" t="s">
        <v>286</v>
      </c>
      <c r="B21" s="131" t="s">
        <v>287</v>
      </c>
      <c r="C21" s="101">
        <v>1.5</v>
      </c>
      <c r="D21" s="119" t="s">
        <v>279</v>
      </c>
    </row>
    <row r="22" spans="1:4" ht="12.75" customHeight="1">
      <c r="A22" s="62"/>
      <c r="B22" s="62"/>
      <c r="C22" s="62"/>
      <c r="D22" s="62"/>
    </row>
    <row r="23" spans="1:4" ht="12.75" customHeight="1">
      <c r="A23" s="62"/>
      <c r="B23" s="62"/>
      <c r="C23" s="62"/>
      <c r="D23" s="62"/>
    </row>
    <row r="24" spans="1:4" ht="12.75" customHeight="1">
      <c r="A24" s="62"/>
      <c r="B24" s="62"/>
      <c r="D24" s="62"/>
    </row>
    <row r="25" spans="1:4" ht="12.75" customHeight="1">
      <c r="A25" s="62"/>
      <c r="D25" s="62"/>
    </row>
    <row r="26" spans="2:4" ht="12.75" customHeight="1">
      <c r="B26" s="62"/>
      <c r="D26" s="62"/>
    </row>
    <row r="27" spans="2:4" ht="12.75" customHeight="1">
      <c r="B27" s="62"/>
      <c r="D27" s="62"/>
    </row>
    <row r="28" spans="3:4" ht="12.75" customHeight="1">
      <c r="C28" s="62"/>
      <c r="D28" s="62"/>
    </row>
    <row r="29" ht="12.75" customHeight="1">
      <c r="D29" s="62"/>
    </row>
    <row r="30" ht="12.75" customHeight="1">
      <c r="D30" s="62"/>
    </row>
    <row r="31" ht="12.75" customHeight="1">
      <c r="D31" s="62"/>
    </row>
    <row r="32" ht="12.75" customHeight="1">
      <c r="D32" s="62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5" style="0" customWidth="1"/>
    <col min="4" max="10" width="11.66015625" style="0" customWidth="1"/>
    <col min="11" max="11" width="19.5" style="0" customWidth="1"/>
  </cols>
  <sheetData>
    <row r="1" ht="15" customHeight="1">
      <c r="A1" t="s">
        <v>34</v>
      </c>
    </row>
    <row r="2" spans="1:11" ht="27.75" customHeight="1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13.5" customHeight="1">
      <c r="K3" s="114" t="s">
        <v>47</v>
      </c>
    </row>
    <row r="4" spans="1:11" ht="12.75" customHeight="1">
      <c r="A4" s="79" t="s">
        <v>288</v>
      </c>
      <c r="B4" s="79" t="s">
        <v>289</v>
      </c>
      <c r="C4" s="79" t="s">
        <v>290</v>
      </c>
      <c r="D4" s="79" t="s">
        <v>291</v>
      </c>
      <c r="E4" s="79" t="s">
        <v>292</v>
      </c>
      <c r="F4" s="79" t="s">
        <v>293</v>
      </c>
      <c r="G4" s="79" t="s">
        <v>294</v>
      </c>
      <c r="H4" s="79" t="s">
        <v>295</v>
      </c>
      <c r="I4" s="79" t="s">
        <v>296</v>
      </c>
      <c r="J4" s="79" t="s">
        <v>297</v>
      </c>
      <c r="K4" s="72" t="s">
        <v>179</v>
      </c>
    </row>
    <row r="5" spans="1:11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2"/>
    </row>
    <row r="6" spans="1:11" ht="12.75" customHeight="1">
      <c r="A6" s="86">
        <v>1</v>
      </c>
      <c r="B6" s="85">
        <v>2</v>
      </c>
      <c r="C6" s="85">
        <v>3</v>
      </c>
      <c r="D6" s="86">
        <v>4</v>
      </c>
      <c r="E6" s="86">
        <v>5</v>
      </c>
      <c r="F6" s="85">
        <v>6</v>
      </c>
      <c r="G6" s="85">
        <v>9</v>
      </c>
      <c r="H6" s="86">
        <v>10</v>
      </c>
      <c r="I6" s="86">
        <v>11</v>
      </c>
      <c r="J6" s="86">
        <v>12</v>
      </c>
      <c r="K6" s="86" t="s">
        <v>153</v>
      </c>
    </row>
    <row r="7" spans="1:11" ht="19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2:11" ht="12.75" customHeight="1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 customHeight="1">
      <c r="B12" s="62"/>
      <c r="C12" s="62"/>
      <c r="D12" s="62"/>
      <c r="E12" s="62"/>
      <c r="F12" s="62"/>
      <c r="G12" s="62"/>
      <c r="I12" s="62"/>
      <c r="J12" s="62"/>
      <c r="K12" s="62"/>
    </row>
    <row r="13" spans="3:11" ht="12.75" customHeight="1">
      <c r="C13" s="62"/>
      <c r="D13" s="62"/>
      <c r="E13" s="62"/>
      <c r="F13" s="62"/>
      <c r="I13" s="62"/>
      <c r="J13" s="62"/>
      <c r="K13" s="62"/>
    </row>
    <row r="14" spans="2:11" ht="12.75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2:11" ht="12.75" customHeight="1">
      <c r="B15" s="62"/>
      <c r="C15" s="62"/>
      <c r="D15" s="62"/>
      <c r="E15" s="62"/>
      <c r="F15" s="62"/>
      <c r="I15" s="62"/>
      <c r="J15" s="62"/>
      <c r="K15" s="62"/>
    </row>
    <row r="16" spans="3:11" ht="12.75" customHeight="1">
      <c r="C16" s="62"/>
      <c r="D16" s="62"/>
      <c r="E16" s="62"/>
      <c r="F16" s="62"/>
      <c r="I16" s="62"/>
      <c r="J16" s="62"/>
      <c r="K16" s="62"/>
    </row>
    <row r="17" spans="3:11" ht="12.75" customHeight="1">
      <c r="C17" s="62"/>
      <c r="D17" s="62"/>
      <c r="E17" s="62"/>
      <c r="F17" s="62"/>
      <c r="G17" s="62"/>
      <c r="I17" s="62"/>
      <c r="J17" s="62"/>
      <c r="K17" s="62"/>
    </row>
    <row r="18" spans="4:11" ht="12.75" customHeight="1">
      <c r="D18" s="62"/>
      <c r="E18" s="62"/>
      <c r="F18" s="62"/>
      <c r="G18" s="62"/>
      <c r="I18" s="62"/>
      <c r="J18" s="62"/>
      <c r="K18" s="62"/>
    </row>
    <row r="19" spans="4:11" ht="12.75" customHeight="1">
      <c r="D19" s="62"/>
      <c r="E19" s="62"/>
      <c r="F19" s="62"/>
      <c r="G19" s="62"/>
      <c r="I19" s="62"/>
      <c r="J19" s="62"/>
      <c r="K19" s="62"/>
    </row>
    <row r="20" spans="4:11" ht="12.75" customHeight="1">
      <c r="D20" s="62"/>
      <c r="E20" s="62"/>
      <c r="F20" s="62"/>
      <c r="I20" s="62"/>
      <c r="J20" s="62"/>
      <c r="K20" s="62"/>
    </row>
    <row r="21" spans="4:11" ht="12.75" customHeight="1">
      <c r="D21" s="62"/>
      <c r="E21" s="62"/>
      <c r="F21" s="62"/>
      <c r="G21" s="62"/>
      <c r="I21" s="62"/>
      <c r="J21" s="62"/>
      <c r="K21" s="62"/>
    </row>
    <row r="22" spans="5:11" ht="12.75" customHeight="1">
      <c r="E22" s="62"/>
      <c r="F22" s="62"/>
      <c r="G22" s="62"/>
      <c r="I22" s="62"/>
      <c r="J22" s="62"/>
      <c r="K22" s="62"/>
    </row>
    <row r="23" spans="5:11" ht="12.75" customHeight="1">
      <c r="E23" s="62"/>
      <c r="F23" s="62"/>
      <c r="G23" s="62"/>
      <c r="I23" s="62"/>
      <c r="J23" s="62"/>
      <c r="K23" s="62"/>
    </row>
    <row r="24" spans="5:11" ht="12.75" customHeight="1">
      <c r="E24" s="62"/>
      <c r="F24" s="62"/>
      <c r="G24" s="62"/>
      <c r="I24" s="62"/>
      <c r="J24" s="62"/>
      <c r="K24" s="62"/>
    </row>
    <row r="25" spans="5:10" ht="12.75" customHeight="1">
      <c r="E25" s="62"/>
      <c r="F25" s="62"/>
      <c r="G25" s="62"/>
      <c r="I25" s="62"/>
      <c r="J25" s="62"/>
    </row>
    <row r="26" spans="6:7" ht="12.75" customHeight="1">
      <c r="F26" s="62"/>
      <c r="G26" s="62"/>
    </row>
    <row r="27" spans="6:8" ht="12.75" customHeight="1">
      <c r="F27" s="62"/>
      <c r="G27" s="62"/>
      <c r="H27" s="62"/>
    </row>
    <row r="28" spans="6:8" ht="12.75" customHeight="1">
      <c r="F28" s="62"/>
      <c r="G28" s="62"/>
      <c r="H28" s="62"/>
    </row>
    <row r="29" spans="7:8" ht="12.75" customHeight="1">
      <c r="G29" s="62"/>
      <c r="H29" s="62"/>
    </row>
    <row r="30" spans="7:9" ht="12.75" customHeight="1">
      <c r="G30" s="62"/>
      <c r="H30" s="62"/>
      <c r="I30" s="62"/>
    </row>
    <row r="31" spans="7:9" ht="12.75" customHeight="1">
      <c r="G31" s="62"/>
      <c r="H31" s="62"/>
      <c r="I31" s="62"/>
    </row>
    <row r="32" spans="7:8" ht="12.75" customHeight="1">
      <c r="G32" s="62"/>
      <c r="H32" s="62"/>
    </row>
    <row r="33" ht="12.75" customHeight="1">
      <c r="H33" s="62"/>
    </row>
    <row r="34" ht="12.75" customHeight="1">
      <c r="H34" s="62"/>
    </row>
    <row r="35" ht="12.75" customHeight="1">
      <c r="H35" s="62"/>
    </row>
    <row r="36" ht="12.75" customHeight="1">
      <c r="I36" s="62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L21" sqref="L21"/>
    </sheetView>
  </sheetViews>
  <sheetFormatPr defaultColWidth="9.16015625" defaultRowHeight="12.75" customHeight="1"/>
  <cols>
    <col min="1" max="1" width="5.66015625" style="62" customWidth="1"/>
    <col min="2" max="2" width="5.5" style="62" customWidth="1"/>
    <col min="3" max="3" width="5.16015625" style="62" customWidth="1"/>
    <col min="4" max="4" width="16.33203125" style="62" customWidth="1"/>
    <col min="5" max="5" width="22.16015625" style="62" customWidth="1"/>
    <col min="6" max="6" width="18.33203125" style="62" customWidth="1"/>
    <col min="7" max="7" width="22.16015625" style="62" customWidth="1"/>
    <col min="8" max="8" width="15.83203125" style="62" customWidth="1"/>
    <col min="9" max="9" width="11.83203125" style="62" customWidth="1"/>
    <col min="10" max="11" width="9.16015625" style="62" customWidth="1"/>
    <col min="12" max="12" width="18.33203125" style="62" customWidth="1"/>
    <col min="13" max="13" width="17" style="62" customWidth="1"/>
    <col min="14" max="14" width="28.33203125" style="62" customWidth="1"/>
    <col min="15" max="16384" width="9.16015625" style="62" customWidth="1"/>
  </cols>
  <sheetData>
    <row r="1" ht="15" customHeight="1">
      <c r="A1" s="62" t="s">
        <v>36</v>
      </c>
    </row>
    <row r="2" spans="1:14" ht="31.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ht="14.25" customHeight="1">
      <c r="N3" s="122" t="s">
        <v>47</v>
      </c>
    </row>
    <row r="4" spans="1:14" ht="12.75" customHeight="1">
      <c r="A4" s="81" t="s">
        <v>298</v>
      </c>
      <c r="B4" s="81"/>
      <c r="C4" s="116"/>
      <c r="D4" s="91" t="s">
        <v>138</v>
      </c>
      <c r="E4" s="91" t="s">
        <v>299</v>
      </c>
      <c r="F4" s="91" t="s">
        <v>300</v>
      </c>
      <c r="G4" s="91" t="s">
        <v>301</v>
      </c>
      <c r="H4" s="91" t="s">
        <v>302</v>
      </c>
      <c r="I4" s="91" t="s">
        <v>303</v>
      </c>
      <c r="J4" s="72" t="s">
        <v>304</v>
      </c>
      <c r="K4" s="72"/>
      <c r="L4" s="123" t="s">
        <v>305</v>
      </c>
      <c r="M4" s="91" t="s">
        <v>306</v>
      </c>
      <c r="N4" s="72" t="s">
        <v>307</v>
      </c>
    </row>
    <row r="5" spans="1:14" ht="12.75" customHeight="1">
      <c r="A5" s="86" t="s">
        <v>308</v>
      </c>
      <c r="B5" s="86" t="s">
        <v>309</v>
      </c>
      <c r="C5" s="117" t="s">
        <v>310</v>
      </c>
      <c r="D5" s="91"/>
      <c r="E5" s="91"/>
      <c r="F5" s="91"/>
      <c r="G5" s="91"/>
      <c r="H5" s="91"/>
      <c r="I5" s="91"/>
      <c r="J5" s="72" t="s">
        <v>308</v>
      </c>
      <c r="K5" s="72" t="s">
        <v>309</v>
      </c>
      <c r="L5" s="123"/>
      <c r="M5" s="91"/>
      <c r="N5" s="72"/>
    </row>
    <row r="6" spans="1:14" ht="12.75" customHeight="1">
      <c r="A6" s="99" t="s">
        <v>153</v>
      </c>
      <c r="B6" s="99" t="s">
        <v>153</v>
      </c>
      <c r="C6" s="99" t="s">
        <v>153</v>
      </c>
      <c r="D6" s="98" t="s">
        <v>153</v>
      </c>
      <c r="E6" s="98" t="s">
        <v>153</v>
      </c>
      <c r="F6" s="98" t="s">
        <v>153</v>
      </c>
      <c r="G6" s="98" t="s">
        <v>153</v>
      </c>
      <c r="H6" s="98" t="s">
        <v>153</v>
      </c>
      <c r="I6" s="98" t="s">
        <v>153</v>
      </c>
      <c r="J6" s="98" t="s">
        <v>153</v>
      </c>
      <c r="K6" s="98" t="s">
        <v>153</v>
      </c>
      <c r="L6" s="98" t="s">
        <v>153</v>
      </c>
      <c r="M6" s="98" t="s">
        <v>153</v>
      </c>
      <c r="N6" s="98" t="s">
        <v>153</v>
      </c>
    </row>
    <row r="7" spans="1:14" ht="19.5" customHeight="1">
      <c r="A7" s="118"/>
      <c r="B7" s="118"/>
      <c r="C7" s="119"/>
      <c r="D7" s="120"/>
      <c r="E7" s="121" t="s">
        <v>311</v>
      </c>
      <c r="F7" s="118"/>
      <c r="G7" s="119"/>
      <c r="H7" s="120"/>
      <c r="I7" s="124"/>
      <c r="J7" s="125"/>
      <c r="K7" s="125"/>
      <c r="L7" s="126" t="s">
        <v>312</v>
      </c>
      <c r="M7" s="127">
        <v>2.96</v>
      </c>
      <c r="N7" s="128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6"/>
  <sheetViews>
    <sheetView showGridLines="0" showZeros="0" workbookViewId="0" topLeftCell="A1">
      <selection activeCell="G31" sqref="G31"/>
    </sheetView>
  </sheetViews>
  <sheetFormatPr defaultColWidth="9.16015625" defaultRowHeight="12.75" customHeight="1"/>
  <cols>
    <col min="1" max="1" width="12.66015625" style="0" customWidth="1"/>
    <col min="2" max="2" width="29.33203125" style="0" customWidth="1"/>
    <col min="3" max="3" width="8.33203125" style="0" customWidth="1"/>
    <col min="4" max="11" width="8.5" style="0" customWidth="1"/>
    <col min="12" max="13" width="9.16015625" style="0" customWidth="1"/>
    <col min="14" max="14" width="8.83203125" style="0" customWidth="1"/>
    <col min="15" max="15" width="10.33203125" style="0" customWidth="1"/>
    <col min="16" max="17" width="9.16015625" style="0" customWidth="1"/>
    <col min="18" max="18" width="12.33203125" style="0" customWidth="1"/>
    <col min="19" max="20" width="9.16015625" style="0" customWidth="1"/>
    <col min="21" max="29" width="8.33203125" style="0" customWidth="1"/>
  </cols>
  <sheetData>
    <row r="1" ht="12.75" customHeight="1">
      <c r="A1" t="s">
        <v>38</v>
      </c>
    </row>
    <row r="2" spans="1:29" ht="37.5" customHeight="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</row>
    <row r="3" ht="12.75" customHeight="1">
      <c r="AC3" s="114" t="s">
        <v>47</v>
      </c>
    </row>
    <row r="4" spans="1:29" ht="12.75" customHeight="1">
      <c r="A4" s="91" t="s">
        <v>138</v>
      </c>
      <c r="B4" s="72" t="s">
        <v>139</v>
      </c>
      <c r="C4" s="92" t="s">
        <v>313</v>
      </c>
      <c r="D4" s="63"/>
      <c r="E4" s="63"/>
      <c r="F4" s="63"/>
      <c r="G4" s="63"/>
      <c r="H4" s="63"/>
      <c r="I4" s="63"/>
      <c r="J4" s="93"/>
      <c r="K4" s="93"/>
      <c r="L4" s="92" t="s">
        <v>314</v>
      </c>
      <c r="M4" s="63"/>
      <c r="N4" s="63"/>
      <c r="O4" s="63"/>
      <c r="P4" s="63"/>
      <c r="Q4" s="63"/>
      <c r="R4" s="63"/>
      <c r="S4" s="93"/>
      <c r="T4" s="93"/>
      <c r="U4" s="92" t="s">
        <v>315</v>
      </c>
      <c r="V4" s="63"/>
      <c r="W4" s="63"/>
      <c r="X4" s="63"/>
      <c r="Y4" s="63"/>
      <c r="Z4" s="63"/>
      <c r="AA4" s="63"/>
      <c r="AB4" s="93"/>
      <c r="AC4" s="93"/>
    </row>
    <row r="5" spans="1:29" ht="15.75" customHeight="1">
      <c r="A5" s="91"/>
      <c r="B5" s="72"/>
      <c r="C5" s="72" t="s">
        <v>142</v>
      </c>
      <c r="D5" s="92" t="s">
        <v>316</v>
      </c>
      <c r="E5" s="93"/>
      <c r="F5" s="93"/>
      <c r="G5" s="63"/>
      <c r="H5" s="63"/>
      <c r="I5" s="102"/>
      <c r="J5" s="91" t="s">
        <v>317</v>
      </c>
      <c r="K5" s="72" t="s">
        <v>318</v>
      </c>
      <c r="L5" s="72" t="s">
        <v>142</v>
      </c>
      <c r="M5" s="92" t="s">
        <v>316</v>
      </c>
      <c r="N5" s="93"/>
      <c r="O5" s="93"/>
      <c r="P5" s="63"/>
      <c r="Q5" s="63"/>
      <c r="R5" s="102"/>
      <c r="S5" s="91" t="s">
        <v>317</v>
      </c>
      <c r="T5" s="72" t="s">
        <v>318</v>
      </c>
      <c r="U5" s="72" t="s">
        <v>142</v>
      </c>
      <c r="V5" s="92" t="s">
        <v>316</v>
      </c>
      <c r="W5" s="93"/>
      <c r="X5" s="93"/>
      <c r="Y5" s="63"/>
      <c r="Z5" s="63"/>
      <c r="AA5" s="102"/>
      <c r="AB5" s="91" t="s">
        <v>317</v>
      </c>
      <c r="AC5" s="72" t="s">
        <v>318</v>
      </c>
    </row>
    <row r="6" spans="1:29" ht="12.75" customHeight="1">
      <c r="A6" s="91"/>
      <c r="B6" s="72"/>
      <c r="C6" s="72"/>
      <c r="D6" s="91" t="s">
        <v>151</v>
      </c>
      <c r="E6" s="94" t="s">
        <v>319</v>
      </c>
      <c r="F6" s="79" t="s">
        <v>239</v>
      </c>
      <c r="G6" s="92" t="s">
        <v>320</v>
      </c>
      <c r="H6" s="63"/>
      <c r="I6" s="103"/>
      <c r="J6" s="91"/>
      <c r="K6" s="72"/>
      <c r="L6" s="72"/>
      <c r="M6" s="91" t="s">
        <v>151</v>
      </c>
      <c r="N6" s="94" t="s">
        <v>319</v>
      </c>
      <c r="O6" s="79" t="s">
        <v>239</v>
      </c>
      <c r="P6" s="92" t="s">
        <v>320</v>
      </c>
      <c r="Q6" s="63"/>
      <c r="R6" s="103"/>
      <c r="S6" s="91"/>
      <c r="T6" s="72"/>
      <c r="U6" s="72"/>
      <c r="V6" s="91" t="s">
        <v>151</v>
      </c>
      <c r="W6" s="94" t="s">
        <v>319</v>
      </c>
      <c r="X6" s="79" t="s">
        <v>239</v>
      </c>
      <c r="Y6" s="92" t="s">
        <v>320</v>
      </c>
      <c r="Z6" s="63"/>
      <c r="AA6" s="103"/>
      <c r="AB6" s="91"/>
      <c r="AC6" s="72"/>
    </row>
    <row r="7" spans="1:29" ht="24.75" customHeight="1">
      <c r="A7" s="91"/>
      <c r="B7" s="72"/>
      <c r="C7" s="72"/>
      <c r="D7" s="91"/>
      <c r="E7" s="95"/>
      <c r="F7" s="79"/>
      <c r="G7" s="72" t="s">
        <v>151</v>
      </c>
      <c r="H7" s="96" t="s">
        <v>321</v>
      </c>
      <c r="I7" s="95" t="s">
        <v>322</v>
      </c>
      <c r="J7" s="91"/>
      <c r="K7" s="72"/>
      <c r="L7" s="72"/>
      <c r="M7" s="91"/>
      <c r="N7" s="95"/>
      <c r="O7" s="104"/>
      <c r="P7" s="72" t="s">
        <v>151</v>
      </c>
      <c r="Q7" s="96" t="s">
        <v>321</v>
      </c>
      <c r="R7" s="95" t="s">
        <v>322</v>
      </c>
      <c r="S7" s="91"/>
      <c r="T7" s="72"/>
      <c r="U7" s="72"/>
      <c r="V7" s="91"/>
      <c r="W7" s="95"/>
      <c r="X7" s="79"/>
      <c r="Y7" s="72" t="s">
        <v>151</v>
      </c>
      <c r="Z7" s="96" t="s">
        <v>321</v>
      </c>
      <c r="AA7" s="95" t="s">
        <v>322</v>
      </c>
      <c r="AB7" s="91"/>
      <c r="AC7" s="72"/>
    </row>
    <row r="8" spans="1:29" ht="12.75" customHeight="1">
      <c r="A8" s="97" t="s">
        <v>153</v>
      </c>
      <c r="B8" s="98" t="s">
        <v>153</v>
      </c>
      <c r="C8" s="97">
        <v>1</v>
      </c>
      <c r="D8" s="97">
        <v>2</v>
      </c>
      <c r="E8" s="97">
        <v>3</v>
      </c>
      <c r="F8" s="97">
        <v>4</v>
      </c>
      <c r="G8" s="97">
        <v>5</v>
      </c>
      <c r="H8" s="99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105">
        <v>12</v>
      </c>
      <c r="O8" s="106">
        <v>13</v>
      </c>
      <c r="P8" s="107">
        <v>14</v>
      </c>
      <c r="Q8" s="110">
        <v>15</v>
      </c>
      <c r="R8" s="97">
        <v>16</v>
      </c>
      <c r="S8" s="97">
        <v>17</v>
      </c>
      <c r="T8" s="97">
        <v>18</v>
      </c>
      <c r="U8" s="97" t="s">
        <v>323</v>
      </c>
      <c r="V8" s="97" t="s">
        <v>324</v>
      </c>
      <c r="W8" s="97" t="s">
        <v>325</v>
      </c>
      <c r="X8" s="97" t="s">
        <v>326</v>
      </c>
      <c r="Y8" s="97" t="s">
        <v>327</v>
      </c>
      <c r="Z8" s="110" t="s">
        <v>328</v>
      </c>
      <c r="AA8" s="97" t="s">
        <v>329</v>
      </c>
      <c r="AB8" s="98" t="s">
        <v>330</v>
      </c>
      <c r="AC8" s="97" t="s">
        <v>331</v>
      </c>
    </row>
    <row r="9" spans="1:29" ht="12.75" customHeight="1">
      <c r="A9" s="100"/>
      <c r="B9" s="100" t="s">
        <v>142</v>
      </c>
      <c r="C9" s="101"/>
      <c r="D9" s="101"/>
      <c r="E9" s="101"/>
      <c r="F9" s="101"/>
      <c r="G9" s="101"/>
      <c r="H9" s="101"/>
      <c r="I9" s="101"/>
      <c r="J9" s="101"/>
      <c r="K9" s="101"/>
      <c r="L9" s="101">
        <v>2.5</v>
      </c>
      <c r="M9" s="108">
        <v>2.5</v>
      </c>
      <c r="N9" s="109">
        <v>0</v>
      </c>
      <c r="O9" s="101">
        <v>2.5</v>
      </c>
      <c r="P9" s="101">
        <v>0</v>
      </c>
      <c r="Q9" s="101">
        <v>0</v>
      </c>
      <c r="R9" s="108">
        <v>0</v>
      </c>
      <c r="S9" s="109">
        <v>0</v>
      </c>
      <c r="T9" s="108">
        <v>0</v>
      </c>
      <c r="U9" s="111"/>
      <c r="V9" s="111"/>
      <c r="W9" s="112"/>
      <c r="X9" s="113"/>
      <c r="Y9" s="115"/>
      <c r="Z9" s="111"/>
      <c r="AA9" s="112"/>
      <c r="AB9" s="113"/>
      <c r="AC9" s="115"/>
    </row>
    <row r="10" spans="1:29" ht="12.75" customHeight="1">
      <c r="A10" s="100" t="s">
        <v>154</v>
      </c>
      <c r="B10" s="100" t="s">
        <v>155</v>
      </c>
      <c r="C10" s="101">
        <v>2.5</v>
      </c>
      <c r="D10" s="101">
        <v>2.5</v>
      </c>
      <c r="E10" s="101"/>
      <c r="F10" s="101">
        <v>2.5</v>
      </c>
      <c r="G10" s="101"/>
      <c r="H10" s="101"/>
      <c r="I10" s="101"/>
      <c r="J10" s="101"/>
      <c r="K10" s="101"/>
      <c r="L10" s="101">
        <v>2.5</v>
      </c>
      <c r="M10" s="108">
        <v>2.5</v>
      </c>
      <c r="N10" s="109">
        <v>0</v>
      </c>
      <c r="O10" s="101">
        <v>2.5</v>
      </c>
      <c r="P10" s="101">
        <v>0</v>
      </c>
      <c r="Q10" s="101">
        <v>0</v>
      </c>
      <c r="R10" s="108">
        <v>0</v>
      </c>
      <c r="S10" s="109">
        <v>0</v>
      </c>
      <c r="T10" s="108">
        <v>0</v>
      </c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2.7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V11" s="62"/>
      <c r="W11" s="62"/>
      <c r="X11" s="62"/>
      <c r="Y11" s="62"/>
      <c r="Z11" s="62"/>
      <c r="AA11" s="62"/>
      <c r="AB11" s="62"/>
      <c r="AC11" s="62"/>
    </row>
    <row r="12" spans="2:29" ht="12.7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X12" s="62"/>
      <c r="Z12" s="62"/>
      <c r="AA12" s="62"/>
      <c r="AB12" s="62"/>
      <c r="AC12" s="62"/>
    </row>
    <row r="13" spans="2:28" ht="12.75" customHeight="1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Q13" s="62"/>
      <c r="R13" s="62"/>
      <c r="S13" s="62"/>
      <c r="T13" s="62"/>
      <c r="U13" s="62"/>
      <c r="V13" s="62"/>
      <c r="X13" s="62"/>
      <c r="Z13" s="62"/>
      <c r="AB13" s="62"/>
    </row>
    <row r="14" spans="2:29" ht="12.75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Q14" s="62"/>
      <c r="R14" s="62"/>
      <c r="S14" s="62"/>
      <c r="T14" s="62"/>
      <c r="U14" s="62"/>
      <c r="Z14" s="62"/>
      <c r="AB14" s="62"/>
      <c r="AC14" s="62"/>
    </row>
    <row r="15" spans="2:22" ht="12.75" customHeight="1">
      <c r="B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R15" s="62"/>
      <c r="S15" s="62"/>
      <c r="T15" s="62"/>
      <c r="U15" s="62"/>
      <c r="V15" s="62"/>
    </row>
    <row r="16" spans="2:21" ht="12.75" customHeight="1">
      <c r="B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2:28" ht="12.75" customHeight="1">
      <c r="B17" s="62"/>
      <c r="E17" s="62"/>
      <c r="F17" s="62"/>
      <c r="G17" s="62"/>
      <c r="I17" s="62"/>
      <c r="J17" s="62"/>
      <c r="K17" s="62"/>
      <c r="L17" s="62"/>
      <c r="M17" s="62"/>
      <c r="N17" s="62"/>
      <c r="O17" s="62"/>
      <c r="P17" s="62"/>
      <c r="R17" s="62"/>
      <c r="S17" s="62"/>
      <c r="U17" s="62"/>
      <c r="AB17" s="62"/>
    </row>
    <row r="18" spans="2:28" ht="12.75" customHeight="1">
      <c r="B18" s="62"/>
      <c r="C18" s="62"/>
      <c r="E18" s="62"/>
      <c r="F18" s="62"/>
      <c r="G18" s="62"/>
      <c r="H18" s="62"/>
      <c r="J18" s="62"/>
      <c r="K18" s="62"/>
      <c r="L18" s="62"/>
      <c r="M18" s="62"/>
      <c r="N18" s="62"/>
      <c r="O18" s="62"/>
      <c r="P18" s="62"/>
      <c r="R18" s="62"/>
      <c r="S18" s="62"/>
      <c r="U18" s="62"/>
      <c r="AB18" s="62"/>
    </row>
    <row r="19" spans="3:21" ht="12.75" customHeight="1">
      <c r="C19" s="62"/>
      <c r="D19" s="62"/>
      <c r="F19" s="62"/>
      <c r="H19" s="62"/>
      <c r="K19" s="62"/>
      <c r="L19" s="62"/>
      <c r="M19" s="62"/>
      <c r="N19" s="62"/>
      <c r="O19" s="62"/>
      <c r="P19" s="62"/>
      <c r="R19" s="62"/>
      <c r="S19" s="62"/>
      <c r="U19" s="62"/>
    </row>
    <row r="20" spans="4:21" ht="12.75" customHeight="1">
      <c r="D20" s="62"/>
      <c r="G20" s="62"/>
      <c r="H20" s="62"/>
      <c r="I20" s="62"/>
      <c r="L20" s="62"/>
      <c r="M20" s="62"/>
      <c r="N20" s="62"/>
      <c r="O20" s="62"/>
      <c r="P20" s="62"/>
      <c r="R20" s="62"/>
      <c r="S20" s="62"/>
      <c r="U20" s="62"/>
    </row>
    <row r="21" spans="4:21" ht="12.75" customHeight="1">
      <c r="D21" s="62"/>
      <c r="E21" s="62"/>
      <c r="G21" s="62"/>
      <c r="H21" s="62"/>
      <c r="I21" s="62"/>
      <c r="J21" s="62"/>
      <c r="M21" s="62"/>
      <c r="N21" s="62"/>
      <c r="O21" s="62"/>
      <c r="P21" s="62"/>
      <c r="R21" s="62"/>
      <c r="S21" s="62"/>
      <c r="U21" s="62"/>
    </row>
    <row r="22" spans="5:21" ht="12.75" customHeight="1">
      <c r="E22" s="62"/>
      <c r="F22" s="62"/>
      <c r="H22" s="62"/>
      <c r="J22" s="62"/>
      <c r="K22" s="62"/>
      <c r="L22" s="62"/>
      <c r="M22" s="62"/>
      <c r="N22" s="62"/>
      <c r="O22" s="62"/>
      <c r="P22" s="62"/>
      <c r="R22" s="62"/>
      <c r="S22" s="62"/>
      <c r="U22" s="62"/>
    </row>
    <row r="23" spans="6:16" ht="12.75" customHeight="1">
      <c r="F23" s="62"/>
      <c r="H23" s="62"/>
      <c r="I23" s="62"/>
      <c r="M23" s="62"/>
      <c r="N23" s="62"/>
      <c r="O23" s="62"/>
      <c r="P23" s="62"/>
    </row>
    <row r="24" spans="6:16" ht="12.75" customHeight="1">
      <c r="F24" s="62"/>
      <c r="G24" s="62"/>
      <c r="H24" s="62"/>
      <c r="I24" s="62"/>
      <c r="J24" s="62"/>
      <c r="O24" s="62"/>
      <c r="P24" s="62"/>
    </row>
    <row r="25" spans="10:11" ht="12.75" customHeight="1">
      <c r="J25" s="62"/>
      <c r="K25" s="62"/>
    </row>
    <row r="26" ht="12.75" customHeight="1">
      <c r="K26" s="62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D5" sqref="D5:H5"/>
    </sheetView>
  </sheetViews>
  <sheetFormatPr defaultColWidth="9.16015625" defaultRowHeight="11.25"/>
  <cols>
    <col min="1" max="1" width="3.66015625" style="0" customWidth="1"/>
    <col min="2" max="2" width="5" style="0" customWidth="1"/>
    <col min="3" max="3" width="18.16015625" style="0" customWidth="1"/>
    <col min="4" max="4" width="18.83203125" style="0" customWidth="1"/>
    <col min="5" max="5" width="13" style="0" customWidth="1"/>
    <col min="6" max="6" width="20" style="0" customWidth="1"/>
    <col min="7" max="7" width="21.83203125" style="0" customWidth="1"/>
    <col min="8" max="8" width="13.66015625" style="0" customWidth="1"/>
  </cols>
  <sheetData>
    <row r="1" spans="1:2" ht="21.75" customHeight="1">
      <c r="A1" s="58" t="s">
        <v>332</v>
      </c>
      <c r="B1" s="59"/>
    </row>
    <row r="2" spans="1:8" ht="18" customHeight="1">
      <c r="A2" s="60" t="s">
        <v>333</v>
      </c>
      <c r="B2" s="59"/>
      <c r="C2" s="59"/>
      <c r="D2" s="59"/>
      <c r="E2" s="59"/>
      <c r="F2" s="59"/>
      <c r="G2" s="59"/>
      <c r="H2" s="59"/>
    </row>
    <row r="3" spans="1:8" ht="12.75" customHeight="1">
      <c r="A3" s="61" t="s">
        <v>334</v>
      </c>
      <c r="B3" s="59"/>
      <c r="C3" s="59"/>
      <c r="D3" s="59"/>
      <c r="E3" s="59"/>
      <c r="F3" s="59"/>
      <c r="G3" s="59"/>
      <c r="H3" s="59"/>
    </row>
    <row r="4" ht="12.75" customHeight="1">
      <c r="F4" s="62"/>
    </row>
    <row r="5" spans="1:8" ht="12.75" customHeight="1">
      <c r="A5" s="63" t="s">
        <v>335</v>
      </c>
      <c r="B5" s="64"/>
      <c r="C5" s="64"/>
      <c r="D5" s="65" t="s">
        <v>336</v>
      </c>
      <c r="E5" s="66"/>
      <c r="F5" s="67"/>
      <c r="G5" s="67"/>
      <c r="H5" s="67"/>
    </row>
    <row r="6" spans="1:8" ht="12.75" customHeight="1">
      <c r="A6" s="63" t="s">
        <v>337</v>
      </c>
      <c r="B6" s="64"/>
      <c r="C6" s="68"/>
      <c r="D6" s="66"/>
      <c r="E6" s="66"/>
      <c r="F6" s="69" t="s">
        <v>338</v>
      </c>
      <c r="G6" s="70" t="s">
        <v>2</v>
      </c>
      <c r="H6" s="64"/>
    </row>
    <row r="7" spans="1:10" ht="12.75" customHeight="1">
      <c r="A7" s="63" t="s">
        <v>339</v>
      </c>
      <c r="B7" s="64"/>
      <c r="C7" s="68"/>
      <c r="D7" s="67"/>
      <c r="E7" s="67"/>
      <c r="F7" s="69" t="s">
        <v>340</v>
      </c>
      <c r="G7" s="71" t="s">
        <v>341</v>
      </c>
      <c r="H7" s="64"/>
      <c r="J7" s="62"/>
    </row>
    <row r="8" spans="1:8" ht="12.75" customHeight="1">
      <c r="A8" s="72" t="s">
        <v>342</v>
      </c>
      <c r="B8" s="72"/>
      <c r="C8" s="72"/>
      <c r="D8" s="73" t="s">
        <v>343</v>
      </c>
      <c r="E8" s="74"/>
      <c r="F8" s="75" t="s">
        <v>344</v>
      </c>
      <c r="G8" s="76"/>
      <c r="H8" s="64"/>
    </row>
    <row r="9" spans="1:8" ht="12.75" customHeight="1">
      <c r="A9" s="72"/>
      <c r="B9" s="72"/>
      <c r="C9" s="72"/>
      <c r="D9" s="75" t="s">
        <v>345</v>
      </c>
      <c r="E9" s="77">
        <v>3</v>
      </c>
      <c r="F9" s="78" t="s">
        <v>345</v>
      </c>
      <c r="G9" s="76">
        <v>3</v>
      </c>
      <c r="H9" s="71"/>
    </row>
    <row r="10" spans="1:8" ht="12.75" customHeight="1">
      <c r="A10" s="72"/>
      <c r="B10" s="72"/>
      <c r="C10" s="72"/>
      <c r="D10" s="75" t="s">
        <v>346</v>
      </c>
      <c r="E10" s="77"/>
      <c r="F10" s="75" t="s">
        <v>346</v>
      </c>
      <c r="G10" s="76"/>
      <c r="H10" s="71"/>
    </row>
    <row r="11" spans="1:8" ht="14.25" customHeight="1">
      <c r="A11" s="79" t="s">
        <v>347</v>
      </c>
      <c r="B11" s="80" t="s">
        <v>348</v>
      </c>
      <c r="C11" s="63"/>
      <c r="D11" s="81"/>
      <c r="E11" s="81"/>
      <c r="F11" s="81" t="s">
        <v>349</v>
      </c>
      <c r="G11" s="81"/>
      <c r="H11" s="81"/>
    </row>
    <row r="12" spans="1:12" ht="44.25" customHeight="1">
      <c r="A12" s="79"/>
      <c r="B12" s="78"/>
      <c r="C12" s="82"/>
      <c r="D12" s="82"/>
      <c r="E12" s="82"/>
      <c r="F12" s="83" t="s">
        <v>350</v>
      </c>
      <c r="G12" s="82"/>
      <c r="H12" s="82"/>
      <c r="I12" s="62"/>
      <c r="J12" s="62"/>
      <c r="L12" s="62"/>
    </row>
    <row r="13" spans="1:12" ht="22.5" customHeight="1">
      <c r="A13" s="79" t="s">
        <v>351</v>
      </c>
      <c r="B13" s="84" t="s">
        <v>352</v>
      </c>
      <c r="C13" s="85" t="s">
        <v>353</v>
      </c>
      <c r="D13" s="86" t="s">
        <v>354</v>
      </c>
      <c r="E13" s="85" t="s">
        <v>355</v>
      </c>
      <c r="F13" s="86" t="s">
        <v>353</v>
      </c>
      <c r="G13" s="86" t="s">
        <v>354</v>
      </c>
      <c r="H13" s="86" t="s">
        <v>355</v>
      </c>
      <c r="J13" s="62"/>
      <c r="L13" s="62"/>
    </row>
    <row r="14" spans="1:9" ht="31.5" customHeight="1">
      <c r="A14" s="79"/>
      <c r="B14" s="79" t="s">
        <v>356</v>
      </c>
      <c r="C14" s="87" t="s">
        <v>357</v>
      </c>
      <c r="D14" s="88"/>
      <c r="E14" s="88"/>
      <c r="F14" s="89" t="s">
        <v>357</v>
      </c>
      <c r="G14" s="88"/>
      <c r="H14" s="88"/>
      <c r="I14" s="62"/>
    </row>
    <row r="15" spans="1:12" ht="31.5" customHeight="1">
      <c r="A15" s="79"/>
      <c r="B15" s="79"/>
      <c r="C15" s="87" t="s">
        <v>358</v>
      </c>
      <c r="D15" s="88"/>
      <c r="E15" s="88"/>
      <c r="F15" s="89" t="s">
        <v>358</v>
      </c>
      <c r="G15" s="88"/>
      <c r="H15" s="88"/>
      <c r="I15" s="62"/>
      <c r="L15" s="62"/>
    </row>
    <row r="16" spans="1:9" ht="31.5" customHeight="1">
      <c r="A16" s="79"/>
      <c r="B16" s="79"/>
      <c r="C16" s="87" t="s">
        <v>359</v>
      </c>
      <c r="D16" s="88"/>
      <c r="E16" s="88"/>
      <c r="F16" s="89" t="s">
        <v>359</v>
      </c>
      <c r="G16" s="88"/>
      <c r="H16" s="88"/>
      <c r="I16" s="62"/>
    </row>
    <row r="17" spans="1:13" ht="31.5" customHeight="1">
      <c r="A17" s="79"/>
      <c r="B17" s="79"/>
      <c r="C17" s="87" t="s">
        <v>360</v>
      </c>
      <c r="D17" s="88"/>
      <c r="E17" s="88"/>
      <c r="F17" s="89" t="s">
        <v>360</v>
      </c>
      <c r="G17" s="88"/>
      <c r="H17" s="88"/>
      <c r="I17" s="62"/>
      <c r="J17" s="62"/>
      <c r="M17" s="62"/>
    </row>
    <row r="18" spans="1:10" ht="31.5" customHeight="1">
      <c r="A18" s="79"/>
      <c r="B18" s="79" t="s">
        <v>361</v>
      </c>
      <c r="C18" s="89" t="s">
        <v>362</v>
      </c>
      <c r="D18" s="88"/>
      <c r="E18" s="88"/>
      <c r="F18" s="89" t="s">
        <v>362</v>
      </c>
      <c r="G18" s="88"/>
      <c r="H18" s="88"/>
      <c r="I18" s="62"/>
      <c r="J18" s="62"/>
    </row>
    <row r="19" spans="1:10" ht="31.5" customHeight="1">
      <c r="A19" s="79"/>
      <c r="B19" s="79"/>
      <c r="C19" s="89" t="s">
        <v>363</v>
      </c>
      <c r="D19" s="88"/>
      <c r="E19" s="88"/>
      <c r="F19" s="89" t="s">
        <v>363</v>
      </c>
      <c r="G19" s="88"/>
      <c r="H19" s="88"/>
      <c r="I19" s="62"/>
      <c r="J19" s="62"/>
    </row>
    <row r="20" spans="1:12" ht="31.5" customHeight="1">
      <c r="A20" s="79"/>
      <c r="B20" s="79"/>
      <c r="C20" s="89" t="s">
        <v>364</v>
      </c>
      <c r="D20" s="88"/>
      <c r="E20" s="88"/>
      <c r="F20" s="89" t="s">
        <v>364</v>
      </c>
      <c r="G20" s="88"/>
      <c r="H20" s="88"/>
      <c r="I20" s="62"/>
      <c r="J20" s="62"/>
      <c r="K20" s="62"/>
      <c r="L20" s="62"/>
    </row>
    <row r="21" spans="1:11" ht="31.5" customHeight="1">
      <c r="A21" s="79"/>
      <c r="B21" s="79"/>
      <c r="C21" s="87" t="s">
        <v>365</v>
      </c>
      <c r="D21" s="88"/>
      <c r="E21" s="88"/>
      <c r="F21" s="89" t="s">
        <v>365</v>
      </c>
      <c r="G21" s="88"/>
      <c r="H21" s="88"/>
      <c r="I21" s="62"/>
      <c r="J21" s="62"/>
      <c r="K21" s="62"/>
    </row>
    <row r="22" spans="1:8" ht="31.5" customHeight="1">
      <c r="A22" s="79"/>
      <c r="B22" s="87" t="s">
        <v>366</v>
      </c>
      <c r="C22" s="87" t="s">
        <v>367</v>
      </c>
      <c r="D22" s="82"/>
      <c r="E22" s="82"/>
      <c r="F22" s="89" t="s">
        <v>367</v>
      </c>
      <c r="G22" s="82"/>
      <c r="H22" s="82"/>
    </row>
    <row r="23" spans="4:7" ht="12.75" customHeight="1">
      <c r="D23" s="62"/>
      <c r="E23" s="62"/>
      <c r="F23" s="62"/>
      <c r="G23" s="62"/>
    </row>
    <row r="24" spans="4:9" ht="12.75" customHeight="1">
      <c r="D24" s="62"/>
      <c r="G24" s="62"/>
      <c r="H24" s="62"/>
      <c r="I24" s="62"/>
    </row>
    <row r="25" spans="4:7" ht="12.75" customHeight="1">
      <c r="D25" s="62"/>
      <c r="E25" s="62"/>
      <c r="G25" s="62"/>
    </row>
    <row r="26" spans="6:7" ht="12.75" customHeight="1">
      <c r="F26" s="62"/>
      <c r="G26" s="62"/>
    </row>
  </sheetData>
  <sheetProtection/>
  <mergeCells count="12">
    <mergeCell ref="D5:H5"/>
    <mergeCell ref="D6:E6"/>
    <mergeCell ref="D7:E7"/>
    <mergeCell ref="C12:E12"/>
    <mergeCell ref="F12:H12"/>
    <mergeCell ref="D22:E22"/>
    <mergeCell ref="G22:H22"/>
    <mergeCell ref="A11:A12"/>
    <mergeCell ref="A13:A22"/>
    <mergeCell ref="B14:B17"/>
    <mergeCell ref="B18:B21"/>
    <mergeCell ref="A8:C1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6">
      <selection activeCell="F11" sqref="F11"/>
    </sheetView>
  </sheetViews>
  <sheetFormatPr defaultColWidth="9.16015625" defaultRowHeight="11.25"/>
  <cols>
    <col min="1" max="1" width="20.16015625" style="0" customWidth="1"/>
    <col min="2" max="2" width="14.66015625" style="0" customWidth="1"/>
    <col min="3" max="3" width="4.83203125" style="0" customWidth="1"/>
    <col min="4" max="4" width="11.66015625" style="0" customWidth="1"/>
    <col min="5" max="5" width="14.5" style="0" customWidth="1"/>
    <col min="6" max="6" width="10.66015625" style="0" customWidth="1"/>
    <col min="7" max="7" width="14.66015625" style="0" customWidth="1"/>
    <col min="8" max="8" width="13" style="0" customWidth="1"/>
  </cols>
  <sheetData>
    <row r="1" ht="12.75" customHeight="1">
      <c r="A1" s="32" t="s">
        <v>42</v>
      </c>
    </row>
    <row r="2" spans="1:8" ht="33.75" customHeight="1">
      <c r="A2" s="33" t="s">
        <v>43</v>
      </c>
      <c r="B2" s="33"/>
      <c r="C2" s="33"/>
      <c r="D2" s="33"/>
      <c r="E2" s="33"/>
      <c r="F2" s="33"/>
      <c r="G2" s="33"/>
      <c r="H2" s="33"/>
    </row>
    <row r="3" spans="1:8" ht="9" customHeight="1">
      <c r="A3" s="34"/>
      <c r="B3" s="34"/>
      <c r="C3" s="34"/>
      <c r="D3" s="34"/>
      <c r="E3" s="34"/>
      <c r="F3" s="34"/>
      <c r="G3" s="34"/>
      <c r="H3" s="34"/>
    </row>
    <row r="4" spans="1:8" ht="24" customHeight="1">
      <c r="A4" s="35" t="s">
        <v>368</v>
      </c>
      <c r="B4" s="35"/>
      <c r="C4" s="36"/>
      <c r="D4" s="35" t="s">
        <v>369</v>
      </c>
      <c r="E4" s="35"/>
      <c r="F4" s="35"/>
      <c r="G4" s="35"/>
      <c r="H4" s="35"/>
    </row>
    <row r="5" spans="1:8" ht="15" customHeight="1">
      <c r="A5" s="37" t="s">
        <v>370</v>
      </c>
      <c r="B5" s="38" t="s">
        <v>371</v>
      </c>
      <c r="C5" s="37"/>
      <c r="D5" s="38" t="s">
        <v>372</v>
      </c>
      <c r="E5" s="37"/>
      <c r="F5" s="38" t="s">
        <v>373</v>
      </c>
      <c r="G5" s="38"/>
      <c r="H5" s="38"/>
    </row>
    <row r="6" spans="1:8" ht="15" customHeight="1">
      <c r="A6" s="37"/>
      <c r="B6" s="38"/>
      <c r="C6" s="37"/>
      <c r="D6" s="38"/>
      <c r="E6" s="38"/>
      <c r="F6" s="39" t="s">
        <v>374</v>
      </c>
      <c r="G6" s="40" t="s">
        <v>375</v>
      </c>
      <c r="H6" s="40" t="s">
        <v>376</v>
      </c>
    </row>
    <row r="7" spans="1:8" ht="15" customHeight="1">
      <c r="A7" s="38"/>
      <c r="B7" s="39" t="s">
        <v>377</v>
      </c>
      <c r="C7" s="40"/>
      <c r="D7" s="40"/>
      <c r="E7" s="40"/>
      <c r="F7" s="41"/>
      <c r="G7" s="41"/>
      <c r="H7" s="41"/>
    </row>
    <row r="8" spans="1:8" ht="15" customHeight="1">
      <c r="A8" s="38"/>
      <c r="B8" s="42" t="s">
        <v>378</v>
      </c>
      <c r="C8" s="43"/>
      <c r="D8" s="43"/>
      <c r="E8" s="43"/>
      <c r="F8" s="41"/>
      <c r="G8" s="41"/>
      <c r="H8" s="41"/>
    </row>
    <row r="9" spans="1:8" ht="15" customHeight="1">
      <c r="A9" s="38"/>
      <c r="B9" s="42" t="s">
        <v>379</v>
      </c>
      <c r="C9" s="43"/>
      <c r="D9" s="43"/>
      <c r="E9" s="43"/>
      <c r="F9" s="41"/>
      <c r="G9" s="41"/>
      <c r="H9" s="41"/>
    </row>
    <row r="10" spans="1:8" ht="15" customHeight="1">
      <c r="A10" s="38"/>
      <c r="B10" s="42" t="s">
        <v>380</v>
      </c>
      <c r="C10" s="43"/>
      <c r="D10" s="43"/>
      <c r="E10" s="43"/>
      <c r="F10" s="41"/>
      <c r="G10" s="41"/>
      <c r="H10" s="41"/>
    </row>
    <row r="11" spans="1:8" ht="15" customHeight="1">
      <c r="A11" s="35"/>
      <c r="B11" s="42" t="s">
        <v>381</v>
      </c>
      <c r="C11" s="43"/>
      <c r="D11" s="43"/>
      <c r="E11" s="43"/>
      <c r="F11" s="41">
        <v>3</v>
      </c>
      <c r="G11" s="41">
        <v>3</v>
      </c>
      <c r="H11" s="41"/>
    </row>
    <row r="12" spans="1:8" ht="15" customHeight="1">
      <c r="A12" s="38" t="s">
        <v>382</v>
      </c>
      <c r="B12" s="44"/>
      <c r="C12" s="41"/>
      <c r="D12" s="41"/>
      <c r="E12" s="41"/>
      <c r="F12" s="41"/>
      <c r="G12" s="41"/>
      <c r="H12" s="41"/>
    </row>
    <row r="13" spans="1:8" ht="15" customHeight="1">
      <c r="A13" s="38"/>
      <c r="B13" s="45" t="s">
        <v>383</v>
      </c>
      <c r="C13" s="45"/>
      <c r="D13" s="45"/>
      <c r="E13" s="45"/>
      <c r="F13" s="45"/>
      <c r="G13" s="45"/>
      <c r="H13" s="46"/>
    </row>
    <row r="14" spans="1:8" ht="15" customHeight="1">
      <c r="A14" s="38"/>
      <c r="B14" s="45" t="s">
        <v>384</v>
      </c>
      <c r="C14" s="45"/>
      <c r="D14" s="45"/>
      <c r="E14" s="45"/>
      <c r="F14" s="45"/>
      <c r="G14" s="45"/>
      <c r="H14" s="46"/>
    </row>
    <row r="15" spans="1:8" ht="15" customHeight="1">
      <c r="A15" s="38"/>
      <c r="B15" s="45" t="s">
        <v>385</v>
      </c>
      <c r="C15" s="45"/>
      <c r="D15" s="45"/>
      <c r="E15" s="45"/>
      <c r="F15" s="45"/>
      <c r="G15" s="45"/>
      <c r="H15" s="46"/>
    </row>
    <row r="16" spans="1:8" ht="15" customHeight="1">
      <c r="A16" s="35"/>
      <c r="B16" s="45" t="s">
        <v>386</v>
      </c>
      <c r="C16" s="45"/>
      <c r="D16" s="45"/>
      <c r="E16" s="45"/>
      <c r="F16" s="45"/>
      <c r="G16" s="45"/>
      <c r="H16" s="46"/>
    </row>
    <row r="17" spans="1:8" ht="13.5" customHeight="1">
      <c r="A17" s="35" t="s">
        <v>387</v>
      </c>
      <c r="B17" s="47" t="s">
        <v>352</v>
      </c>
      <c r="C17" s="48" t="s">
        <v>353</v>
      </c>
      <c r="D17" s="48"/>
      <c r="E17" s="43" t="s">
        <v>354</v>
      </c>
      <c r="F17" s="43"/>
      <c r="G17" s="43" t="s">
        <v>355</v>
      </c>
      <c r="H17" s="43"/>
    </row>
    <row r="18" spans="1:8" ht="13.5" customHeight="1">
      <c r="A18" s="35"/>
      <c r="B18" s="49" t="s">
        <v>356</v>
      </c>
      <c r="C18" s="38" t="s">
        <v>357</v>
      </c>
      <c r="D18" s="38"/>
      <c r="E18" s="45" t="s">
        <v>388</v>
      </c>
      <c r="F18" s="46"/>
      <c r="G18" s="50"/>
      <c r="H18" s="46"/>
    </row>
    <row r="19" spans="1:8" ht="13.5" customHeight="1">
      <c r="A19" s="35"/>
      <c r="B19" s="49"/>
      <c r="C19" s="38"/>
      <c r="D19" s="38"/>
      <c r="E19" s="45" t="s">
        <v>389</v>
      </c>
      <c r="F19" s="46"/>
      <c r="G19" s="50"/>
      <c r="H19" s="46"/>
    </row>
    <row r="20" spans="1:8" ht="13.5" customHeight="1">
      <c r="A20" s="35"/>
      <c r="B20" s="49"/>
      <c r="C20" s="35"/>
      <c r="D20" s="35"/>
      <c r="E20" s="45" t="s">
        <v>386</v>
      </c>
      <c r="F20" s="46"/>
      <c r="G20" s="50"/>
      <c r="H20" s="46"/>
    </row>
    <row r="21" spans="1:8" ht="13.5" customHeight="1">
      <c r="A21" s="35"/>
      <c r="B21" s="49"/>
      <c r="C21" s="38" t="s">
        <v>358</v>
      </c>
      <c r="D21" s="38"/>
      <c r="E21" s="45" t="s">
        <v>388</v>
      </c>
      <c r="F21" s="46"/>
      <c r="G21" s="50"/>
      <c r="H21" s="46"/>
    </row>
    <row r="22" spans="1:8" ht="13.5" customHeight="1">
      <c r="A22" s="35"/>
      <c r="B22" s="49"/>
      <c r="C22" s="38"/>
      <c r="D22" s="38"/>
      <c r="E22" s="45" t="s">
        <v>389</v>
      </c>
      <c r="F22" s="46"/>
      <c r="G22" s="50"/>
      <c r="H22" s="46"/>
    </row>
    <row r="23" spans="1:8" ht="13.5" customHeight="1">
      <c r="A23" s="35"/>
      <c r="B23" s="49"/>
      <c r="C23" s="35"/>
      <c r="D23" s="35"/>
      <c r="E23" s="45" t="s">
        <v>386</v>
      </c>
      <c r="F23" s="46"/>
      <c r="G23" s="50"/>
      <c r="H23" s="46"/>
    </row>
    <row r="24" spans="1:8" ht="13.5" customHeight="1">
      <c r="A24" s="35"/>
      <c r="B24" s="49"/>
      <c r="C24" s="38" t="s">
        <v>359</v>
      </c>
      <c r="D24" s="38"/>
      <c r="E24" s="45" t="s">
        <v>388</v>
      </c>
      <c r="F24" s="46"/>
      <c r="G24" s="50"/>
      <c r="H24" s="46"/>
    </row>
    <row r="25" spans="1:8" ht="13.5" customHeight="1">
      <c r="A25" s="35"/>
      <c r="B25" s="49"/>
      <c r="C25" s="38"/>
      <c r="D25" s="38"/>
      <c r="E25" s="45" t="s">
        <v>389</v>
      </c>
      <c r="F25" s="46"/>
      <c r="G25" s="50"/>
      <c r="H25" s="46"/>
    </row>
    <row r="26" spans="1:8" ht="13.5" customHeight="1">
      <c r="A26" s="35"/>
      <c r="B26" s="49"/>
      <c r="C26" s="35"/>
      <c r="D26" s="35"/>
      <c r="E26" s="45" t="s">
        <v>386</v>
      </c>
      <c r="F26" s="46"/>
      <c r="G26" s="50"/>
      <c r="H26" s="46"/>
    </row>
    <row r="27" spans="1:8" ht="13.5" customHeight="1">
      <c r="A27" s="35"/>
      <c r="B27" s="49"/>
      <c r="C27" s="38" t="s">
        <v>360</v>
      </c>
      <c r="D27" s="38"/>
      <c r="E27" s="45" t="s">
        <v>388</v>
      </c>
      <c r="F27" s="46"/>
      <c r="G27" s="50"/>
      <c r="H27" s="46"/>
    </row>
    <row r="28" spans="1:8" ht="13.5" customHeight="1">
      <c r="A28" s="35"/>
      <c r="B28" s="49"/>
      <c r="C28" s="38"/>
      <c r="D28" s="38"/>
      <c r="E28" s="45" t="s">
        <v>389</v>
      </c>
      <c r="F28" s="46"/>
      <c r="G28" s="50"/>
      <c r="H28" s="46"/>
    </row>
    <row r="29" spans="1:8" ht="13.5" customHeight="1">
      <c r="A29" s="35"/>
      <c r="B29" s="49"/>
      <c r="C29" s="38"/>
      <c r="D29" s="38"/>
      <c r="E29" s="45" t="s">
        <v>386</v>
      </c>
      <c r="F29" s="46"/>
      <c r="G29" s="50"/>
      <c r="H29" s="46"/>
    </row>
    <row r="30" spans="1:8" ht="13.5" customHeight="1">
      <c r="A30" s="35"/>
      <c r="B30" s="51"/>
      <c r="C30" s="39" t="s">
        <v>380</v>
      </c>
      <c r="D30" s="40"/>
      <c r="E30" s="50"/>
      <c r="F30" s="46"/>
      <c r="G30" s="50"/>
      <c r="H30" s="46"/>
    </row>
    <row r="31" spans="1:8" ht="16.5" customHeight="1">
      <c r="A31" s="35" t="s">
        <v>387</v>
      </c>
      <c r="B31" s="52" t="s">
        <v>361</v>
      </c>
      <c r="C31" s="42" t="s">
        <v>390</v>
      </c>
      <c r="D31" s="43"/>
      <c r="E31" s="50" t="s">
        <v>388</v>
      </c>
      <c r="F31" s="46"/>
      <c r="G31" s="50"/>
      <c r="H31" s="46"/>
    </row>
    <row r="32" spans="1:8" ht="16.5" customHeight="1">
      <c r="A32" s="35"/>
      <c r="B32" s="51"/>
      <c r="C32" s="42" t="s">
        <v>391</v>
      </c>
      <c r="D32" s="43"/>
      <c r="E32" s="50" t="s">
        <v>389</v>
      </c>
      <c r="F32" s="46"/>
      <c r="G32" s="50"/>
      <c r="H32" s="46"/>
    </row>
    <row r="33" spans="1:8" ht="16.5" customHeight="1">
      <c r="A33" s="35"/>
      <c r="B33" s="51"/>
      <c r="C33" s="53"/>
      <c r="D33" s="54"/>
      <c r="E33" s="50" t="s">
        <v>386</v>
      </c>
      <c r="F33" s="46"/>
      <c r="G33" s="50"/>
      <c r="H33" s="46"/>
    </row>
    <row r="34" spans="1:8" ht="16.5" customHeight="1">
      <c r="A34" s="35"/>
      <c r="B34" s="51"/>
      <c r="C34" s="42" t="s">
        <v>392</v>
      </c>
      <c r="D34" s="43"/>
      <c r="E34" s="50" t="s">
        <v>388</v>
      </c>
      <c r="F34" s="46"/>
      <c r="G34" s="50"/>
      <c r="H34" s="46"/>
    </row>
    <row r="35" spans="1:8" ht="16.5" customHeight="1">
      <c r="A35" s="35"/>
      <c r="B35" s="51"/>
      <c r="C35" s="42" t="s">
        <v>391</v>
      </c>
      <c r="D35" s="43"/>
      <c r="E35" s="50" t="s">
        <v>389</v>
      </c>
      <c r="F35" s="46"/>
      <c r="G35" s="50"/>
      <c r="H35" s="46"/>
    </row>
    <row r="36" spans="1:8" ht="16.5" customHeight="1">
      <c r="A36" s="35"/>
      <c r="B36" s="51"/>
      <c r="C36" s="53"/>
      <c r="D36" s="54"/>
      <c r="E36" s="50" t="s">
        <v>386</v>
      </c>
      <c r="F36" s="46"/>
      <c r="G36" s="50"/>
      <c r="H36" s="46"/>
    </row>
    <row r="37" spans="1:8" ht="16.5" customHeight="1">
      <c r="A37" s="35"/>
      <c r="B37" s="51"/>
      <c r="C37" s="42" t="s">
        <v>393</v>
      </c>
      <c r="D37" s="43"/>
      <c r="E37" s="50" t="s">
        <v>388</v>
      </c>
      <c r="F37" s="46"/>
      <c r="G37" s="50"/>
      <c r="H37" s="46"/>
    </row>
    <row r="38" spans="1:8" ht="16.5" customHeight="1">
      <c r="A38" s="35"/>
      <c r="B38" s="51"/>
      <c r="C38" s="42" t="s">
        <v>391</v>
      </c>
      <c r="D38" s="43"/>
      <c r="E38" s="50" t="s">
        <v>389</v>
      </c>
      <c r="F38" s="46"/>
      <c r="G38" s="50"/>
      <c r="H38" s="46"/>
    </row>
    <row r="39" spans="1:8" ht="16.5" customHeight="1">
      <c r="A39" s="35"/>
      <c r="B39" s="51"/>
      <c r="C39" s="53"/>
      <c r="D39" s="54"/>
      <c r="E39" s="50" t="s">
        <v>386</v>
      </c>
      <c r="F39" s="46"/>
      <c r="G39" s="50"/>
      <c r="H39" s="46"/>
    </row>
    <row r="40" spans="1:8" ht="16.5" customHeight="1">
      <c r="A40" s="35"/>
      <c r="B40" s="51"/>
      <c r="C40" s="42" t="s">
        <v>394</v>
      </c>
      <c r="D40" s="43"/>
      <c r="E40" s="50" t="s">
        <v>388</v>
      </c>
      <c r="F40" s="46"/>
      <c r="G40" s="50"/>
      <c r="H40" s="46"/>
    </row>
    <row r="41" spans="1:8" ht="16.5" customHeight="1">
      <c r="A41" s="35"/>
      <c r="B41" s="51"/>
      <c r="C41" s="42" t="s">
        <v>391</v>
      </c>
      <c r="D41" s="43"/>
      <c r="E41" s="50" t="s">
        <v>389</v>
      </c>
      <c r="F41" s="46"/>
      <c r="G41" s="50"/>
      <c r="H41" s="46"/>
    </row>
    <row r="42" spans="1:8" ht="16.5" customHeight="1">
      <c r="A42" s="35"/>
      <c r="B42" s="51"/>
      <c r="C42" s="53"/>
      <c r="D42" s="54"/>
      <c r="E42" s="50" t="s">
        <v>386</v>
      </c>
      <c r="F42" s="46"/>
      <c r="G42" s="50"/>
      <c r="H42" s="46"/>
    </row>
    <row r="43" spans="1:8" ht="16.5" customHeight="1">
      <c r="A43" s="35"/>
      <c r="B43" s="51"/>
      <c r="C43" s="42" t="s">
        <v>380</v>
      </c>
      <c r="D43" s="43"/>
      <c r="E43" s="50"/>
      <c r="F43" s="46"/>
      <c r="G43" s="50"/>
      <c r="H43" s="46"/>
    </row>
    <row r="44" spans="1:8" ht="16.5" customHeight="1">
      <c r="A44" s="35"/>
      <c r="B44" s="39" t="s">
        <v>395</v>
      </c>
      <c r="C44" s="43" t="s">
        <v>396</v>
      </c>
      <c r="D44" s="43"/>
      <c r="E44" s="50" t="s">
        <v>388</v>
      </c>
      <c r="F44" s="46"/>
      <c r="G44" s="50"/>
      <c r="H44" s="46"/>
    </row>
    <row r="45" spans="1:8" ht="16.5" customHeight="1">
      <c r="A45" s="55"/>
      <c r="B45" s="42" t="s">
        <v>391</v>
      </c>
      <c r="C45" s="43" t="s">
        <v>366</v>
      </c>
      <c r="D45" s="43"/>
      <c r="E45" s="50" t="s">
        <v>389</v>
      </c>
      <c r="F45" s="46"/>
      <c r="G45" s="50"/>
      <c r="H45" s="46"/>
    </row>
    <row r="46" spans="1:8" ht="16.5" customHeight="1">
      <c r="A46" s="55"/>
      <c r="B46" s="53"/>
      <c r="C46" s="54"/>
      <c r="D46" s="54"/>
      <c r="E46" s="50" t="s">
        <v>386</v>
      </c>
      <c r="F46" s="46"/>
      <c r="G46" s="50"/>
      <c r="H46" s="46"/>
    </row>
    <row r="47" spans="1:8" ht="16.5" customHeight="1">
      <c r="A47" s="56"/>
      <c r="B47" s="53"/>
      <c r="C47" s="43" t="s">
        <v>380</v>
      </c>
      <c r="D47" s="43"/>
      <c r="E47" s="50"/>
      <c r="F47" s="46"/>
      <c r="G47" s="50"/>
      <c r="H47" s="46"/>
    </row>
    <row r="48" spans="1:8" ht="42" customHeight="1">
      <c r="A48" s="57" t="s">
        <v>397</v>
      </c>
      <c r="B48" s="57"/>
      <c r="C48" s="57"/>
      <c r="D48" s="57"/>
      <c r="E48" s="57"/>
      <c r="F48" s="57"/>
      <c r="G48" s="57"/>
      <c r="H48" s="57"/>
    </row>
  </sheetData>
  <sheetProtection/>
  <mergeCells count="47"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7:D17"/>
    <mergeCell ref="E17:F17"/>
    <mergeCell ref="G17:H17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H48"/>
    <mergeCell ref="A5:A11"/>
    <mergeCell ref="A12:A16"/>
    <mergeCell ref="A17:A30"/>
    <mergeCell ref="A31:A44"/>
    <mergeCell ref="B18:B30"/>
    <mergeCell ref="B31:B43"/>
    <mergeCell ref="C21:D23"/>
    <mergeCell ref="C24:D26"/>
    <mergeCell ref="C27:D29"/>
    <mergeCell ref="B5:C6"/>
    <mergeCell ref="D5:E6"/>
    <mergeCell ref="C18:D20"/>
  </mergeCells>
  <printOptions/>
  <pageMargins left="0.75" right="0.75" top="0.39" bottom="0.28" header="0.28" footer="0.1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1" sqref="B11:E11"/>
    </sheetView>
  </sheetViews>
  <sheetFormatPr defaultColWidth="9.16015625" defaultRowHeight="11.25"/>
  <cols>
    <col min="1" max="2" width="8.16015625" style="0" customWidth="1"/>
    <col min="3" max="3" width="16.5" style="0" customWidth="1"/>
    <col min="4" max="4" width="42" style="0" customWidth="1"/>
    <col min="5" max="5" width="36.83203125" style="0" customWidth="1"/>
    <col min="6" max="6" width="12" style="0" customWidth="1"/>
  </cols>
  <sheetData>
    <row r="1" spans="1:6" ht="16.5" customHeight="1">
      <c r="A1" s="1" t="s">
        <v>44</v>
      </c>
      <c r="B1" s="2"/>
      <c r="C1" s="2"/>
      <c r="D1" s="2"/>
      <c r="E1" s="3"/>
      <c r="F1" s="3"/>
    </row>
    <row r="2" spans="1:6" ht="33.75" customHeight="1">
      <c r="A2" s="4" t="s">
        <v>45</v>
      </c>
      <c r="B2" s="4"/>
      <c r="C2" s="4"/>
      <c r="D2" s="4"/>
      <c r="E2" s="4"/>
      <c r="F2" s="3"/>
    </row>
    <row r="3" spans="1:6" ht="14.25" customHeight="1">
      <c r="A3" s="5"/>
      <c r="B3" s="5"/>
      <c r="C3" s="5"/>
      <c r="D3" s="5"/>
      <c r="E3" s="5"/>
      <c r="F3" s="3"/>
    </row>
    <row r="4" spans="1:6" ht="21.75" customHeight="1">
      <c r="A4" s="6"/>
      <c r="B4" s="7"/>
      <c r="C4" s="3"/>
      <c r="D4" s="3"/>
      <c r="E4" s="3"/>
      <c r="F4" s="3"/>
    </row>
    <row r="5" spans="1:6" ht="21.75" customHeight="1">
      <c r="A5" s="8" t="s">
        <v>398</v>
      </c>
      <c r="B5" s="8"/>
      <c r="C5" s="8"/>
      <c r="D5" s="9" t="s">
        <v>399</v>
      </c>
      <c r="E5" s="9"/>
      <c r="F5" s="3"/>
    </row>
    <row r="6" spans="1:6" ht="21.75" customHeight="1">
      <c r="A6" s="8" t="s">
        <v>400</v>
      </c>
      <c r="B6" s="8"/>
      <c r="C6" s="8"/>
      <c r="D6" s="9"/>
      <c r="E6" s="9"/>
      <c r="F6" s="3"/>
    </row>
    <row r="7" spans="1:6" ht="21.75" customHeight="1">
      <c r="A7" s="10" t="s">
        <v>401</v>
      </c>
      <c r="B7" s="10"/>
      <c r="C7" s="10"/>
      <c r="D7" s="9" t="s">
        <v>402</v>
      </c>
      <c r="E7" s="9">
        <v>66.55</v>
      </c>
      <c r="F7" s="3"/>
    </row>
    <row r="8" spans="1:6" ht="21.75" customHeight="1">
      <c r="A8" s="10"/>
      <c r="B8" s="10"/>
      <c r="C8" s="10"/>
      <c r="D8" s="9" t="s">
        <v>403</v>
      </c>
      <c r="E8" s="9">
        <v>66.55</v>
      </c>
      <c r="F8" s="3"/>
    </row>
    <row r="9" spans="1:6" ht="21.75" customHeight="1">
      <c r="A9" s="10"/>
      <c r="B9" s="10"/>
      <c r="C9" s="10"/>
      <c r="D9" s="9" t="s">
        <v>404</v>
      </c>
      <c r="E9" s="9"/>
      <c r="F9" s="11"/>
    </row>
    <row r="10" spans="1:6" ht="21.75" customHeight="1">
      <c r="A10" s="12" t="s">
        <v>405</v>
      </c>
      <c r="B10" s="13" t="s">
        <v>349</v>
      </c>
      <c r="C10" s="13"/>
      <c r="D10" s="13"/>
      <c r="E10" s="13"/>
      <c r="F10" s="11"/>
    </row>
    <row r="11" spans="1:6" ht="100.5" customHeight="1">
      <c r="A11" s="14"/>
      <c r="B11" s="15" t="s">
        <v>406</v>
      </c>
      <c r="C11" s="15"/>
      <c r="D11" s="15"/>
      <c r="E11" s="15"/>
      <c r="F11" s="11"/>
    </row>
    <row r="12" spans="1:6" ht="48.75" customHeight="1">
      <c r="A12" s="16" t="s">
        <v>407</v>
      </c>
      <c r="B12" s="17" t="s">
        <v>408</v>
      </c>
      <c r="C12" s="18" t="s">
        <v>353</v>
      </c>
      <c r="D12" s="19" t="s">
        <v>354</v>
      </c>
      <c r="E12" s="19" t="s">
        <v>355</v>
      </c>
      <c r="F12" s="11"/>
    </row>
    <row r="13" spans="1:6" ht="21.75" customHeight="1">
      <c r="A13" s="20"/>
      <c r="B13" s="12" t="s">
        <v>409</v>
      </c>
      <c r="C13" s="21" t="s">
        <v>357</v>
      </c>
      <c r="D13" s="22" t="s">
        <v>410</v>
      </c>
      <c r="E13" s="9">
        <v>3</v>
      </c>
      <c r="F13" s="3"/>
    </row>
    <row r="14" spans="1:6" ht="21.75" customHeight="1">
      <c r="A14" s="20"/>
      <c r="B14" s="12"/>
      <c r="C14" s="21"/>
      <c r="D14" s="22" t="s">
        <v>411</v>
      </c>
      <c r="E14" s="9">
        <v>58.59</v>
      </c>
      <c r="F14" s="3"/>
    </row>
    <row r="15" spans="1:6" ht="21.75" customHeight="1">
      <c r="A15" s="20"/>
      <c r="B15" s="12"/>
      <c r="C15" s="21"/>
      <c r="D15" s="22" t="s">
        <v>412</v>
      </c>
      <c r="E15" s="9">
        <v>3.456</v>
      </c>
      <c r="F15" s="3"/>
    </row>
    <row r="16" spans="1:6" ht="21.75" customHeight="1">
      <c r="A16" s="20"/>
      <c r="B16" s="12"/>
      <c r="C16" s="21"/>
      <c r="D16" s="22" t="s">
        <v>413</v>
      </c>
      <c r="E16" s="9">
        <v>1.5</v>
      </c>
      <c r="F16" s="3"/>
    </row>
    <row r="17" spans="1:6" ht="21.75" customHeight="1">
      <c r="A17" s="20"/>
      <c r="B17" s="12"/>
      <c r="C17" s="21"/>
      <c r="D17" s="22" t="s">
        <v>389</v>
      </c>
      <c r="E17" s="9"/>
      <c r="F17" s="3"/>
    </row>
    <row r="18" spans="1:6" ht="21.75" customHeight="1">
      <c r="A18" s="20"/>
      <c r="B18" s="12"/>
      <c r="C18" s="21"/>
      <c r="D18" s="22" t="s">
        <v>386</v>
      </c>
      <c r="E18" s="9"/>
      <c r="F18" s="3"/>
    </row>
    <row r="19" spans="1:6" ht="21.75" customHeight="1">
      <c r="A19" s="20"/>
      <c r="B19" s="12"/>
      <c r="C19" s="23" t="s">
        <v>358</v>
      </c>
      <c r="D19" s="22" t="s">
        <v>388</v>
      </c>
      <c r="E19" s="9"/>
      <c r="F19" s="3"/>
    </row>
    <row r="20" spans="1:6" ht="21.75" customHeight="1">
      <c r="A20" s="20"/>
      <c r="B20" s="12"/>
      <c r="C20" s="21"/>
      <c r="D20" s="22" t="s">
        <v>389</v>
      </c>
      <c r="E20" s="9"/>
      <c r="F20" s="3"/>
    </row>
    <row r="21" spans="1:6" ht="21.75" customHeight="1">
      <c r="A21" s="20"/>
      <c r="B21" s="12"/>
      <c r="C21" s="21"/>
      <c r="D21" s="22" t="s">
        <v>386</v>
      </c>
      <c r="E21" s="9"/>
      <c r="F21" s="3"/>
    </row>
    <row r="22" spans="1:6" ht="21.75" customHeight="1">
      <c r="A22" s="20"/>
      <c r="B22" s="12"/>
      <c r="C22" s="23" t="s">
        <v>359</v>
      </c>
      <c r="D22" s="22" t="s">
        <v>388</v>
      </c>
      <c r="E22" s="9"/>
      <c r="F22" s="3"/>
    </row>
    <row r="23" spans="1:6" ht="21.75" customHeight="1">
      <c r="A23" s="20"/>
      <c r="B23" s="12"/>
      <c r="C23" s="21"/>
      <c r="D23" s="22" t="s">
        <v>389</v>
      </c>
      <c r="E23" s="9"/>
      <c r="F23" s="3"/>
    </row>
    <row r="24" spans="1:6" ht="21.75" customHeight="1">
      <c r="A24" s="20"/>
      <c r="B24" s="12"/>
      <c r="C24" s="21"/>
      <c r="D24" s="22" t="s">
        <v>386</v>
      </c>
      <c r="E24" s="9"/>
      <c r="F24" s="3"/>
    </row>
    <row r="25" spans="1:6" ht="21.75" customHeight="1">
      <c r="A25" s="20"/>
      <c r="B25" s="12"/>
      <c r="C25" s="23" t="s">
        <v>360</v>
      </c>
      <c r="D25" s="22" t="s">
        <v>388</v>
      </c>
      <c r="E25" s="9"/>
      <c r="F25" s="3"/>
    </row>
    <row r="26" spans="1:6" ht="21.75" customHeight="1">
      <c r="A26" s="20"/>
      <c r="B26" s="12"/>
      <c r="C26" s="21"/>
      <c r="D26" s="22" t="s">
        <v>389</v>
      </c>
      <c r="E26" s="9"/>
      <c r="F26" s="3"/>
    </row>
    <row r="27" spans="1:6" ht="21.75" customHeight="1">
      <c r="A27" s="20"/>
      <c r="B27" s="12"/>
      <c r="C27" s="21"/>
      <c r="D27" s="22" t="s">
        <v>386</v>
      </c>
      <c r="E27" s="9"/>
      <c r="F27" s="3"/>
    </row>
    <row r="28" spans="1:6" ht="21.75" customHeight="1">
      <c r="A28" s="20"/>
      <c r="B28" s="12"/>
      <c r="C28" s="24" t="s">
        <v>380</v>
      </c>
      <c r="D28" s="9"/>
      <c r="E28" s="25"/>
      <c r="F28" s="3"/>
    </row>
    <row r="29" spans="1:6" ht="21.75" customHeight="1">
      <c r="A29" s="20"/>
      <c r="B29" s="26" t="s">
        <v>414</v>
      </c>
      <c r="C29" s="12" t="s">
        <v>415</v>
      </c>
      <c r="D29" s="22" t="s">
        <v>388</v>
      </c>
      <c r="E29" s="9"/>
      <c r="F29" s="3"/>
    </row>
    <row r="30" spans="1:6" ht="21.75" customHeight="1">
      <c r="A30" s="20"/>
      <c r="B30" s="14"/>
      <c r="C30" s="12"/>
      <c r="D30" s="22" t="s">
        <v>389</v>
      </c>
      <c r="E30" s="9"/>
      <c r="F30" s="3"/>
    </row>
    <row r="31" spans="1:6" ht="21.75" customHeight="1">
      <c r="A31" s="20"/>
      <c r="B31" s="14"/>
      <c r="C31" s="12"/>
      <c r="D31" s="22" t="s">
        <v>386</v>
      </c>
      <c r="E31" s="9"/>
      <c r="F31" s="3"/>
    </row>
    <row r="32" spans="1:6" ht="21.75" customHeight="1">
      <c r="A32" s="20"/>
      <c r="B32" s="14"/>
      <c r="C32" s="27" t="s">
        <v>416</v>
      </c>
      <c r="D32" s="22" t="s">
        <v>388</v>
      </c>
      <c r="E32" s="9"/>
      <c r="F32" s="3"/>
    </row>
    <row r="33" spans="1:6" ht="21.75" customHeight="1">
      <c r="A33" s="20"/>
      <c r="B33" s="14"/>
      <c r="C33" s="12"/>
      <c r="D33" s="22" t="s">
        <v>389</v>
      </c>
      <c r="E33" s="9"/>
      <c r="F33" s="3"/>
    </row>
    <row r="34" spans="1:6" ht="21.75" customHeight="1">
      <c r="A34" s="20"/>
      <c r="B34" s="14"/>
      <c r="C34" s="12"/>
      <c r="D34" s="22" t="s">
        <v>386</v>
      </c>
      <c r="E34" s="9"/>
      <c r="F34" s="3"/>
    </row>
    <row r="35" spans="1:6" ht="21.75" customHeight="1">
      <c r="A35" s="20"/>
      <c r="B35" s="14"/>
      <c r="C35" s="27" t="s">
        <v>417</v>
      </c>
      <c r="D35" s="22" t="s">
        <v>388</v>
      </c>
      <c r="E35" s="9"/>
      <c r="F35" s="3"/>
    </row>
    <row r="36" spans="1:6" ht="21.75" customHeight="1">
      <c r="A36" s="20"/>
      <c r="B36" s="14"/>
      <c r="C36" s="12"/>
      <c r="D36" s="22" t="s">
        <v>389</v>
      </c>
      <c r="E36" s="9"/>
      <c r="F36" s="3"/>
    </row>
    <row r="37" spans="1:6" ht="21.75" customHeight="1">
      <c r="A37" s="20"/>
      <c r="B37" s="14"/>
      <c r="C37" s="13"/>
      <c r="D37" s="22" t="s">
        <v>386</v>
      </c>
      <c r="E37" s="9"/>
      <c r="F37" s="3"/>
    </row>
    <row r="38" spans="1:6" ht="21.75" customHeight="1">
      <c r="A38" s="20"/>
      <c r="B38" s="14"/>
      <c r="C38" s="12" t="s">
        <v>418</v>
      </c>
      <c r="D38" s="22" t="s">
        <v>388</v>
      </c>
      <c r="E38" s="9"/>
      <c r="F38" s="3"/>
    </row>
    <row r="39" spans="1:6" ht="21.75" customHeight="1">
      <c r="A39" s="20"/>
      <c r="B39" s="14"/>
      <c r="C39" s="12"/>
      <c r="D39" s="22" t="s">
        <v>389</v>
      </c>
      <c r="E39" s="9"/>
      <c r="F39" s="3"/>
    </row>
    <row r="40" spans="1:6" ht="21.75" customHeight="1">
      <c r="A40" s="20"/>
      <c r="B40" s="14"/>
      <c r="C40" s="12"/>
      <c r="D40" s="22" t="s">
        <v>386</v>
      </c>
      <c r="E40" s="9"/>
      <c r="F40" s="3"/>
    </row>
    <row r="41" spans="1:6" ht="21.75" customHeight="1">
      <c r="A41" s="20"/>
      <c r="B41" s="12"/>
      <c r="C41" s="28" t="s">
        <v>380</v>
      </c>
      <c r="D41" s="9"/>
      <c r="E41" s="9"/>
      <c r="F41" s="3"/>
    </row>
    <row r="42" spans="1:6" ht="21.75" customHeight="1">
      <c r="A42" s="20"/>
      <c r="B42" s="27" t="s">
        <v>366</v>
      </c>
      <c r="C42" s="21" t="s">
        <v>419</v>
      </c>
      <c r="D42" s="22" t="s">
        <v>388</v>
      </c>
      <c r="E42" s="25"/>
      <c r="F42" s="3"/>
    </row>
    <row r="43" spans="1:6" ht="21.75" customHeight="1">
      <c r="A43" s="20"/>
      <c r="B43" s="12"/>
      <c r="C43" s="21"/>
      <c r="D43" s="22" t="s">
        <v>389</v>
      </c>
      <c r="E43" s="25"/>
      <c r="F43" s="3"/>
    </row>
    <row r="44" spans="1:6" ht="21.75" customHeight="1">
      <c r="A44" s="20"/>
      <c r="B44" s="12"/>
      <c r="C44" s="21"/>
      <c r="D44" s="22" t="s">
        <v>386</v>
      </c>
      <c r="E44" s="25"/>
      <c r="F44" s="3"/>
    </row>
    <row r="45" spans="1:6" ht="21.75" customHeight="1">
      <c r="A45" s="20"/>
      <c r="B45" s="12"/>
      <c r="C45" s="29" t="s">
        <v>380</v>
      </c>
      <c r="D45" s="9"/>
      <c r="E45" s="25"/>
      <c r="F45" s="3"/>
    </row>
    <row r="46" spans="1:6" ht="24.75" customHeight="1">
      <c r="A46" s="30" t="s">
        <v>420</v>
      </c>
      <c r="B46" s="30"/>
      <c r="C46" s="30"/>
      <c r="D46" s="31"/>
      <c r="E46" s="31"/>
      <c r="F46" s="3"/>
    </row>
  </sheetData>
  <sheetProtection/>
  <mergeCells count="17">
    <mergeCell ref="A3:E3"/>
    <mergeCell ref="B10:E10"/>
    <mergeCell ref="B11:E11"/>
    <mergeCell ref="A10:A11"/>
    <mergeCell ref="B13:B28"/>
    <mergeCell ref="B29:B41"/>
    <mergeCell ref="B42:B45"/>
    <mergeCell ref="C13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9"/>
  </mergeCells>
  <printOptions/>
  <pageMargins left="0.7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showGridLines="0" showZeros="0" tabSelected="1" workbookViewId="0" topLeftCell="A1">
      <selection activeCell="C21" sqref="C21:D22"/>
    </sheetView>
  </sheetViews>
  <sheetFormatPr defaultColWidth="9.16015625" defaultRowHeight="12.75" customHeight="1"/>
  <cols>
    <col min="1" max="1" width="8.33203125" style="0" customWidth="1"/>
    <col min="2" max="2" width="96.83203125" style="0" customWidth="1"/>
    <col min="3" max="3" width="12.16015625" style="0" customWidth="1"/>
    <col min="4" max="4" width="24.83203125" style="0" customWidth="1"/>
  </cols>
  <sheetData>
    <row r="3" spans="1:4" ht="27" customHeight="1">
      <c r="A3" s="195" t="s">
        <v>7</v>
      </c>
      <c r="B3" s="195"/>
      <c r="C3" s="195"/>
      <c r="D3" s="195"/>
    </row>
    <row r="6" spans="1:4" ht="21.75" customHeight="1">
      <c r="A6" s="196" t="s">
        <v>8</v>
      </c>
      <c r="B6" s="196" t="s">
        <v>9</v>
      </c>
      <c r="C6" s="196" t="s">
        <v>10</v>
      </c>
      <c r="D6" s="196" t="s">
        <v>11</v>
      </c>
    </row>
    <row r="7" spans="1:4" ht="21.75" customHeight="1">
      <c r="A7" s="196" t="s">
        <v>12</v>
      </c>
      <c r="B7" s="197" t="s">
        <v>13</v>
      </c>
      <c r="C7" s="196"/>
      <c r="D7" s="196"/>
    </row>
    <row r="8" spans="1:4" ht="21.75" customHeight="1">
      <c r="A8" s="196" t="s">
        <v>14</v>
      </c>
      <c r="B8" s="197" t="s">
        <v>15</v>
      </c>
      <c r="C8" s="196"/>
      <c r="D8" s="196"/>
    </row>
    <row r="9" spans="1:4" ht="21.75" customHeight="1">
      <c r="A9" s="196" t="s">
        <v>16</v>
      </c>
      <c r="B9" s="197" t="s">
        <v>17</v>
      </c>
      <c r="C9" s="196"/>
      <c r="D9" s="196"/>
    </row>
    <row r="10" spans="1:4" ht="21.75" customHeight="1">
      <c r="A10" s="196" t="s">
        <v>18</v>
      </c>
      <c r="B10" s="197" t="s">
        <v>19</v>
      </c>
      <c r="C10" s="196"/>
      <c r="D10" s="196"/>
    </row>
    <row r="11" spans="1:4" ht="21.75" customHeight="1">
      <c r="A11" s="196" t="s">
        <v>20</v>
      </c>
      <c r="B11" s="197" t="s">
        <v>21</v>
      </c>
      <c r="C11" s="196"/>
      <c r="D11" s="196"/>
    </row>
    <row r="12" spans="1:4" ht="21.75" customHeight="1">
      <c r="A12" s="196" t="s">
        <v>22</v>
      </c>
      <c r="B12" s="197" t="s">
        <v>23</v>
      </c>
      <c r="C12" s="196"/>
      <c r="D12" s="196"/>
    </row>
    <row r="13" spans="1:4" ht="21.75" customHeight="1">
      <c r="A13" s="196" t="s">
        <v>24</v>
      </c>
      <c r="B13" s="197" t="s">
        <v>25</v>
      </c>
      <c r="C13" s="196"/>
      <c r="D13" s="196"/>
    </row>
    <row r="14" spans="1:4" ht="21.75" customHeight="1">
      <c r="A14" s="196" t="s">
        <v>26</v>
      </c>
      <c r="B14" s="197" t="s">
        <v>27</v>
      </c>
      <c r="C14" s="196"/>
      <c r="D14" s="196"/>
    </row>
    <row r="15" spans="1:4" ht="21.75" customHeight="1">
      <c r="A15" s="196" t="s">
        <v>28</v>
      </c>
      <c r="B15" s="197" t="s">
        <v>29</v>
      </c>
      <c r="C15" s="196" t="s">
        <v>30</v>
      </c>
      <c r="D15" s="196" t="s">
        <v>31</v>
      </c>
    </row>
    <row r="16" spans="1:4" ht="21.75" customHeight="1">
      <c r="A16" s="196" t="s">
        <v>32</v>
      </c>
      <c r="B16" s="197" t="s">
        <v>33</v>
      </c>
      <c r="C16" s="196"/>
      <c r="D16" s="196"/>
    </row>
    <row r="17" spans="1:4" ht="21.75" customHeight="1">
      <c r="A17" s="196" t="s">
        <v>34</v>
      </c>
      <c r="B17" s="197" t="s">
        <v>35</v>
      </c>
      <c r="C17" s="196" t="s">
        <v>30</v>
      </c>
      <c r="D17" s="196" t="s">
        <v>31</v>
      </c>
    </row>
    <row r="18" spans="1:4" ht="21.75" customHeight="1">
      <c r="A18" s="196" t="s">
        <v>36</v>
      </c>
      <c r="B18" s="197" t="s">
        <v>37</v>
      </c>
      <c r="C18" s="196"/>
      <c r="D18" s="196"/>
    </row>
    <row r="19" spans="1:4" ht="21.75" customHeight="1">
      <c r="A19" s="196" t="s">
        <v>38</v>
      </c>
      <c r="B19" s="197" t="s">
        <v>39</v>
      </c>
      <c r="C19" s="196"/>
      <c r="D19" s="196"/>
    </row>
    <row r="20" spans="1:4" ht="21.75" customHeight="1">
      <c r="A20" s="196" t="s">
        <v>40</v>
      </c>
      <c r="B20" s="197" t="s">
        <v>41</v>
      </c>
      <c r="C20" s="198"/>
      <c r="D20" s="198"/>
    </row>
    <row r="21" spans="1:4" ht="21.75" customHeight="1">
      <c r="A21" s="196" t="s">
        <v>42</v>
      </c>
      <c r="B21" s="197" t="s">
        <v>43</v>
      </c>
      <c r="C21" s="199" t="s">
        <v>30</v>
      </c>
      <c r="D21" s="199" t="s">
        <v>31</v>
      </c>
    </row>
    <row r="22" spans="1:4" ht="21.75" customHeight="1">
      <c r="A22" s="196" t="s">
        <v>44</v>
      </c>
      <c r="B22" s="197" t="s">
        <v>45</v>
      </c>
      <c r="C22" s="199" t="s">
        <v>30</v>
      </c>
      <c r="D22" s="199" t="s">
        <v>31</v>
      </c>
    </row>
  </sheetData>
  <sheetProtection/>
  <printOptions gridLines="1"/>
  <pageMargins left="0.7480314960629921" right="0.7480314960629921" top="0.9842519685039371" bottom="0.9842519685039371" header="0.5118110236220472" footer="0.5118110236220472"/>
  <pageSetup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66015625" style="0" customWidth="1"/>
    <col min="2" max="2" width="10.66015625" style="0" customWidth="1"/>
    <col min="3" max="3" width="28.83203125" style="0" customWidth="1"/>
    <col min="4" max="4" width="10.66015625" style="0" customWidth="1"/>
    <col min="5" max="5" width="31.33203125" style="0" customWidth="1"/>
    <col min="6" max="6" width="12.5" style="0" customWidth="1"/>
    <col min="7" max="7" width="31.33203125" style="0" customWidth="1"/>
    <col min="8" max="8" width="18.5" style="0" customWidth="1"/>
  </cols>
  <sheetData>
    <row r="1" spans="1:4" ht="12.75" customHeight="1">
      <c r="A1" s="132" t="s">
        <v>46</v>
      </c>
      <c r="D1" s="114"/>
    </row>
    <row r="2" spans="1:8" ht="39" customHeight="1">
      <c r="A2" s="133" t="s">
        <v>13</v>
      </c>
      <c r="B2" s="133"/>
      <c r="C2" s="133"/>
      <c r="D2" s="133"/>
      <c r="E2" s="133"/>
      <c r="F2" s="133"/>
      <c r="G2" s="134"/>
      <c r="H2" s="134"/>
    </row>
    <row r="3" spans="1:8" ht="15" customHeight="1">
      <c r="A3" s="62"/>
      <c r="H3" s="114" t="s">
        <v>47</v>
      </c>
    </row>
    <row r="4" spans="1:8" ht="15.75" customHeight="1">
      <c r="A4" s="81" t="s">
        <v>48</v>
      </c>
      <c r="B4" s="63"/>
      <c r="C4" s="63" t="s">
        <v>49</v>
      </c>
      <c r="D4" s="63"/>
      <c r="E4" s="63"/>
      <c r="F4" s="63"/>
      <c r="G4" s="63"/>
      <c r="H4" s="63"/>
    </row>
    <row r="5" spans="1:8" ht="15.75" customHeight="1">
      <c r="A5" s="85" t="s">
        <v>50</v>
      </c>
      <c r="B5" s="85" t="s">
        <v>51</v>
      </c>
      <c r="C5" s="135" t="s">
        <v>52</v>
      </c>
      <c r="D5" s="85" t="s">
        <v>51</v>
      </c>
      <c r="E5" s="85" t="s">
        <v>53</v>
      </c>
      <c r="F5" s="85" t="s">
        <v>51</v>
      </c>
      <c r="G5" s="85" t="s">
        <v>54</v>
      </c>
      <c r="H5" s="78"/>
    </row>
    <row r="6" spans="1:8" ht="12.75" customHeight="1">
      <c r="A6" s="141" t="s">
        <v>55</v>
      </c>
      <c r="B6" s="85"/>
      <c r="C6" s="141" t="s">
        <v>55</v>
      </c>
      <c r="D6" s="86"/>
      <c r="E6" s="141" t="s">
        <v>55</v>
      </c>
      <c r="F6" s="78"/>
      <c r="G6" s="141" t="s">
        <v>55</v>
      </c>
      <c r="H6" s="167"/>
    </row>
    <row r="7" spans="1:8" ht="17.25" customHeight="1">
      <c r="A7" s="143" t="s">
        <v>56</v>
      </c>
      <c r="B7" s="137">
        <f>B8+B10+B11</f>
        <v>314.15938</v>
      </c>
      <c r="C7" s="189" t="s">
        <v>57</v>
      </c>
      <c r="D7" s="108">
        <v>314.15938</v>
      </c>
      <c r="E7" s="75" t="s">
        <v>58</v>
      </c>
      <c r="F7" s="108">
        <v>247.61338</v>
      </c>
      <c r="G7" s="147" t="s">
        <v>59</v>
      </c>
      <c r="H7" s="108">
        <v>277.40338</v>
      </c>
    </row>
    <row r="8" spans="1:8" ht="17.25" customHeight="1">
      <c r="A8" s="143" t="s">
        <v>60</v>
      </c>
      <c r="B8" s="108">
        <v>314.15938</v>
      </c>
      <c r="C8" s="189" t="s">
        <v>61</v>
      </c>
      <c r="D8" s="108">
        <v>0</v>
      </c>
      <c r="E8" s="75" t="s">
        <v>62</v>
      </c>
      <c r="F8" s="108">
        <v>218.81338</v>
      </c>
      <c r="G8" s="147" t="s">
        <v>63</v>
      </c>
      <c r="H8" s="144">
        <v>27.24</v>
      </c>
    </row>
    <row r="9" spans="1:9" ht="17.25" customHeight="1">
      <c r="A9" s="143" t="s">
        <v>64</v>
      </c>
      <c r="B9" s="108">
        <v>0</v>
      </c>
      <c r="C9" s="189" t="s">
        <v>65</v>
      </c>
      <c r="D9" s="108">
        <v>0</v>
      </c>
      <c r="E9" s="75" t="s">
        <v>66</v>
      </c>
      <c r="F9" s="108">
        <v>27.24</v>
      </c>
      <c r="G9" s="147" t="s">
        <v>67</v>
      </c>
      <c r="H9" s="144">
        <v>0</v>
      </c>
      <c r="I9" s="62"/>
    </row>
    <row r="10" spans="1:10" ht="17.25" customHeight="1">
      <c r="A10" s="190" t="s">
        <v>68</v>
      </c>
      <c r="B10" s="108">
        <v>0</v>
      </c>
      <c r="C10" s="189" t="s">
        <v>69</v>
      </c>
      <c r="D10" s="108">
        <v>0</v>
      </c>
      <c r="E10" s="75" t="s">
        <v>70</v>
      </c>
      <c r="F10" s="108">
        <v>1.56</v>
      </c>
      <c r="G10" s="147" t="s">
        <v>71</v>
      </c>
      <c r="H10" s="144">
        <v>0</v>
      </c>
      <c r="I10" s="62"/>
      <c r="J10" s="62"/>
    </row>
    <row r="11" spans="1:11" ht="17.25" customHeight="1">
      <c r="A11" s="143" t="s">
        <v>72</v>
      </c>
      <c r="B11" s="108">
        <v>0</v>
      </c>
      <c r="C11" s="141" t="s">
        <v>73</v>
      </c>
      <c r="D11" s="108">
        <v>0</v>
      </c>
      <c r="E11" s="75" t="s">
        <v>74</v>
      </c>
      <c r="F11" s="108">
        <v>0</v>
      </c>
      <c r="G11" s="147" t="s">
        <v>75</v>
      </c>
      <c r="H11" s="144">
        <v>0</v>
      </c>
      <c r="I11" s="62"/>
      <c r="J11" s="62"/>
      <c r="K11" s="62"/>
    </row>
    <row r="12" spans="1:12" ht="17.25" customHeight="1">
      <c r="A12" s="143" t="s">
        <v>76</v>
      </c>
      <c r="B12" s="108">
        <v>0</v>
      </c>
      <c r="C12" s="189" t="s">
        <v>77</v>
      </c>
      <c r="D12" s="108">
        <v>0</v>
      </c>
      <c r="E12" s="75" t="s">
        <v>78</v>
      </c>
      <c r="F12" s="108">
        <v>66.546</v>
      </c>
      <c r="G12" s="101" t="s">
        <v>79</v>
      </c>
      <c r="H12" s="144">
        <v>0</v>
      </c>
      <c r="I12" s="62"/>
      <c r="J12" s="62"/>
      <c r="K12" s="62"/>
      <c r="L12" s="62"/>
    </row>
    <row r="13" spans="1:11" ht="17.25" customHeight="1">
      <c r="A13" s="54" t="s">
        <v>80</v>
      </c>
      <c r="B13" s="150">
        <v>0</v>
      </c>
      <c r="C13" s="189" t="s">
        <v>81</v>
      </c>
      <c r="D13" s="108">
        <v>0</v>
      </c>
      <c r="E13" s="75" t="s">
        <v>62</v>
      </c>
      <c r="F13" s="108">
        <v>58.59</v>
      </c>
      <c r="G13" s="147" t="s">
        <v>82</v>
      </c>
      <c r="H13" s="144">
        <v>0</v>
      </c>
      <c r="I13" s="62"/>
      <c r="J13" s="62"/>
      <c r="K13" s="62"/>
    </row>
    <row r="14" spans="1:11" ht="17.25" customHeight="1">
      <c r="A14" s="54" t="s">
        <v>83</v>
      </c>
      <c r="B14" s="108">
        <v>0</v>
      </c>
      <c r="C14" s="189" t="s">
        <v>84</v>
      </c>
      <c r="D14" s="108">
        <v>0</v>
      </c>
      <c r="E14" s="75" t="s">
        <v>66</v>
      </c>
      <c r="F14" s="108">
        <v>0</v>
      </c>
      <c r="G14" s="147" t="s">
        <v>85</v>
      </c>
      <c r="H14" s="144">
        <v>0</v>
      </c>
      <c r="I14" s="62"/>
      <c r="J14" s="62"/>
      <c r="K14" s="62"/>
    </row>
    <row r="15" spans="1:12" ht="17.25" customHeight="1">
      <c r="A15" s="143" t="s">
        <v>86</v>
      </c>
      <c r="B15" s="150">
        <v>0</v>
      </c>
      <c r="C15" s="189" t="s">
        <v>87</v>
      </c>
      <c r="D15" s="108">
        <v>0</v>
      </c>
      <c r="E15" s="75" t="s">
        <v>70</v>
      </c>
      <c r="F15" s="108">
        <v>1.5</v>
      </c>
      <c r="G15" s="147" t="s">
        <v>88</v>
      </c>
      <c r="H15" s="144">
        <v>3.06</v>
      </c>
      <c r="I15" s="62"/>
      <c r="J15" s="62"/>
      <c r="K15" s="62"/>
      <c r="L15" s="62"/>
    </row>
    <row r="16" spans="1:12" ht="17.25" customHeight="1">
      <c r="A16" s="54" t="s">
        <v>89</v>
      </c>
      <c r="B16" s="151">
        <v>0</v>
      </c>
      <c r="C16" s="189" t="s">
        <v>90</v>
      </c>
      <c r="D16" s="108">
        <v>0</v>
      </c>
      <c r="E16" s="75" t="s">
        <v>91</v>
      </c>
      <c r="F16" s="108">
        <v>0</v>
      </c>
      <c r="G16" s="147" t="s">
        <v>92</v>
      </c>
      <c r="H16" s="144">
        <v>0</v>
      </c>
      <c r="I16" s="62"/>
      <c r="J16" s="62"/>
      <c r="K16" s="62"/>
      <c r="L16" s="62"/>
    </row>
    <row r="17" spans="1:12" ht="17.25" customHeight="1">
      <c r="A17" s="175" t="s">
        <v>93</v>
      </c>
      <c r="B17" s="139">
        <v>0</v>
      </c>
      <c r="C17" s="191" t="s">
        <v>94</v>
      </c>
      <c r="D17" s="108">
        <v>0</v>
      </c>
      <c r="E17" s="75" t="s">
        <v>95</v>
      </c>
      <c r="F17" s="108">
        <v>0</v>
      </c>
      <c r="G17" s="147" t="s">
        <v>96</v>
      </c>
      <c r="H17" s="144">
        <v>0</v>
      </c>
      <c r="I17" s="62"/>
      <c r="J17" s="62"/>
      <c r="K17" s="62"/>
      <c r="L17" s="62"/>
    </row>
    <row r="18" spans="1:11" ht="17.25" customHeight="1">
      <c r="A18" s="192" t="s">
        <v>97</v>
      </c>
      <c r="B18" s="108">
        <v>0</v>
      </c>
      <c r="C18" s="191" t="s">
        <v>98</v>
      </c>
      <c r="D18" s="108">
        <v>0</v>
      </c>
      <c r="E18" s="75" t="s">
        <v>99</v>
      </c>
      <c r="F18" s="108">
        <v>0</v>
      </c>
      <c r="G18" s="147" t="s">
        <v>100</v>
      </c>
      <c r="H18" s="144">
        <v>0</v>
      </c>
      <c r="I18" s="62"/>
      <c r="J18" s="62"/>
      <c r="K18" s="62"/>
    </row>
    <row r="19" spans="1:15" ht="17.25" customHeight="1">
      <c r="A19" s="78"/>
      <c r="B19" s="153"/>
      <c r="C19" s="189" t="s">
        <v>101</v>
      </c>
      <c r="D19" s="108">
        <v>0</v>
      </c>
      <c r="E19" s="75" t="s">
        <v>102</v>
      </c>
      <c r="F19" s="108">
        <v>0</v>
      </c>
      <c r="G19" s="147" t="s">
        <v>103</v>
      </c>
      <c r="H19" s="144">
        <v>0</v>
      </c>
      <c r="I19" s="62"/>
      <c r="J19" s="62"/>
      <c r="K19" s="62"/>
      <c r="L19" s="62"/>
      <c r="M19" s="62"/>
      <c r="N19" s="62"/>
      <c r="O19" s="62"/>
    </row>
    <row r="20" spans="1:15" ht="17.25" customHeight="1">
      <c r="A20" s="75"/>
      <c r="B20" s="150"/>
      <c r="C20" s="189" t="s">
        <v>104</v>
      </c>
      <c r="D20" s="108">
        <v>0</v>
      </c>
      <c r="E20" s="75" t="s">
        <v>105</v>
      </c>
      <c r="F20" s="108">
        <v>0</v>
      </c>
      <c r="G20" s="147" t="s">
        <v>106</v>
      </c>
      <c r="H20" s="144">
        <v>0</v>
      </c>
      <c r="I20" s="62"/>
      <c r="J20" s="62"/>
      <c r="K20" s="62"/>
      <c r="L20" s="62"/>
      <c r="M20" s="62"/>
      <c r="N20" s="62"/>
      <c r="O20" s="62"/>
    </row>
    <row r="21" spans="1:15" ht="17.25" customHeight="1">
      <c r="A21" s="78"/>
      <c r="B21" s="150"/>
      <c r="C21" s="189" t="s">
        <v>107</v>
      </c>
      <c r="D21" s="108">
        <v>0</v>
      </c>
      <c r="E21" s="75" t="s">
        <v>108</v>
      </c>
      <c r="F21" s="108">
        <v>0</v>
      </c>
      <c r="G21" s="147" t="s">
        <v>109</v>
      </c>
      <c r="H21" s="144">
        <v>0</v>
      </c>
      <c r="I21" s="62"/>
      <c r="J21" s="62"/>
      <c r="K21" s="62"/>
      <c r="L21" s="62"/>
      <c r="M21" s="62"/>
      <c r="N21" s="62"/>
      <c r="O21" s="62"/>
    </row>
    <row r="22" spans="1:14" ht="17.25" customHeight="1">
      <c r="A22" s="78"/>
      <c r="B22" s="150"/>
      <c r="C22" s="189" t="s">
        <v>110</v>
      </c>
      <c r="D22" s="108">
        <v>0</v>
      </c>
      <c r="E22" s="193" t="s">
        <v>111</v>
      </c>
      <c r="F22" s="108">
        <v>6.456</v>
      </c>
      <c r="G22" s="75"/>
      <c r="H22" s="153"/>
      <c r="I22" s="62"/>
      <c r="J22" s="62"/>
      <c r="K22" s="62"/>
      <c r="L22" s="62"/>
      <c r="N22" s="62"/>
    </row>
    <row r="23" spans="1:14" ht="17.25" customHeight="1">
      <c r="A23" s="78"/>
      <c r="B23" s="155"/>
      <c r="C23" s="189" t="s">
        <v>112</v>
      </c>
      <c r="D23" s="108">
        <v>0</v>
      </c>
      <c r="E23" s="75" t="s">
        <v>113</v>
      </c>
      <c r="F23" s="150">
        <v>0</v>
      </c>
      <c r="G23" s="75"/>
      <c r="H23" s="150"/>
      <c r="I23" s="62"/>
      <c r="J23" s="62"/>
      <c r="K23" s="62"/>
      <c r="L23" s="62"/>
      <c r="M23" s="62"/>
      <c r="N23" s="62"/>
    </row>
    <row r="24" spans="1:13" ht="17.25" customHeight="1">
      <c r="A24" s="78"/>
      <c r="B24" s="150"/>
      <c r="C24" s="189" t="s">
        <v>114</v>
      </c>
      <c r="D24" s="108">
        <v>0</v>
      </c>
      <c r="E24" s="75" t="s">
        <v>115</v>
      </c>
      <c r="F24" s="150">
        <v>0</v>
      </c>
      <c r="G24" s="75"/>
      <c r="H24" s="150"/>
      <c r="I24" s="62"/>
      <c r="J24" s="62"/>
      <c r="K24" s="62"/>
      <c r="L24" s="62"/>
      <c r="M24" s="62"/>
    </row>
    <row r="25" spans="1:8" ht="17.25" customHeight="1">
      <c r="A25" s="78"/>
      <c r="B25" s="155"/>
      <c r="C25" s="189" t="s">
        <v>116</v>
      </c>
      <c r="D25" s="108">
        <v>0</v>
      </c>
      <c r="E25" s="75" t="s">
        <v>117</v>
      </c>
      <c r="F25" s="150">
        <v>0</v>
      </c>
      <c r="G25" s="75"/>
      <c r="H25" s="150"/>
    </row>
    <row r="26" spans="1:8" ht="17.25" customHeight="1">
      <c r="A26" s="78"/>
      <c r="B26" s="155"/>
      <c r="C26" s="189" t="s">
        <v>118</v>
      </c>
      <c r="D26" s="108">
        <v>0</v>
      </c>
      <c r="E26" s="75"/>
      <c r="F26" s="150"/>
      <c r="G26" s="75"/>
      <c r="H26" s="150"/>
    </row>
    <row r="27" spans="1:8" ht="17.25" customHeight="1">
      <c r="A27" s="78"/>
      <c r="B27" s="150"/>
      <c r="C27" s="189" t="s">
        <v>119</v>
      </c>
      <c r="D27" s="108">
        <v>0</v>
      </c>
      <c r="E27" s="75"/>
      <c r="F27" s="150"/>
      <c r="G27" s="75"/>
      <c r="H27" s="155"/>
    </row>
    <row r="28" spans="1:8" ht="20.25" customHeight="1">
      <c r="A28" s="78"/>
      <c r="B28" s="150"/>
      <c r="C28" s="189" t="s">
        <v>120</v>
      </c>
      <c r="D28" s="108">
        <v>0</v>
      </c>
      <c r="E28" s="75"/>
      <c r="F28" s="150"/>
      <c r="G28" s="78"/>
      <c r="H28" s="150"/>
    </row>
    <row r="29" spans="1:8" ht="17.25" customHeight="1">
      <c r="A29" s="78"/>
      <c r="B29" s="150"/>
      <c r="C29" s="189" t="s">
        <v>121</v>
      </c>
      <c r="D29" s="108">
        <v>0</v>
      </c>
      <c r="E29" s="75"/>
      <c r="F29" s="150"/>
      <c r="G29" s="78"/>
      <c r="H29" s="155"/>
    </row>
    <row r="30" spans="1:8" ht="17.25" customHeight="1">
      <c r="A30" s="78"/>
      <c r="B30" s="150"/>
      <c r="C30" s="189" t="s">
        <v>122</v>
      </c>
      <c r="D30" s="108">
        <v>0</v>
      </c>
      <c r="E30" s="75"/>
      <c r="F30" s="150"/>
      <c r="G30" s="78"/>
      <c r="H30" s="155"/>
    </row>
    <row r="31" spans="1:8" ht="17.25" customHeight="1">
      <c r="A31" s="78"/>
      <c r="B31" s="150"/>
      <c r="C31" s="189" t="s">
        <v>123</v>
      </c>
      <c r="D31" s="108">
        <v>0</v>
      </c>
      <c r="E31" s="75"/>
      <c r="F31" s="155"/>
      <c r="G31" s="78"/>
      <c r="H31" s="155"/>
    </row>
    <row r="32" spans="1:8" ht="17.25" customHeight="1">
      <c r="A32" s="54"/>
      <c r="B32" s="150"/>
      <c r="C32" s="189" t="s">
        <v>124</v>
      </c>
      <c r="D32" s="108">
        <v>0</v>
      </c>
      <c r="E32" s="75"/>
      <c r="F32" s="155"/>
      <c r="G32" s="78"/>
      <c r="H32" s="155"/>
    </row>
    <row r="33" spans="1:8" ht="17.25" customHeight="1">
      <c r="A33" s="78"/>
      <c r="B33" s="150"/>
      <c r="C33" s="189" t="s">
        <v>125</v>
      </c>
      <c r="D33" s="108">
        <v>0</v>
      </c>
      <c r="E33" s="75"/>
      <c r="F33" s="155"/>
      <c r="G33" s="78"/>
      <c r="H33" s="155"/>
    </row>
    <row r="34" spans="1:8" ht="17.25" customHeight="1">
      <c r="A34" s="78"/>
      <c r="B34" s="150"/>
      <c r="C34" s="189" t="s">
        <v>126</v>
      </c>
      <c r="D34" s="108">
        <v>0</v>
      </c>
      <c r="E34" s="75"/>
      <c r="F34" s="155"/>
      <c r="G34" s="78"/>
      <c r="H34" s="150"/>
    </row>
    <row r="35" spans="1:8" ht="17.25" customHeight="1">
      <c r="A35" s="85" t="s">
        <v>127</v>
      </c>
      <c r="B35" s="156">
        <f>B8+B10+B11+B12+B14+B15+B16+B17+B18</f>
        <v>314.15938</v>
      </c>
      <c r="C35" s="86" t="s">
        <v>128</v>
      </c>
      <c r="D35" s="108">
        <f>SUM(D6:D33)</f>
        <v>314.15938</v>
      </c>
      <c r="E35" s="86" t="s">
        <v>128</v>
      </c>
      <c r="F35" s="157">
        <f>F7+F12+F23+F24+F25</f>
        <v>314.15938</v>
      </c>
      <c r="G35" s="86" t="s">
        <v>128</v>
      </c>
      <c r="H35" s="157">
        <f>SUM(H7:H21)</f>
        <v>307.70338000000004</v>
      </c>
    </row>
    <row r="36" spans="1:8" ht="17.25" customHeight="1">
      <c r="A36" s="78" t="s">
        <v>129</v>
      </c>
      <c r="B36" s="150"/>
      <c r="C36" s="143" t="s">
        <v>130</v>
      </c>
      <c r="D36" s="177"/>
      <c r="E36" s="143" t="s">
        <v>130</v>
      </c>
      <c r="F36" s="150"/>
      <c r="G36" s="143" t="s">
        <v>130</v>
      </c>
      <c r="H36" s="150"/>
    </row>
    <row r="37" spans="1:8" ht="17.25" customHeight="1">
      <c r="A37" s="78" t="s">
        <v>131</v>
      </c>
      <c r="B37" s="150"/>
      <c r="C37" s="143" t="s">
        <v>132</v>
      </c>
      <c r="D37" s="194"/>
      <c r="E37" s="143" t="s">
        <v>132</v>
      </c>
      <c r="F37" s="155"/>
      <c r="G37" s="143" t="s">
        <v>132</v>
      </c>
      <c r="H37" s="155"/>
    </row>
    <row r="38" spans="1:8" ht="17.25" customHeight="1">
      <c r="A38" s="78" t="s">
        <v>133</v>
      </c>
      <c r="B38" s="150"/>
      <c r="C38" s="189"/>
      <c r="D38" s="108"/>
      <c r="E38" s="78"/>
      <c r="F38" s="155"/>
      <c r="G38" s="78"/>
      <c r="H38" s="155"/>
    </row>
    <row r="39" spans="1:8" ht="12.75" customHeight="1">
      <c r="A39" s="78" t="s">
        <v>134</v>
      </c>
      <c r="B39" s="150"/>
      <c r="C39" s="189"/>
      <c r="D39" s="108"/>
      <c r="E39" s="78"/>
      <c r="F39" s="155"/>
      <c r="G39" s="78"/>
      <c r="H39" s="155"/>
    </row>
    <row r="40" spans="1:8" ht="12.75" customHeight="1">
      <c r="A40" s="78" t="s">
        <v>135</v>
      </c>
      <c r="B40" s="150"/>
      <c r="C40" s="189"/>
      <c r="D40" s="108"/>
      <c r="E40" s="78"/>
      <c r="F40" s="155"/>
      <c r="G40" s="78"/>
      <c r="H40" s="155"/>
    </row>
    <row r="41" spans="1:8" ht="17.25" customHeight="1">
      <c r="A41" s="85" t="s">
        <v>136</v>
      </c>
      <c r="B41" s="137">
        <f>B35+B36+B37+B38</f>
        <v>314.15938</v>
      </c>
      <c r="C41" s="86" t="s">
        <v>137</v>
      </c>
      <c r="D41" s="177">
        <f>D35+D36+D37</f>
        <v>314.15938</v>
      </c>
      <c r="E41" s="86" t="s">
        <v>137</v>
      </c>
      <c r="F41" s="177">
        <f>F35+F36+F37</f>
        <v>314.15938</v>
      </c>
      <c r="G41" s="86" t="s">
        <v>137</v>
      </c>
      <c r="H41" s="177">
        <f>H35+H36+H37</f>
        <v>307.70338000000004</v>
      </c>
    </row>
    <row r="42" spans="2:4" ht="12.75" customHeight="1">
      <c r="B42" s="62"/>
      <c r="D42" s="62"/>
    </row>
    <row r="43" spans="2:4" ht="12.75" customHeight="1">
      <c r="B43" s="62"/>
      <c r="D43" s="62"/>
    </row>
    <row r="44" spans="2:4" ht="12.75" customHeight="1">
      <c r="B44" s="62"/>
      <c r="D44" s="62"/>
    </row>
    <row r="45" spans="2:7" ht="12.75" customHeight="1">
      <c r="B45" s="62"/>
      <c r="D45" s="62"/>
      <c r="G45" s="62"/>
    </row>
    <row r="46" spans="2:7" ht="12.75" customHeight="1">
      <c r="B46" s="62"/>
      <c r="D46" s="62"/>
      <c r="G46" s="62"/>
    </row>
    <row r="47" spans="2:8" ht="12.75" customHeight="1">
      <c r="B47" s="62"/>
      <c r="C47" s="62"/>
      <c r="G47" s="62"/>
      <c r="H47" s="62"/>
    </row>
    <row r="48" spans="2:9" ht="12.75" customHeight="1">
      <c r="B48" s="62"/>
      <c r="C48" s="62"/>
      <c r="E48" s="62"/>
      <c r="H48" s="62"/>
      <c r="I48" s="62"/>
    </row>
    <row r="49" spans="3:10" ht="12.75" customHeight="1">
      <c r="C49" s="62"/>
      <c r="E49" s="62"/>
      <c r="I49" s="62"/>
      <c r="J49" s="62"/>
    </row>
    <row r="50" spans="3:11" ht="12.75" customHeight="1">
      <c r="C50" s="62"/>
      <c r="E50" s="62"/>
      <c r="J50" s="62"/>
      <c r="K50" s="62"/>
    </row>
    <row r="51" spans="3:5" ht="12.75" customHeight="1">
      <c r="C51" s="62"/>
      <c r="D51" s="62"/>
      <c r="E51" s="62"/>
    </row>
    <row r="52" spans="5:7" ht="12.75" customHeight="1">
      <c r="E52" s="62"/>
      <c r="F52" s="62"/>
      <c r="G52" s="62"/>
    </row>
    <row r="53" spans="5:8" ht="12.75" customHeight="1">
      <c r="E53" s="62"/>
      <c r="F53" s="62"/>
      <c r="G53" s="62"/>
      <c r="H53" s="62"/>
    </row>
    <row r="54" spans="6:7" ht="12.75" customHeight="1">
      <c r="F54" s="62"/>
      <c r="G54" s="62"/>
    </row>
    <row r="55" spans="7:11" ht="12.75" customHeight="1">
      <c r="G55" s="62"/>
      <c r="H55" s="62"/>
      <c r="I55" s="62"/>
      <c r="J55" s="62"/>
      <c r="K55" s="62"/>
    </row>
  </sheetData>
  <sheetProtection/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14</v>
      </c>
      <c r="E1" s="114"/>
      <c r="K1" s="114"/>
    </row>
    <row r="2" spans="1:15" ht="37.5" customHeight="1">
      <c r="A2" s="133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ht="12.75" customHeight="1">
      <c r="O3" s="114" t="s">
        <v>47</v>
      </c>
    </row>
    <row r="4" spans="1:15" ht="12.75" customHeight="1">
      <c r="A4" s="91" t="s">
        <v>138</v>
      </c>
      <c r="B4" s="91" t="s">
        <v>139</v>
      </c>
      <c r="C4" s="72" t="s">
        <v>140</v>
      </c>
      <c r="D4" s="178" t="s">
        <v>141</v>
      </c>
      <c r="E4" s="64"/>
      <c r="F4" s="64"/>
      <c r="G4" s="179"/>
      <c r="H4" s="179"/>
      <c r="I4" s="179"/>
      <c r="J4" s="179"/>
      <c r="K4" s="179"/>
      <c r="L4" s="179"/>
      <c r="M4" s="179"/>
      <c r="N4" s="179"/>
      <c r="O4" s="167"/>
    </row>
    <row r="5" spans="1:15" ht="15" customHeight="1">
      <c r="A5" s="91"/>
      <c r="B5" s="91"/>
      <c r="C5" s="72"/>
      <c r="D5" s="72" t="s">
        <v>142</v>
      </c>
      <c r="E5" s="180" t="s">
        <v>143</v>
      </c>
      <c r="F5" s="102"/>
      <c r="G5" s="95" t="s">
        <v>144</v>
      </c>
      <c r="H5" s="95" t="s">
        <v>145</v>
      </c>
      <c r="I5" s="95" t="s">
        <v>146</v>
      </c>
      <c r="J5" s="95" t="s">
        <v>147</v>
      </c>
      <c r="K5" s="95" t="s">
        <v>148</v>
      </c>
      <c r="L5" s="95" t="s">
        <v>129</v>
      </c>
      <c r="M5" s="95" t="s">
        <v>133</v>
      </c>
      <c r="N5" s="95" t="s">
        <v>149</v>
      </c>
      <c r="O5" s="79" t="s">
        <v>150</v>
      </c>
    </row>
    <row r="6" spans="1:15" ht="31.5" customHeight="1">
      <c r="A6" s="91"/>
      <c r="B6" s="181"/>
      <c r="C6" s="72"/>
      <c r="D6" s="72"/>
      <c r="E6" s="182" t="s">
        <v>151</v>
      </c>
      <c r="F6" s="183" t="s">
        <v>152</v>
      </c>
      <c r="G6" s="95"/>
      <c r="H6" s="95"/>
      <c r="I6" s="95"/>
      <c r="J6" s="95"/>
      <c r="K6" s="95"/>
      <c r="L6" s="95"/>
      <c r="M6" s="95"/>
      <c r="N6" s="95"/>
      <c r="O6" s="79"/>
    </row>
    <row r="7" spans="1:15" ht="15" customHeight="1">
      <c r="A7" s="105" t="s">
        <v>153</v>
      </c>
      <c r="B7" s="184" t="s">
        <v>153</v>
      </c>
      <c r="C7" s="107">
        <v>1</v>
      </c>
      <c r="D7" s="97">
        <v>2</v>
      </c>
      <c r="E7" s="110">
        <v>3</v>
      </c>
      <c r="F7" s="110">
        <v>4</v>
      </c>
      <c r="G7" s="97">
        <v>5</v>
      </c>
      <c r="H7" s="97">
        <v>6</v>
      </c>
      <c r="I7" s="97">
        <v>7</v>
      </c>
      <c r="J7" s="98">
        <v>8</v>
      </c>
      <c r="K7" s="98">
        <v>9</v>
      </c>
      <c r="L7" s="97">
        <v>10</v>
      </c>
      <c r="M7" s="97">
        <v>11</v>
      </c>
      <c r="N7" s="97">
        <v>12</v>
      </c>
      <c r="O7" s="97">
        <v>13</v>
      </c>
    </row>
    <row r="8" spans="1:16" ht="15" customHeight="1">
      <c r="A8" s="100"/>
      <c r="B8" s="100" t="s">
        <v>142</v>
      </c>
      <c r="C8" s="185">
        <v>314.15938</v>
      </c>
      <c r="D8" s="186">
        <v>314.15938</v>
      </c>
      <c r="E8" s="187">
        <v>314.15938</v>
      </c>
      <c r="F8" s="186">
        <v>0</v>
      </c>
      <c r="G8" s="187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6">
        <v>0</v>
      </c>
      <c r="O8" s="188">
        <v>0</v>
      </c>
      <c r="P8" s="62"/>
    </row>
    <row r="9" spans="1:15" ht="15" customHeight="1">
      <c r="A9" s="100" t="s">
        <v>154</v>
      </c>
      <c r="B9" s="100" t="s">
        <v>155</v>
      </c>
      <c r="C9" s="185">
        <v>314.15938</v>
      </c>
      <c r="D9" s="186">
        <v>314.15938</v>
      </c>
      <c r="E9" s="187">
        <v>314.15938</v>
      </c>
      <c r="F9" s="186">
        <v>0</v>
      </c>
      <c r="G9" s="187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6">
        <v>0</v>
      </c>
      <c r="O9" s="188">
        <v>0</v>
      </c>
    </row>
    <row r="10" spans="1:15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5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2:16" ht="12.75" customHeight="1">
      <c r="B13" s="62"/>
      <c r="C13" s="62"/>
      <c r="D13" s="62"/>
      <c r="E13" s="62"/>
      <c r="F13" s="62"/>
      <c r="H13" s="62"/>
      <c r="I13" s="62"/>
      <c r="J13" s="62"/>
      <c r="L13" s="62"/>
      <c r="M13" s="62"/>
      <c r="N13" s="62"/>
      <c r="O13" s="62"/>
      <c r="P13" s="62"/>
    </row>
    <row r="14" spans="2:15" ht="12.75" customHeight="1">
      <c r="B14" s="62"/>
      <c r="C14" s="62"/>
      <c r="D14" s="62"/>
      <c r="E14" s="62"/>
      <c r="F14" s="62"/>
      <c r="H14" s="62"/>
      <c r="I14" s="62"/>
      <c r="J14" s="62"/>
      <c r="L14" s="62"/>
      <c r="M14" s="62"/>
      <c r="O14" s="62"/>
    </row>
    <row r="15" spans="2:15" ht="12.75" customHeight="1">
      <c r="B15" s="62"/>
      <c r="C15" s="62"/>
      <c r="D15" s="62"/>
      <c r="E15" s="62"/>
      <c r="F15" s="62"/>
      <c r="H15" s="62"/>
      <c r="I15" s="62"/>
      <c r="J15" s="62"/>
      <c r="L15" s="62"/>
      <c r="M15" s="62"/>
      <c r="O15" s="62"/>
    </row>
    <row r="16" spans="2:15" ht="12.75" customHeight="1">
      <c r="B16" s="62"/>
      <c r="C16" s="62"/>
      <c r="D16" s="62"/>
      <c r="E16" s="62"/>
      <c r="F16" s="62"/>
      <c r="I16" s="62"/>
      <c r="J16" s="62"/>
      <c r="L16" s="62"/>
      <c r="M16" s="62"/>
      <c r="O16" s="62"/>
    </row>
    <row r="17" spans="2:15" ht="12.75" customHeight="1">
      <c r="B17" s="62"/>
      <c r="C17" s="62"/>
      <c r="D17" s="62"/>
      <c r="E17" s="62"/>
      <c r="F17" s="62"/>
      <c r="G17" s="62"/>
      <c r="I17" s="62"/>
      <c r="J17" s="62"/>
      <c r="L17" s="62"/>
      <c r="M17" s="62"/>
      <c r="O17" s="62"/>
    </row>
    <row r="18" spans="3:15" ht="12.75" customHeight="1">
      <c r="C18" s="62"/>
      <c r="D18" s="62"/>
      <c r="E18" s="62"/>
      <c r="G18" s="62"/>
      <c r="I18" s="62"/>
      <c r="J18" s="62"/>
      <c r="K18" s="62"/>
      <c r="L18" s="62"/>
      <c r="M18" s="62"/>
      <c r="N18" s="62"/>
      <c r="O18" s="62"/>
    </row>
    <row r="19" spans="3:15" ht="12.75" customHeight="1">
      <c r="C19" s="62"/>
      <c r="E19" s="62"/>
      <c r="G19" s="62"/>
      <c r="I19" s="62"/>
      <c r="J19" s="62"/>
      <c r="K19" s="62"/>
      <c r="L19" s="62"/>
      <c r="M19" s="62"/>
      <c r="N19" s="62"/>
      <c r="O19" s="62"/>
    </row>
    <row r="20" spans="2:15" ht="12.75" customHeight="1">
      <c r="B20" s="62"/>
      <c r="C20" s="62"/>
      <c r="D20" s="62"/>
      <c r="E20" s="62"/>
      <c r="F20" s="62"/>
      <c r="G20" s="62"/>
      <c r="I20" s="62"/>
      <c r="J20" s="62"/>
      <c r="K20" s="62"/>
      <c r="L20" s="62"/>
      <c r="M20" s="62"/>
      <c r="N20" s="62"/>
      <c r="O20" s="62"/>
    </row>
    <row r="21" spans="3:15" ht="12.75" customHeight="1">
      <c r="C21" s="62"/>
      <c r="D21" s="62"/>
      <c r="E21" s="62"/>
      <c r="F21" s="62"/>
      <c r="G21" s="62"/>
      <c r="J21" s="62"/>
      <c r="K21" s="62"/>
      <c r="L21" s="62"/>
      <c r="M21" s="62"/>
      <c r="N21" s="62"/>
      <c r="O21" s="62"/>
    </row>
    <row r="22" spans="4:6" ht="12.75" customHeight="1">
      <c r="D22" s="62"/>
      <c r="E22" s="62"/>
      <c r="F22" s="62"/>
    </row>
    <row r="23" spans="4:7" ht="12.75" customHeight="1">
      <c r="D23" s="62"/>
      <c r="E23" s="62"/>
      <c r="F23" s="62"/>
      <c r="G23" s="62"/>
    </row>
    <row r="24" spans="5:7" ht="12.75" customHeight="1">
      <c r="E24" s="62"/>
      <c r="F24" s="62"/>
      <c r="G24" s="62"/>
    </row>
    <row r="25" spans="6:7" ht="12.75" customHeight="1">
      <c r="F25" s="62"/>
      <c r="G25" s="62"/>
    </row>
    <row r="26" ht="12.75" customHeight="1">
      <c r="G26" s="62"/>
    </row>
    <row r="27" ht="12.75" customHeight="1">
      <c r="G27" s="62"/>
    </row>
    <row r="28" ht="12.75" customHeight="1">
      <c r="G28" s="62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2.16015625" style="0" customWidth="1"/>
    <col min="5" max="5" width="12.66015625" style="0" customWidth="1"/>
    <col min="6" max="6" width="13.5" style="0" customWidth="1"/>
    <col min="7" max="11" width="10" style="0" customWidth="1"/>
    <col min="12" max="14" width="9.16015625" style="0" customWidth="1"/>
    <col min="15" max="15" width="15" style="0" customWidth="1"/>
  </cols>
  <sheetData>
    <row r="1" spans="1:11" ht="12.75" customHeight="1">
      <c r="A1" t="s">
        <v>16</v>
      </c>
      <c r="E1" s="114"/>
      <c r="K1" s="114"/>
    </row>
    <row r="2" spans="1:15" ht="37.5" customHeight="1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ht="12.75" customHeight="1">
      <c r="O3" s="114" t="s">
        <v>47</v>
      </c>
    </row>
    <row r="4" spans="1:15" ht="12.75" customHeight="1">
      <c r="A4" s="91" t="s">
        <v>138</v>
      </c>
      <c r="B4" s="91" t="s">
        <v>139</v>
      </c>
      <c r="C4" s="72" t="s">
        <v>140</v>
      </c>
      <c r="D4" s="178" t="s">
        <v>141</v>
      </c>
      <c r="E4" s="64"/>
      <c r="F4" s="64"/>
      <c r="G4" s="179"/>
      <c r="H4" s="179"/>
      <c r="I4" s="179"/>
      <c r="J4" s="179"/>
      <c r="K4" s="179"/>
      <c r="L4" s="179"/>
      <c r="M4" s="179"/>
      <c r="N4" s="179"/>
      <c r="O4" s="167"/>
    </row>
    <row r="5" spans="1:15" ht="15" customHeight="1">
      <c r="A5" s="91"/>
      <c r="B5" s="91"/>
      <c r="C5" s="72"/>
      <c r="D5" s="72" t="s">
        <v>142</v>
      </c>
      <c r="E5" s="180" t="s">
        <v>143</v>
      </c>
      <c r="F5" s="102"/>
      <c r="G5" s="95" t="s">
        <v>144</v>
      </c>
      <c r="H5" s="95" t="s">
        <v>145</v>
      </c>
      <c r="I5" s="95" t="s">
        <v>146</v>
      </c>
      <c r="J5" s="95" t="s">
        <v>147</v>
      </c>
      <c r="K5" s="95" t="s">
        <v>148</v>
      </c>
      <c r="L5" s="95" t="s">
        <v>129</v>
      </c>
      <c r="M5" s="95" t="s">
        <v>133</v>
      </c>
      <c r="N5" s="95" t="s">
        <v>149</v>
      </c>
      <c r="O5" s="79" t="s">
        <v>150</v>
      </c>
    </row>
    <row r="6" spans="1:15" ht="31.5" customHeight="1">
      <c r="A6" s="91"/>
      <c r="B6" s="181"/>
      <c r="C6" s="72"/>
      <c r="D6" s="72"/>
      <c r="E6" s="182" t="s">
        <v>151</v>
      </c>
      <c r="F6" s="183" t="s">
        <v>152</v>
      </c>
      <c r="G6" s="95"/>
      <c r="H6" s="95"/>
      <c r="I6" s="95"/>
      <c r="J6" s="95"/>
      <c r="K6" s="95"/>
      <c r="L6" s="95"/>
      <c r="M6" s="95"/>
      <c r="N6" s="95"/>
      <c r="O6" s="79"/>
    </row>
    <row r="7" spans="1:15" ht="15" customHeight="1">
      <c r="A7" s="105" t="s">
        <v>153</v>
      </c>
      <c r="B7" s="184" t="s">
        <v>153</v>
      </c>
      <c r="C7" s="107">
        <v>1</v>
      </c>
      <c r="D7" s="97">
        <v>2</v>
      </c>
      <c r="E7" s="110">
        <v>3</v>
      </c>
      <c r="F7" s="110">
        <v>4</v>
      </c>
      <c r="G7" s="97">
        <v>5</v>
      </c>
      <c r="H7" s="97">
        <v>6</v>
      </c>
      <c r="I7" s="97">
        <v>7</v>
      </c>
      <c r="J7" s="98">
        <v>8</v>
      </c>
      <c r="K7" s="98">
        <v>9</v>
      </c>
      <c r="L7" s="97">
        <v>10</v>
      </c>
      <c r="M7" s="97">
        <v>11</v>
      </c>
      <c r="N7" s="97">
        <v>12</v>
      </c>
      <c r="O7" s="97">
        <v>13</v>
      </c>
    </row>
    <row r="8" spans="1:16" ht="15" customHeight="1">
      <c r="A8" s="100"/>
      <c r="B8" s="100" t="s">
        <v>142</v>
      </c>
      <c r="C8" s="185">
        <v>314.15938</v>
      </c>
      <c r="D8" s="186">
        <v>314.15938</v>
      </c>
      <c r="E8" s="187">
        <v>314.15938</v>
      </c>
      <c r="F8" s="186">
        <v>0</v>
      </c>
      <c r="G8" s="187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6">
        <v>0</v>
      </c>
      <c r="O8" s="188">
        <v>0</v>
      </c>
      <c r="P8" s="62"/>
    </row>
    <row r="9" spans="1:15" ht="15" customHeight="1">
      <c r="A9" s="100" t="s">
        <v>154</v>
      </c>
      <c r="B9" s="100" t="s">
        <v>155</v>
      </c>
      <c r="C9" s="185">
        <v>314.15938</v>
      </c>
      <c r="D9" s="186">
        <v>314.15938</v>
      </c>
      <c r="E9" s="187">
        <v>314.15938</v>
      </c>
      <c r="F9" s="186">
        <v>0</v>
      </c>
      <c r="G9" s="187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6">
        <v>0</v>
      </c>
      <c r="O9" s="188">
        <v>0</v>
      </c>
    </row>
    <row r="10" spans="1:15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6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5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2:16" ht="12.75" customHeight="1">
      <c r="B13" s="62"/>
      <c r="C13" s="62"/>
      <c r="D13" s="62"/>
      <c r="E13" s="62"/>
      <c r="F13" s="62"/>
      <c r="H13" s="62"/>
      <c r="I13" s="62"/>
      <c r="J13" s="62"/>
      <c r="L13" s="62"/>
      <c r="M13" s="62"/>
      <c r="N13" s="62"/>
      <c r="O13" s="62"/>
      <c r="P13" s="62"/>
    </row>
    <row r="14" spans="2:15" ht="12.75" customHeight="1">
      <c r="B14" s="62"/>
      <c r="C14" s="62"/>
      <c r="D14" s="62"/>
      <c r="E14" s="62"/>
      <c r="F14" s="62"/>
      <c r="H14" s="62"/>
      <c r="I14" s="62"/>
      <c r="J14" s="62"/>
      <c r="L14" s="62"/>
      <c r="M14" s="62"/>
      <c r="O14" s="62"/>
    </row>
    <row r="15" spans="2:15" ht="12.75" customHeight="1">
      <c r="B15" s="62"/>
      <c r="C15" s="62"/>
      <c r="D15" s="62"/>
      <c r="E15" s="62"/>
      <c r="F15" s="62"/>
      <c r="H15" s="62"/>
      <c r="I15" s="62"/>
      <c r="J15" s="62"/>
      <c r="L15" s="62"/>
      <c r="M15" s="62"/>
      <c r="O15" s="62"/>
    </row>
    <row r="16" spans="2:15" ht="12.75" customHeight="1">
      <c r="B16" s="62"/>
      <c r="C16" s="62"/>
      <c r="D16" s="62"/>
      <c r="E16" s="62"/>
      <c r="F16" s="62"/>
      <c r="I16" s="62"/>
      <c r="J16" s="62"/>
      <c r="L16" s="62"/>
      <c r="M16" s="62"/>
      <c r="O16" s="62"/>
    </row>
    <row r="17" spans="2:15" ht="12.75" customHeight="1">
      <c r="B17" s="62"/>
      <c r="C17" s="62"/>
      <c r="D17" s="62"/>
      <c r="E17" s="62"/>
      <c r="F17" s="62"/>
      <c r="G17" s="62"/>
      <c r="I17" s="62"/>
      <c r="J17" s="62"/>
      <c r="L17" s="62"/>
      <c r="M17" s="62"/>
      <c r="O17" s="62"/>
    </row>
    <row r="18" spans="3:15" ht="12.75" customHeight="1">
      <c r="C18" s="62"/>
      <c r="D18" s="62"/>
      <c r="E18" s="62"/>
      <c r="G18" s="62"/>
      <c r="I18" s="62"/>
      <c r="J18" s="62"/>
      <c r="K18" s="62"/>
      <c r="L18" s="62"/>
      <c r="M18" s="62"/>
      <c r="N18" s="62"/>
      <c r="O18" s="62"/>
    </row>
    <row r="19" spans="3:15" ht="12.75" customHeight="1">
      <c r="C19" s="62"/>
      <c r="E19" s="62"/>
      <c r="G19" s="62"/>
      <c r="I19" s="62"/>
      <c r="J19" s="62"/>
      <c r="K19" s="62"/>
      <c r="L19" s="62"/>
      <c r="M19" s="62"/>
      <c r="N19" s="62"/>
      <c r="O19" s="62"/>
    </row>
    <row r="20" spans="2:15" ht="12.75" customHeight="1">
      <c r="B20" s="62"/>
      <c r="C20" s="62"/>
      <c r="D20" s="62"/>
      <c r="E20" s="62"/>
      <c r="F20" s="62"/>
      <c r="G20" s="62"/>
      <c r="I20" s="62"/>
      <c r="J20" s="62"/>
      <c r="K20" s="62"/>
      <c r="L20" s="62"/>
      <c r="M20" s="62"/>
      <c r="N20" s="62"/>
      <c r="O20" s="62"/>
    </row>
    <row r="21" spans="3:15" ht="12.75" customHeight="1">
      <c r="C21" s="62"/>
      <c r="D21" s="62"/>
      <c r="E21" s="62"/>
      <c r="F21" s="62"/>
      <c r="G21" s="62"/>
      <c r="J21" s="62"/>
      <c r="K21" s="62"/>
      <c r="L21" s="62"/>
      <c r="M21" s="62"/>
      <c r="N21" s="62"/>
      <c r="O21" s="62"/>
    </row>
    <row r="22" spans="4:6" ht="12.75" customHeight="1">
      <c r="D22" s="62"/>
      <c r="E22" s="62"/>
      <c r="F22" s="62"/>
    </row>
    <row r="23" spans="4:7" ht="12.75" customHeight="1">
      <c r="D23" s="62"/>
      <c r="E23" s="62"/>
      <c r="F23" s="62"/>
      <c r="G23" s="62"/>
    </row>
    <row r="24" spans="5:7" ht="12.75" customHeight="1">
      <c r="E24" s="62"/>
      <c r="F24" s="62"/>
      <c r="G24" s="62"/>
    </row>
    <row r="25" spans="6:7" ht="12.75" customHeight="1">
      <c r="F25" s="62"/>
      <c r="G25" s="62"/>
    </row>
    <row r="26" ht="12.75" customHeight="1">
      <c r="G26" s="62"/>
    </row>
    <row r="27" ht="12.75" customHeight="1">
      <c r="G27" s="62"/>
    </row>
    <row r="28" ht="12.75" customHeight="1">
      <c r="G28" s="62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33203125" style="0" customWidth="1"/>
    <col min="2" max="2" width="20.66015625" style="0" customWidth="1"/>
    <col min="3" max="3" width="28.83203125" style="0" customWidth="1"/>
    <col min="4" max="4" width="20.66015625" style="0" customWidth="1"/>
    <col min="5" max="5" width="31.33203125" style="0" customWidth="1"/>
    <col min="6" max="6" width="20.66015625" style="0" customWidth="1"/>
    <col min="7" max="7" width="31.33203125" style="0" customWidth="1"/>
    <col min="8" max="8" width="20.66015625" style="0" customWidth="1"/>
  </cols>
  <sheetData>
    <row r="1" spans="1:4" ht="12.75" customHeight="1">
      <c r="A1" s="132" t="s">
        <v>156</v>
      </c>
      <c r="D1" s="114"/>
    </row>
    <row r="2" spans="1:8" ht="39" customHeight="1">
      <c r="A2" s="133" t="s">
        <v>19</v>
      </c>
      <c r="B2" s="133"/>
      <c r="C2" s="133"/>
      <c r="D2" s="133"/>
      <c r="E2" s="133"/>
      <c r="F2" s="133"/>
      <c r="G2" s="134"/>
      <c r="H2" s="134"/>
    </row>
    <row r="3" spans="1:8" ht="15" customHeight="1">
      <c r="A3" s="62"/>
      <c r="F3" s="114"/>
      <c r="H3" s="114" t="s">
        <v>47</v>
      </c>
    </row>
    <row r="4" spans="1:8" ht="15.75" customHeight="1">
      <c r="A4" s="81" t="s">
        <v>48</v>
      </c>
      <c r="B4" s="63"/>
      <c r="C4" s="63" t="s">
        <v>49</v>
      </c>
      <c r="D4" s="63"/>
      <c r="E4" s="63"/>
      <c r="F4" s="63"/>
      <c r="G4" s="63"/>
      <c r="H4" s="63"/>
    </row>
    <row r="5" spans="1:8" ht="15.75" customHeight="1">
      <c r="A5" s="85" t="s">
        <v>50</v>
      </c>
      <c r="B5" s="85" t="s">
        <v>51</v>
      </c>
      <c r="C5" s="135" t="s">
        <v>52</v>
      </c>
      <c r="D5" s="85" t="s">
        <v>51</v>
      </c>
      <c r="E5" s="85" t="s">
        <v>53</v>
      </c>
      <c r="F5" s="86" t="s">
        <v>51</v>
      </c>
      <c r="G5" s="85" t="s">
        <v>54</v>
      </c>
      <c r="H5" s="78"/>
    </row>
    <row r="6" spans="1:8" ht="12.75" customHeight="1">
      <c r="A6" s="148" t="s">
        <v>157</v>
      </c>
      <c r="B6" s="110"/>
      <c r="C6" s="148" t="s">
        <v>157</v>
      </c>
      <c r="D6" s="110"/>
      <c r="E6" s="145" t="s">
        <v>157</v>
      </c>
      <c r="F6" s="166"/>
      <c r="G6" s="141" t="s">
        <v>55</v>
      </c>
      <c r="H6" s="167"/>
    </row>
    <row r="7" spans="1:8" ht="17.25" customHeight="1">
      <c r="A7" s="136" t="s">
        <v>158</v>
      </c>
      <c r="B7" s="108">
        <v>314.15938</v>
      </c>
      <c r="C7" s="138" t="s">
        <v>57</v>
      </c>
      <c r="D7" s="168">
        <v>314.15938</v>
      </c>
      <c r="E7" s="146" t="s">
        <v>58</v>
      </c>
      <c r="F7" s="139">
        <v>247.61338</v>
      </c>
      <c r="G7" s="146" t="s">
        <v>59</v>
      </c>
      <c r="H7" s="139">
        <v>277.40338</v>
      </c>
    </row>
    <row r="8" spans="1:8" ht="17.25" customHeight="1">
      <c r="A8" s="136" t="s">
        <v>159</v>
      </c>
      <c r="B8" s="149">
        <v>0</v>
      </c>
      <c r="C8" s="145" t="s">
        <v>61</v>
      </c>
      <c r="D8" s="168">
        <v>0</v>
      </c>
      <c r="E8" s="154" t="s">
        <v>160</v>
      </c>
      <c r="F8" s="139">
        <v>218.81338</v>
      </c>
      <c r="G8" s="146" t="s">
        <v>63</v>
      </c>
      <c r="H8" s="139">
        <v>27.24</v>
      </c>
    </row>
    <row r="9" spans="1:10" ht="17.25" customHeight="1">
      <c r="A9" s="136" t="s">
        <v>161</v>
      </c>
      <c r="B9" s="108"/>
      <c r="C9" s="138" t="s">
        <v>65</v>
      </c>
      <c r="D9" s="168">
        <v>0</v>
      </c>
      <c r="E9" s="154" t="s">
        <v>162</v>
      </c>
      <c r="F9" s="139">
        <v>27.24</v>
      </c>
      <c r="G9" s="146" t="s">
        <v>67</v>
      </c>
      <c r="H9" s="139">
        <v>0</v>
      </c>
      <c r="I9" s="62"/>
      <c r="J9" s="62"/>
    </row>
    <row r="10" spans="1:9" ht="17.25" customHeight="1">
      <c r="A10" s="136" t="s">
        <v>163</v>
      </c>
      <c r="B10" s="149">
        <v>0</v>
      </c>
      <c r="C10" s="145" t="s">
        <v>69</v>
      </c>
      <c r="D10" s="168">
        <v>0</v>
      </c>
      <c r="E10" s="146" t="s">
        <v>164</v>
      </c>
      <c r="F10" s="139">
        <v>1.56</v>
      </c>
      <c r="G10" s="146" t="s">
        <v>71</v>
      </c>
      <c r="H10" s="108">
        <v>0</v>
      </c>
      <c r="I10" s="62"/>
    </row>
    <row r="11" spans="2:14" ht="17.25" customHeight="1">
      <c r="B11" s="139"/>
      <c r="C11" s="145" t="s">
        <v>73</v>
      </c>
      <c r="D11" s="168">
        <v>0</v>
      </c>
      <c r="E11" s="154" t="s">
        <v>165</v>
      </c>
      <c r="F11" s="108">
        <v>0</v>
      </c>
      <c r="G11" s="146" t="s">
        <v>75</v>
      </c>
      <c r="H11" s="149">
        <v>0</v>
      </c>
      <c r="I11" s="62"/>
      <c r="J11" s="62"/>
      <c r="K11" s="62"/>
      <c r="L11" s="62"/>
      <c r="M11" s="62"/>
      <c r="N11" s="62"/>
    </row>
    <row r="12" spans="1:14" ht="17.25" customHeight="1">
      <c r="A12" s="136"/>
      <c r="B12" s="108"/>
      <c r="C12" s="145" t="s">
        <v>77</v>
      </c>
      <c r="D12" s="168">
        <v>0</v>
      </c>
      <c r="E12" s="146" t="s">
        <v>78</v>
      </c>
      <c r="F12" s="149">
        <v>66.546</v>
      </c>
      <c r="G12" s="109" t="s">
        <v>79</v>
      </c>
      <c r="H12" s="139">
        <v>0</v>
      </c>
      <c r="I12" s="62"/>
      <c r="J12" s="62"/>
      <c r="K12" s="62"/>
      <c r="L12" s="62"/>
      <c r="M12" s="62"/>
      <c r="N12" s="62"/>
    </row>
    <row r="13" spans="1:14" ht="17.25" customHeight="1">
      <c r="A13" s="54"/>
      <c r="B13" s="153"/>
      <c r="C13" s="145" t="s">
        <v>81</v>
      </c>
      <c r="D13" s="168">
        <v>0</v>
      </c>
      <c r="E13" s="154" t="s">
        <v>160</v>
      </c>
      <c r="F13" s="139">
        <v>58.59</v>
      </c>
      <c r="G13" s="146" t="s">
        <v>82</v>
      </c>
      <c r="H13" s="139">
        <v>0</v>
      </c>
      <c r="I13" s="62"/>
      <c r="J13" s="62"/>
      <c r="K13" s="62"/>
      <c r="L13" s="62"/>
      <c r="M13" s="62"/>
      <c r="N13" s="62"/>
    </row>
    <row r="14" spans="1:13" ht="17.25" customHeight="1">
      <c r="A14" s="54"/>
      <c r="B14" s="150"/>
      <c r="C14" s="145" t="s">
        <v>84</v>
      </c>
      <c r="D14" s="168">
        <v>0</v>
      </c>
      <c r="E14" s="154" t="s">
        <v>162</v>
      </c>
      <c r="F14" s="139">
        <v>0</v>
      </c>
      <c r="G14" s="146" t="s">
        <v>85</v>
      </c>
      <c r="H14" s="139">
        <v>0</v>
      </c>
      <c r="I14" s="62"/>
      <c r="J14" s="62"/>
      <c r="K14" s="62"/>
      <c r="L14" s="62"/>
      <c r="M14" s="62"/>
    </row>
    <row r="15" spans="1:13" ht="17.25" customHeight="1">
      <c r="A15" s="143"/>
      <c r="B15" s="150"/>
      <c r="C15" s="145" t="s">
        <v>87</v>
      </c>
      <c r="D15" s="168">
        <v>0</v>
      </c>
      <c r="E15" s="146" t="s">
        <v>164</v>
      </c>
      <c r="F15" s="108">
        <v>1.5</v>
      </c>
      <c r="G15" s="146" t="s">
        <v>88</v>
      </c>
      <c r="H15" s="139">
        <v>3.06</v>
      </c>
      <c r="I15" s="62"/>
      <c r="J15" s="62"/>
      <c r="K15" s="62"/>
      <c r="L15" s="62"/>
      <c r="M15" s="62"/>
    </row>
    <row r="16" spans="1:12" ht="17.25" customHeight="1">
      <c r="A16" s="54"/>
      <c r="B16" s="150"/>
      <c r="C16" s="145" t="s">
        <v>90</v>
      </c>
      <c r="D16" s="168">
        <v>0</v>
      </c>
      <c r="E16" s="146" t="s">
        <v>166</v>
      </c>
      <c r="F16" s="149">
        <v>0</v>
      </c>
      <c r="G16" s="146" t="s">
        <v>92</v>
      </c>
      <c r="H16" s="139">
        <v>0</v>
      </c>
      <c r="I16" s="62"/>
      <c r="J16" s="62"/>
      <c r="K16" s="62"/>
      <c r="L16" s="62"/>
    </row>
    <row r="17" spans="1:12" ht="17.25" customHeight="1">
      <c r="A17" s="54"/>
      <c r="B17" s="150"/>
      <c r="C17" s="145" t="s">
        <v>94</v>
      </c>
      <c r="D17" s="168">
        <v>0</v>
      </c>
      <c r="E17" s="154" t="s">
        <v>167</v>
      </c>
      <c r="F17" s="139">
        <v>0</v>
      </c>
      <c r="G17" s="146" t="s">
        <v>96</v>
      </c>
      <c r="H17" s="139">
        <v>0</v>
      </c>
      <c r="I17" s="62"/>
      <c r="J17" s="62"/>
      <c r="K17" s="62"/>
      <c r="L17" s="62"/>
    </row>
    <row r="18" spans="1:12" ht="17.25" customHeight="1">
      <c r="A18" s="54"/>
      <c r="B18" s="150"/>
      <c r="C18" s="145" t="s">
        <v>98</v>
      </c>
      <c r="D18" s="168">
        <v>0</v>
      </c>
      <c r="E18" s="154" t="s">
        <v>168</v>
      </c>
      <c r="F18" s="139">
        <v>0</v>
      </c>
      <c r="G18" s="146" t="s">
        <v>100</v>
      </c>
      <c r="H18" s="139">
        <v>0</v>
      </c>
      <c r="I18" s="62"/>
      <c r="J18" s="62"/>
      <c r="K18" s="62"/>
      <c r="L18" s="62"/>
    </row>
    <row r="19" spans="1:11" ht="17.25" customHeight="1">
      <c r="A19" s="78"/>
      <c r="B19" s="150"/>
      <c r="C19" s="145" t="s">
        <v>101</v>
      </c>
      <c r="D19" s="168">
        <v>0</v>
      </c>
      <c r="E19" s="146" t="s">
        <v>169</v>
      </c>
      <c r="F19" s="139">
        <v>0</v>
      </c>
      <c r="G19" s="146" t="s">
        <v>103</v>
      </c>
      <c r="H19" s="139">
        <v>0</v>
      </c>
      <c r="I19" s="62"/>
      <c r="K19" s="62"/>
    </row>
    <row r="20" spans="1:11" ht="17.25" customHeight="1">
      <c r="A20" s="78"/>
      <c r="B20" s="150"/>
      <c r="C20" s="145" t="s">
        <v>104</v>
      </c>
      <c r="D20" s="168">
        <v>0</v>
      </c>
      <c r="E20" s="146" t="s">
        <v>170</v>
      </c>
      <c r="F20" s="139">
        <v>0</v>
      </c>
      <c r="G20" s="146" t="s">
        <v>106</v>
      </c>
      <c r="H20" s="139">
        <v>0</v>
      </c>
      <c r="I20" s="62"/>
      <c r="J20" s="62"/>
      <c r="K20" s="62"/>
    </row>
    <row r="21" spans="1:10" ht="17.25" customHeight="1">
      <c r="A21" s="78"/>
      <c r="B21" s="150"/>
      <c r="C21" s="145" t="s">
        <v>107</v>
      </c>
      <c r="D21" s="168">
        <v>0</v>
      </c>
      <c r="E21" s="146" t="s">
        <v>171</v>
      </c>
      <c r="F21" s="139">
        <v>0</v>
      </c>
      <c r="G21" s="146" t="s">
        <v>109</v>
      </c>
      <c r="H21" s="108">
        <v>0</v>
      </c>
      <c r="I21" s="62"/>
      <c r="J21" s="62"/>
    </row>
    <row r="22" spans="1:10" ht="17.25" customHeight="1">
      <c r="A22" s="78"/>
      <c r="B22" s="150"/>
      <c r="C22" s="145" t="s">
        <v>110</v>
      </c>
      <c r="D22" s="168">
        <v>0</v>
      </c>
      <c r="E22" s="154" t="s">
        <v>172</v>
      </c>
      <c r="F22" s="108">
        <v>6.456</v>
      </c>
      <c r="G22" s="140"/>
      <c r="H22" s="153"/>
      <c r="I22" s="62"/>
      <c r="J22" s="62"/>
    </row>
    <row r="23" spans="1:10" ht="17.25" customHeight="1">
      <c r="A23" s="78"/>
      <c r="B23" s="155"/>
      <c r="C23" s="145" t="s">
        <v>112</v>
      </c>
      <c r="D23" s="168">
        <v>0</v>
      </c>
      <c r="E23" s="140" t="s">
        <v>113</v>
      </c>
      <c r="F23" s="153">
        <v>0</v>
      </c>
      <c r="G23" s="75"/>
      <c r="H23" s="150"/>
      <c r="I23" s="62"/>
      <c r="J23" s="62"/>
    </row>
    <row r="24" spans="1:9" ht="17.25" customHeight="1">
      <c r="A24" s="78"/>
      <c r="B24" s="155"/>
      <c r="C24" s="145" t="s">
        <v>114</v>
      </c>
      <c r="D24" s="168">
        <v>0</v>
      </c>
      <c r="E24" s="140" t="s">
        <v>115</v>
      </c>
      <c r="F24" s="150">
        <v>0</v>
      </c>
      <c r="G24" s="75"/>
      <c r="H24" s="150"/>
      <c r="I24" s="62"/>
    </row>
    <row r="25" spans="1:9" ht="17.25" customHeight="1">
      <c r="A25" s="78"/>
      <c r="B25" s="155"/>
      <c r="C25" s="145" t="s">
        <v>116</v>
      </c>
      <c r="D25" s="168">
        <v>0</v>
      </c>
      <c r="E25" s="140" t="s">
        <v>117</v>
      </c>
      <c r="F25" s="150">
        <v>0</v>
      </c>
      <c r="G25" s="75"/>
      <c r="H25" s="150"/>
      <c r="I25" s="62"/>
    </row>
    <row r="26" spans="1:9" ht="17.25" customHeight="1">
      <c r="A26" s="78"/>
      <c r="B26" s="155"/>
      <c r="C26" s="145" t="s">
        <v>118</v>
      </c>
      <c r="D26" s="168">
        <v>0</v>
      </c>
      <c r="E26" s="140"/>
      <c r="F26" s="150"/>
      <c r="G26" s="75"/>
      <c r="H26" s="150"/>
      <c r="I26" s="62"/>
    </row>
    <row r="27" spans="1:9" ht="17.25" customHeight="1">
      <c r="A27" s="78"/>
      <c r="B27" s="150"/>
      <c r="C27" s="145" t="s">
        <v>119</v>
      </c>
      <c r="D27" s="168">
        <v>0</v>
      </c>
      <c r="E27" s="140"/>
      <c r="F27" s="150"/>
      <c r="G27" s="75"/>
      <c r="H27" s="155"/>
      <c r="I27" s="62"/>
    </row>
    <row r="28" spans="1:9" ht="20.25" customHeight="1">
      <c r="A28" s="78"/>
      <c r="B28" s="150"/>
      <c r="C28" s="145" t="s">
        <v>120</v>
      </c>
      <c r="D28" s="168">
        <v>0</v>
      </c>
      <c r="E28" s="140"/>
      <c r="F28" s="150"/>
      <c r="G28" s="78"/>
      <c r="H28" s="150"/>
      <c r="I28" s="62"/>
    </row>
    <row r="29" spans="1:8" ht="17.25" customHeight="1">
      <c r="A29" s="78"/>
      <c r="B29" s="150"/>
      <c r="C29" s="145" t="s">
        <v>121</v>
      </c>
      <c r="D29" s="168">
        <v>0</v>
      </c>
      <c r="E29" s="140"/>
      <c r="F29" s="150"/>
      <c r="G29" s="78"/>
      <c r="H29" s="155"/>
    </row>
    <row r="30" spans="1:8" ht="17.25" customHeight="1">
      <c r="A30" s="78"/>
      <c r="B30" s="150"/>
      <c r="C30" s="145" t="s">
        <v>122</v>
      </c>
      <c r="D30" s="168">
        <v>0</v>
      </c>
      <c r="E30" s="140"/>
      <c r="F30" s="150"/>
      <c r="G30" s="78"/>
      <c r="H30" s="155"/>
    </row>
    <row r="31" spans="1:8" ht="17.25" customHeight="1">
      <c r="A31" s="78"/>
      <c r="B31" s="150"/>
      <c r="C31" s="145" t="s">
        <v>123</v>
      </c>
      <c r="D31" s="168">
        <v>0</v>
      </c>
      <c r="E31" s="140"/>
      <c r="F31" s="150"/>
      <c r="G31" s="78"/>
      <c r="H31" s="155"/>
    </row>
    <row r="32" spans="1:8" ht="17.25" customHeight="1">
      <c r="A32" s="54"/>
      <c r="B32" s="150"/>
      <c r="C32" s="145" t="s">
        <v>124</v>
      </c>
      <c r="D32" s="168">
        <v>0</v>
      </c>
      <c r="E32" s="140"/>
      <c r="F32" s="150"/>
      <c r="G32" s="78"/>
      <c r="H32" s="155"/>
    </row>
    <row r="33" spans="1:8" ht="17.25" customHeight="1">
      <c r="A33" s="78"/>
      <c r="B33" s="150"/>
      <c r="C33" s="145" t="s">
        <v>125</v>
      </c>
      <c r="D33" s="168">
        <v>0</v>
      </c>
      <c r="E33" s="140"/>
      <c r="F33" s="155"/>
      <c r="G33" s="78"/>
      <c r="H33" s="155"/>
    </row>
    <row r="34" spans="1:8" ht="17.25" customHeight="1">
      <c r="A34" s="78"/>
      <c r="B34" s="151"/>
      <c r="C34" s="145" t="s">
        <v>126</v>
      </c>
      <c r="D34" s="169">
        <v>0</v>
      </c>
      <c r="E34" s="140"/>
      <c r="F34" s="150"/>
      <c r="G34" s="78"/>
      <c r="H34" s="150"/>
    </row>
    <row r="35" spans="1:8" ht="15" customHeight="1">
      <c r="A35" s="170"/>
      <c r="B35" s="151"/>
      <c r="C35" s="145"/>
      <c r="D35" s="171"/>
      <c r="E35" s="147"/>
      <c r="F35" s="155"/>
      <c r="G35" s="86"/>
      <c r="H35" s="157"/>
    </row>
    <row r="36" spans="1:8" ht="15" customHeight="1">
      <c r="A36" s="172" t="s">
        <v>127</v>
      </c>
      <c r="B36" s="173">
        <f>B7</f>
        <v>314.15938</v>
      </c>
      <c r="C36" s="117" t="s">
        <v>128</v>
      </c>
      <c r="D36" s="169">
        <f>SUM(D6:D33)</f>
        <v>314.15938</v>
      </c>
      <c r="E36" s="172" t="s">
        <v>127</v>
      </c>
      <c r="F36" s="174">
        <f>F7+F12+F23+F24+F25</f>
        <v>314.15938</v>
      </c>
      <c r="G36" s="86" t="s">
        <v>128</v>
      </c>
      <c r="H36" s="150">
        <f>SUM(H7:H21)</f>
        <v>307.70338000000004</v>
      </c>
    </row>
    <row r="37" spans="1:8" ht="17.25" customHeight="1">
      <c r="A37" s="175" t="s">
        <v>133</v>
      </c>
      <c r="B37" s="151"/>
      <c r="C37" s="136" t="s">
        <v>130</v>
      </c>
      <c r="D37" s="169"/>
      <c r="E37" s="143" t="s">
        <v>130</v>
      </c>
      <c r="F37" s="150"/>
      <c r="G37" s="143" t="s">
        <v>130</v>
      </c>
      <c r="H37" s="155"/>
    </row>
    <row r="38" spans="1:8" ht="17.25" customHeight="1">
      <c r="A38" s="175" t="s">
        <v>134</v>
      </c>
      <c r="B38" s="151"/>
      <c r="C38" s="143"/>
      <c r="D38" s="176"/>
      <c r="E38" s="143"/>
      <c r="F38" s="155"/>
      <c r="G38" s="78"/>
      <c r="H38" s="155"/>
    </row>
    <row r="39" spans="1:8" ht="17.25" customHeight="1">
      <c r="A39" s="175" t="s">
        <v>135</v>
      </c>
      <c r="B39" s="151"/>
      <c r="C39" s="145"/>
      <c r="D39" s="169"/>
      <c r="E39" s="78"/>
      <c r="F39" s="155"/>
      <c r="G39" s="78"/>
      <c r="H39" s="155"/>
    </row>
    <row r="40" spans="1:8" ht="17.25" customHeight="1">
      <c r="A40" s="172" t="s">
        <v>136</v>
      </c>
      <c r="B40" s="177">
        <f>B36</f>
        <v>314.15938</v>
      </c>
      <c r="C40" s="117" t="s">
        <v>137</v>
      </c>
      <c r="D40" s="169">
        <f>D36+D37</f>
        <v>314.15938</v>
      </c>
      <c r="E40" s="117" t="s">
        <v>137</v>
      </c>
      <c r="F40" s="177">
        <f>F36+F37</f>
        <v>314.15938</v>
      </c>
      <c r="G40" s="78"/>
      <c r="H40" s="155">
        <f>H36+H37</f>
        <v>307.70338000000004</v>
      </c>
    </row>
    <row r="41" spans="2:4" ht="12.75" customHeight="1">
      <c r="B41" s="62"/>
      <c r="D41" s="62"/>
    </row>
    <row r="42" spans="2:4" ht="12.75" customHeight="1">
      <c r="B42" s="62"/>
      <c r="D42" s="62"/>
    </row>
    <row r="43" spans="2:7" ht="12.75" customHeight="1">
      <c r="B43" s="62"/>
      <c r="D43" s="62"/>
      <c r="G43" s="62"/>
    </row>
    <row r="44" spans="2:7" ht="12.75" customHeight="1">
      <c r="B44" s="62"/>
      <c r="D44" s="62"/>
      <c r="G44" s="62"/>
    </row>
    <row r="45" spans="2:8" ht="12.75" customHeight="1">
      <c r="B45" s="62"/>
      <c r="C45" s="62"/>
      <c r="G45" s="62"/>
      <c r="H45" s="62"/>
    </row>
    <row r="46" spans="2:9" ht="12.75" customHeight="1">
      <c r="B46" s="62"/>
      <c r="C46" s="62"/>
      <c r="E46" s="62"/>
      <c r="H46" s="62"/>
      <c r="I46" s="62"/>
    </row>
    <row r="47" spans="3:10" ht="12.75" customHeight="1">
      <c r="C47" s="62"/>
      <c r="E47" s="62"/>
      <c r="I47" s="62"/>
      <c r="J47" s="62"/>
    </row>
    <row r="48" spans="3:11" ht="12.75" customHeight="1">
      <c r="C48" s="62"/>
      <c r="E48" s="62"/>
      <c r="J48" s="62"/>
      <c r="K48" s="62"/>
    </row>
    <row r="49" spans="3:5" ht="12.75" customHeight="1">
      <c r="C49" s="62"/>
      <c r="D49" s="62"/>
      <c r="E49" s="62"/>
    </row>
    <row r="50" spans="5:7" ht="12.75" customHeight="1">
      <c r="E50" s="62"/>
      <c r="F50" s="62"/>
      <c r="G50" s="62"/>
    </row>
    <row r="51" spans="5:8" ht="12.75" customHeight="1">
      <c r="E51" s="62"/>
      <c r="F51" s="62"/>
      <c r="G51" s="62"/>
      <c r="H51" s="62"/>
    </row>
    <row r="52" spans="6:7" ht="12.75" customHeight="1">
      <c r="F52" s="62"/>
      <c r="G52" s="62"/>
    </row>
    <row r="53" spans="7:11" ht="12.75" customHeight="1">
      <c r="G53" s="62"/>
      <c r="H53" s="62"/>
      <c r="I53" s="62"/>
      <c r="J53" s="62"/>
      <c r="K53" s="6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21.66015625" style="0" customWidth="1"/>
    <col min="7" max="7" width="15.16015625" style="0" customWidth="1"/>
  </cols>
  <sheetData>
    <row r="1" spans="1:5" ht="12.75" customHeight="1">
      <c r="A1" s="62" t="s">
        <v>20</v>
      </c>
      <c r="E1" s="114"/>
    </row>
    <row r="2" spans="1:7" ht="37.5" customHeight="1">
      <c r="A2" s="33" t="s">
        <v>173</v>
      </c>
      <c r="B2" s="134"/>
      <c r="C2" s="134"/>
      <c r="D2" s="134"/>
      <c r="E2" s="134"/>
      <c r="F2" s="134"/>
      <c r="G2" s="134"/>
    </row>
    <row r="3" ht="15" customHeight="1">
      <c r="G3" s="114" t="s">
        <v>47</v>
      </c>
    </row>
    <row r="4" spans="1:7" ht="23.25" customHeight="1">
      <c r="A4" s="85" t="s">
        <v>174</v>
      </c>
      <c r="B4" s="86" t="s">
        <v>175</v>
      </c>
      <c r="C4" s="85" t="s">
        <v>142</v>
      </c>
      <c r="D4" s="85" t="s">
        <v>176</v>
      </c>
      <c r="E4" s="85" t="s">
        <v>177</v>
      </c>
      <c r="F4" s="86" t="s">
        <v>178</v>
      </c>
      <c r="G4" s="85" t="s">
        <v>179</v>
      </c>
    </row>
    <row r="5" spans="1:7" ht="15" customHeight="1">
      <c r="A5" s="99" t="s">
        <v>153</v>
      </c>
      <c r="B5" s="99" t="s">
        <v>153</v>
      </c>
      <c r="C5" s="99">
        <v>1</v>
      </c>
      <c r="D5" s="99">
        <v>2</v>
      </c>
      <c r="E5" s="110">
        <v>3</v>
      </c>
      <c r="F5" s="99">
        <v>4</v>
      </c>
      <c r="G5" s="110" t="s">
        <v>153</v>
      </c>
    </row>
    <row r="6" spans="1:8" ht="15" customHeight="1">
      <c r="A6" s="100"/>
      <c r="B6" s="163" t="s">
        <v>142</v>
      </c>
      <c r="C6" s="101">
        <v>314.15938</v>
      </c>
      <c r="D6" s="101">
        <v>231.65338</v>
      </c>
      <c r="E6" s="101">
        <v>15.96</v>
      </c>
      <c r="F6" s="108">
        <v>66.546</v>
      </c>
      <c r="G6" s="164"/>
      <c r="H6" s="165"/>
    </row>
    <row r="7" spans="1:7" ht="15" customHeight="1">
      <c r="A7" s="100" t="s">
        <v>180</v>
      </c>
      <c r="B7" s="163" t="s">
        <v>181</v>
      </c>
      <c r="C7" s="101">
        <v>314.15938</v>
      </c>
      <c r="D7" s="101">
        <v>231.65338</v>
      </c>
      <c r="E7" s="101">
        <v>15.96</v>
      </c>
      <c r="F7" s="108">
        <v>66.546</v>
      </c>
      <c r="G7" s="164"/>
    </row>
    <row r="8" spans="1:8" ht="15" customHeight="1">
      <c r="A8" s="100" t="s">
        <v>182</v>
      </c>
      <c r="B8" s="163" t="s">
        <v>183</v>
      </c>
      <c r="C8" s="101">
        <v>314.15938</v>
      </c>
      <c r="D8" s="101">
        <v>231.65338</v>
      </c>
      <c r="E8" s="101">
        <v>15.96</v>
      </c>
      <c r="F8" s="108">
        <v>66.546</v>
      </c>
      <c r="G8" s="164"/>
      <c r="H8" s="62"/>
    </row>
    <row r="9" spans="1:8" ht="15" customHeight="1">
      <c r="A9" s="100" t="s">
        <v>184</v>
      </c>
      <c r="B9" s="163" t="s">
        <v>185</v>
      </c>
      <c r="C9" s="101">
        <v>2.5</v>
      </c>
      <c r="D9" s="101">
        <v>0</v>
      </c>
      <c r="E9" s="101">
        <v>2.5</v>
      </c>
      <c r="F9" s="108">
        <v>0</v>
      </c>
      <c r="G9" s="164" t="s">
        <v>186</v>
      </c>
      <c r="H9" s="62"/>
    </row>
    <row r="10" spans="1:10" ht="15" customHeight="1">
      <c r="A10" s="100" t="s">
        <v>184</v>
      </c>
      <c r="B10" s="163" t="s">
        <v>185</v>
      </c>
      <c r="C10" s="101">
        <v>310.15938</v>
      </c>
      <c r="D10" s="101">
        <v>231.65338</v>
      </c>
      <c r="E10" s="101">
        <v>13.46</v>
      </c>
      <c r="F10" s="108">
        <v>65.046</v>
      </c>
      <c r="G10" s="164"/>
      <c r="H10" s="62"/>
      <c r="I10" s="62"/>
      <c r="J10" s="62"/>
    </row>
    <row r="11" spans="1:9" ht="15" customHeight="1">
      <c r="A11" s="100" t="s">
        <v>187</v>
      </c>
      <c r="B11" s="163" t="s">
        <v>188</v>
      </c>
      <c r="C11" s="101">
        <v>1.5</v>
      </c>
      <c r="D11" s="101">
        <v>0</v>
      </c>
      <c r="E11" s="101">
        <v>0</v>
      </c>
      <c r="F11" s="108">
        <v>1.5</v>
      </c>
      <c r="G11" s="164"/>
      <c r="H11" s="62"/>
      <c r="I11" s="62"/>
    </row>
    <row r="12" spans="1:7" ht="12.75" customHeight="1">
      <c r="A12" s="62"/>
      <c r="B12" s="62"/>
      <c r="C12" s="62"/>
      <c r="D12" s="62"/>
      <c r="E12" s="62"/>
      <c r="F12" s="62"/>
      <c r="G12" s="62"/>
    </row>
    <row r="13" spans="1:8" ht="12.75" customHeight="1">
      <c r="A13" s="62"/>
      <c r="B13" s="62"/>
      <c r="C13" s="62"/>
      <c r="D13" s="62"/>
      <c r="E13" s="62"/>
      <c r="F13" s="62"/>
      <c r="G13" s="62"/>
      <c r="H13" s="62"/>
    </row>
    <row r="14" spans="1:8" ht="12.75" customHeight="1">
      <c r="A14" s="62"/>
      <c r="B14" s="62"/>
      <c r="C14" s="62"/>
      <c r="D14" s="62"/>
      <c r="E14" s="62"/>
      <c r="F14" s="62"/>
      <c r="G14" s="62"/>
      <c r="H14" s="62"/>
    </row>
    <row r="15" spans="2:8" ht="12.75" customHeight="1">
      <c r="B15" s="62"/>
      <c r="C15" s="62"/>
      <c r="D15" s="62"/>
      <c r="E15" s="62"/>
      <c r="F15" s="62"/>
      <c r="G15" s="62"/>
      <c r="H15" s="62"/>
    </row>
    <row r="16" spans="2:8" ht="12.75" customHeight="1">
      <c r="B16" s="62"/>
      <c r="D16" s="62"/>
      <c r="F16" s="62"/>
      <c r="G16" s="62"/>
      <c r="H16" s="62"/>
    </row>
    <row r="17" spans="2:8" ht="12.75" customHeight="1">
      <c r="B17" s="62"/>
      <c r="C17" s="62"/>
      <c r="D17" s="62"/>
      <c r="E17" s="62"/>
      <c r="G17" s="62"/>
      <c r="H17" s="62"/>
    </row>
    <row r="18" spans="2:8" ht="12.75" customHeight="1">
      <c r="B18" s="62"/>
      <c r="C18" s="62"/>
      <c r="E18" s="62"/>
      <c r="G18" s="62"/>
      <c r="H18" s="62"/>
    </row>
    <row r="19" spans="3:9" ht="12.75" customHeight="1">
      <c r="C19" s="62"/>
      <c r="E19" s="62"/>
      <c r="G19" s="62"/>
      <c r="H19" s="62"/>
      <c r="I19" s="62"/>
    </row>
    <row r="20" spans="3:9" ht="12.75" customHeight="1">
      <c r="C20" s="62"/>
      <c r="D20" s="62"/>
      <c r="E20" s="62"/>
      <c r="G20" s="62"/>
      <c r="I20" s="62"/>
    </row>
    <row r="21" spans="4:5" ht="12.75" customHeight="1">
      <c r="D21" s="62"/>
      <c r="E21" s="62"/>
    </row>
    <row r="22" spans="4:5" ht="12.75" customHeight="1">
      <c r="D22" s="62"/>
      <c r="E22" s="62"/>
    </row>
    <row r="23" spans="4:5" ht="12.75" customHeight="1">
      <c r="D23" s="62"/>
      <c r="E23" s="62"/>
    </row>
    <row r="24" spans="4:6" ht="12.75" customHeight="1">
      <c r="D24" s="62"/>
      <c r="E24" s="62"/>
      <c r="F24" s="62"/>
    </row>
    <row r="25" spans="4:6" ht="12.75" customHeight="1">
      <c r="D25" s="62"/>
      <c r="E25" s="62"/>
      <c r="F25" s="62"/>
    </row>
    <row r="26" spans="5:6" ht="12.75" customHeight="1">
      <c r="E26" s="62"/>
      <c r="F26" s="62"/>
    </row>
    <row r="27" spans="5:6" ht="12.75" customHeight="1">
      <c r="E27" s="62"/>
      <c r="F27" s="62"/>
    </row>
    <row r="28" spans="5:6" ht="12.75" customHeight="1">
      <c r="E28" s="62"/>
      <c r="F28" s="62"/>
    </row>
    <row r="29" ht="12.75" customHeight="1">
      <c r="E29" s="62"/>
    </row>
    <row r="30" ht="12.75" customHeight="1">
      <c r="E30" s="62"/>
    </row>
    <row r="31" spans="5:6" ht="12.75" customHeight="1">
      <c r="E31" s="62"/>
      <c r="F31" s="62"/>
    </row>
    <row r="32" ht="12.75" customHeight="1">
      <c r="F32" s="62"/>
    </row>
    <row r="33" ht="12.75" customHeight="1">
      <c r="F33" s="62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5" style="0" customWidth="1"/>
    <col min="3" max="3" width="13.5" style="0" customWidth="1"/>
    <col min="4" max="4" width="31.5" style="0" customWidth="1"/>
    <col min="5" max="5" width="16.66015625" style="0" customWidth="1"/>
    <col min="6" max="6" width="15" style="0" customWidth="1"/>
    <col min="7" max="7" width="17" style="0" customWidth="1"/>
    <col min="8" max="8" width="19.5" style="0" customWidth="1"/>
    <col min="9" max="9" width="15.16015625" style="0" customWidth="1"/>
  </cols>
  <sheetData>
    <row r="1" spans="1:7" ht="12.75" customHeight="1">
      <c r="A1" s="62" t="s">
        <v>22</v>
      </c>
      <c r="G1" s="114"/>
    </row>
    <row r="2" spans="1:9" ht="37.5" customHeight="1">
      <c r="A2" s="33" t="s">
        <v>189</v>
      </c>
      <c r="B2" s="134"/>
      <c r="C2" s="134"/>
      <c r="D2" s="134"/>
      <c r="E2" s="134"/>
      <c r="F2" s="134"/>
      <c r="G2" s="134"/>
      <c r="H2" s="134"/>
      <c r="I2" s="134"/>
    </row>
    <row r="3" ht="15" customHeight="1">
      <c r="I3" s="114" t="s">
        <v>47</v>
      </c>
    </row>
    <row r="4" spans="1:9" s="158" customFormat="1" ht="23.25" customHeight="1">
      <c r="A4" s="87" t="s">
        <v>190</v>
      </c>
      <c r="B4" s="87" t="s">
        <v>191</v>
      </c>
      <c r="C4" s="87" t="s">
        <v>192</v>
      </c>
      <c r="D4" s="87" t="s">
        <v>193</v>
      </c>
      <c r="E4" s="87" t="s">
        <v>142</v>
      </c>
      <c r="F4" s="87" t="s">
        <v>176</v>
      </c>
      <c r="G4" s="87" t="s">
        <v>177</v>
      </c>
      <c r="H4" s="87" t="s">
        <v>178</v>
      </c>
      <c r="I4" s="87" t="s">
        <v>179</v>
      </c>
    </row>
    <row r="5" spans="1:9" ht="15" customHeight="1">
      <c r="A5" s="110" t="s">
        <v>153</v>
      </c>
      <c r="B5" s="110" t="s">
        <v>153</v>
      </c>
      <c r="C5" s="110" t="s">
        <v>153</v>
      </c>
      <c r="D5" s="110" t="s">
        <v>153</v>
      </c>
      <c r="E5" s="99">
        <v>1</v>
      </c>
      <c r="F5" s="110">
        <v>2</v>
      </c>
      <c r="G5" s="99">
        <v>3</v>
      </c>
      <c r="H5" s="110">
        <v>4</v>
      </c>
      <c r="I5" s="110" t="s">
        <v>153</v>
      </c>
    </row>
    <row r="6" spans="1:9" ht="15" customHeight="1">
      <c r="A6" s="100"/>
      <c r="B6" s="163" t="s">
        <v>142</v>
      </c>
      <c r="C6" s="100"/>
      <c r="D6" s="100"/>
      <c r="E6" s="108">
        <v>314.15938</v>
      </c>
      <c r="F6" s="109">
        <v>231.65338</v>
      </c>
      <c r="G6" s="101">
        <v>15.96</v>
      </c>
      <c r="H6" s="108">
        <v>66.546</v>
      </c>
      <c r="I6" s="164"/>
    </row>
    <row r="7" spans="1:10" ht="15" customHeight="1">
      <c r="A7" s="100" t="s">
        <v>194</v>
      </c>
      <c r="B7" s="163" t="s">
        <v>195</v>
      </c>
      <c r="C7" s="100"/>
      <c r="D7" s="100"/>
      <c r="E7" s="108">
        <v>277.40338</v>
      </c>
      <c r="F7" s="109">
        <v>218.81338</v>
      </c>
      <c r="G7" s="101">
        <v>0</v>
      </c>
      <c r="H7" s="108">
        <v>58.59</v>
      </c>
      <c r="I7" s="164"/>
      <c r="J7" s="62"/>
    </row>
    <row r="8" spans="1:13" ht="15" customHeight="1">
      <c r="A8" s="100" t="s">
        <v>196</v>
      </c>
      <c r="B8" s="163" t="s">
        <v>197</v>
      </c>
      <c r="C8" s="100" t="s">
        <v>198</v>
      </c>
      <c r="D8" s="100" t="s">
        <v>199</v>
      </c>
      <c r="E8" s="108">
        <v>87.4428</v>
      </c>
      <c r="F8" s="109">
        <v>87.4428</v>
      </c>
      <c r="G8" s="101">
        <v>0</v>
      </c>
      <c r="H8" s="108">
        <v>0</v>
      </c>
      <c r="I8" s="164"/>
      <c r="J8" s="62"/>
      <c r="K8" s="62"/>
      <c r="M8" s="62"/>
    </row>
    <row r="9" spans="1:14" ht="15" customHeight="1">
      <c r="A9" s="100" t="s">
        <v>200</v>
      </c>
      <c r="B9" s="163" t="s">
        <v>201</v>
      </c>
      <c r="C9" s="100" t="s">
        <v>198</v>
      </c>
      <c r="D9" s="100" t="s">
        <v>199</v>
      </c>
      <c r="E9" s="108">
        <v>51.5676</v>
      </c>
      <c r="F9" s="109">
        <v>51.5676</v>
      </c>
      <c r="G9" s="101">
        <v>0</v>
      </c>
      <c r="H9" s="108">
        <v>0</v>
      </c>
      <c r="I9" s="164"/>
      <c r="J9" s="62"/>
      <c r="L9" s="62"/>
      <c r="M9" s="62"/>
      <c r="N9" s="62"/>
    </row>
    <row r="10" spans="1:13" ht="15" customHeight="1">
      <c r="A10" s="100" t="s">
        <v>200</v>
      </c>
      <c r="B10" s="163" t="s">
        <v>201</v>
      </c>
      <c r="C10" s="100" t="s">
        <v>198</v>
      </c>
      <c r="D10" s="100" t="s">
        <v>199</v>
      </c>
      <c r="E10" s="108">
        <v>4.716</v>
      </c>
      <c r="F10" s="109">
        <v>4.716</v>
      </c>
      <c r="G10" s="101">
        <v>0</v>
      </c>
      <c r="H10" s="108">
        <v>0</v>
      </c>
      <c r="I10" s="164"/>
      <c r="J10" s="62"/>
      <c r="K10" s="62"/>
      <c r="L10" s="62"/>
      <c r="M10" s="62"/>
    </row>
    <row r="11" spans="1:11" ht="15" customHeight="1">
      <c r="A11" s="100" t="s">
        <v>200</v>
      </c>
      <c r="B11" s="163" t="s">
        <v>201</v>
      </c>
      <c r="C11" s="100" t="s">
        <v>198</v>
      </c>
      <c r="D11" s="100" t="s">
        <v>199</v>
      </c>
      <c r="E11" s="108">
        <v>2.139</v>
      </c>
      <c r="F11" s="109">
        <v>2.139</v>
      </c>
      <c r="G11" s="101">
        <v>0</v>
      </c>
      <c r="H11" s="108">
        <v>0</v>
      </c>
      <c r="I11" s="164"/>
      <c r="K11" s="62"/>
    </row>
    <row r="12" spans="1:14" ht="15" customHeight="1">
      <c r="A12" s="100" t="s">
        <v>200</v>
      </c>
      <c r="B12" s="163" t="s">
        <v>201</v>
      </c>
      <c r="C12" s="100" t="s">
        <v>198</v>
      </c>
      <c r="D12" s="100" t="s">
        <v>199</v>
      </c>
      <c r="E12" s="108">
        <v>5.34</v>
      </c>
      <c r="F12" s="109">
        <v>5.34</v>
      </c>
      <c r="G12" s="101">
        <v>0</v>
      </c>
      <c r="H12" s="108">
        <v>0</v>
      </c>
      <c r="I12" s="164"/>
      <c r="J12" s="62"/>
      <c r="K12" s="62"/>
      <c r="L12" s="62"/>
      <c r="M12" s="62"/>
      <c r="N12" s="62"/>
    </row>
    <row r="13" spans="1:24" ht="15" customHeight="1">
      <c r="A13" s="100" t="s">
        <v>202</v>
      </c>
      <c r="B13" s="163" t="s">
        <v>203</v>
      </c>
      <c r="C13" s="100" t="s">
        <v>198</v>
      </c>
      <c r="D13" s="100" t="s">
        <v>199</v>
      </c>
      <c r="E13" s="108">
        <v>7.2241</v>
      </c>
      <c r="F13" s="109">
        <v>7.2241</v>
      </c>
      <c r="G13" s="101">
        <v>0</v>
      </c>
      <c r="H13" s="108">
        <v>0</v>
      </c>
      <c r="I13" s="164"/>
      <c r="J13" s="62"/>
      <c r="K13" s="62"/>
      <c r="L13" s="62"/>
      <c r="M13" s="62"/>
      <c r="N13" s="62"/>
      <c r="X13" s="62"/>
    </row>
    <row r="14" spans="1:25" ht="15" customHeight="1">
      <c r="A14" s="100" t="s">
        <v>204</v>
      </c>
      <c r="B14" s="163" t="s">
        <v>205</v>
      </c>
      <c r="C14" s="100" t="s">
        <v>198</v>
      </c>
      <c r="D14" s="100" t="s">
        <v>199</v>
      </c>
      <c r="E14" s="108">
        <v>7.686</v>
      </c>
      <c r="F14" s="109">
        <v>7.686</v>
      </c>
      <c r="G14" s="101">
        <v>0</v>
      </c>
      <c r="H14" s="108">
        <v>0</v>
      </c>
      <c r="I14" s="164"/>
      <c r="J14" s="62"/>
      <c r="K14" s="62"/>
      <c r="L14" s="62"/>
      <c r="M14" s="62"/>
      <c r="N14" s="62"/>
      <c r="X14" s="62"/>
      <c r="Y14" s="62"/>
    </row>
    <row r="15" spans="1:25" ht="15" customHeight="1">
      <c r="A15" s="100" t="s">
        <v>206</v>
      </c>
      <c r="B15" s="163" t="s">
        <v>207</v>
      </c>
      <c r="C15" s="100" t="s">
        <v>208</v>
      </c>
      <c r="D15" s="100" t="s">
        <v>209</v>
      </c>
      <c r="E15" s="108">
        <v>25.38186</v>
      </c>
      <c r="F15" s="109">
        <v>25.38186</v>
      </c>
      <c r="G15" s="101">
        <v>0</v>
      </c>
      <c r="H15" s="108">
        <v>0</v>
      </c>
      <c r="I15" s="164"/>
      <c r="J15" s="62"/>
      <c r="K15" s="62"/>
      <c r="M15" s="62"/>
      <c r="Y15" s="62"/>
    </row>
    <row r="16" spans="1:26" ht="15" customHeight="1">
      <c r="A16" s="100" t="s">
        <v>210</v>
      </c>
      <c r="B16" s="163" t="s">
        <v>211</v>
      </c>
      <c r="C16" s="100" t="s">
        <v>208</v>
      </c>
      <c r="D16" s="100" t="s">
        <v>209</v>
      </c>
      <c r="E16" s="108">
        <v>9.084744</v>
      </c>
      <c r="F16" s="109">
        <v>9.084744</v>
      </c>
      <c r="G16" s="101">
        <v>0</v>
      </c>
      <c r="H16" s="108">
        <v>0</v>
      </c>
      <c r="I16" s="164"/>
      <c r="J16" s="62"/>
      <c r="L16" s="62"/>
      <c r="Y16" s="62"/>
      <c r="Z16" s="62"/>
    </row>
    <row r="17" spans="1:26" ht="15" customHeight="1">
      <c r="A17" s="100" t="s">
        <v>212</v>
      </c>
      <c r="B17" s="163" t="s">
        <v>213</v>
      </c>
      <c r="C17" s="100" t="s">
        <v>208</v>
      </c>
      <c r="D17" s="100" t="s">
        <v>209</v>
      </c>
      <c r="E17" s="108">
        <v>0.061788</v>
      </c>
      <c r="F17" s="109">
        <v>0.061788</v>
      </c>
      <c r="G17" s="101">
        <v>0</v>
      </c>
      <c r="H17" s="108">
        <v>0</v>
      </c>
      <c r="I17" s="164"/>
      <c r="K17" s="62"/>
      <c r="L17" s="62"/>
      <c r="Z17" s="62"/>
    </row>
    <row r="18" spans="1:27" ht="15" customHeight="1">
      <c r="A18" s="100" t="s">
        <v>214</v>
      </c>
      <c r="B18" s="163" t="s">
        <v>215</v>
      </c>
      <c r="C18" s="100" t="s">
        <v>216</v>
      </c>
      <c r="D18" s="100" t="s">
        <v>217</v>
      </c>
      <c r="E18" s="108">
        <v>18.169488</v>
      </c>
      <c r="F18" s="109">
        <v>18.169488</v>
      </c>
      <c r="G18" s="101">
        <v>0</v>
      </c>
      <c r="H18" s="108">
        <v>0</v>
      </c>
      <c r="I18" s="164"/>
      <c r="K18" s="62"/>
      <c r="AA18" s="62"/>
    </row>
    <row r="19" spans="1:27" ht="15" customHeight="1">
      <c r="A19" s="100" t="s">
        <v>218</v>
      </c>
      <c r="B19" s="163" t="s">
        <v>219</v>
      </c>
      <c r="C19" s="100" t="s">
        <v>220</v>
      </c>
      <c r="D19" s="100" t="s">
        <v>221</v>
      </c>
      <c r="E19" s="108">
        <v>58.59</v>
      </c>
      <c r="F19" s="109">
        <v>0</v>
      </c>
      <c r="G19" s="101">
        <v>0</v>
      </c>
      <c r="H19" s="108">
        <v>58.59</v>
      </c>
      <c r="I19" s="164"/>
      <c r="J19" s="62"/>
      <c r="K19" s="62"/>
      <c r="AA19" s="62"/>
    </row>
    <row r="20" spans="1:27" ht="15" customHeight="1">
      <c r="A20" s="100" t="s">
        <v>222</v>
      </c>
      <c r="B20" s="163" t="s">
        <v>223</v>
      </c>
      <c r="C20" s="100"/>
      <c r="D20" s="100"/>
      <c r="E20" s="108">
        <v>27.24</v>
      </c>
      <c r="F20" s="109">
        <v>11.28</v>
      </c>
      <c r="G20" s="101">
        <v>15.96</v>
      </c>
      <c r="H20" s="108">
        <v>0</v>
      </c>
      <c r="I20" s="164"/>
      <c r="J20" s="62"/>
      <c r="AA20" s="62"/>
    </row>
    <row r="21" spans="1:28" ht="15" customHeight="1">
      <c r="A21" s="100" t="s">
        <v>224</v>
      </c>
      <c r="B21" s="163" t="s">
        <v>225</v>
      </c>
      <c r="C21" s="100" t="s">
        <v>226</v>
      </c>
      <c r="D21" s="100" t="s">
        <v>227</v>
      </c>
      <c r="E21" s="108">
        <v>2.36</v>
      </c>
      <c r="F21" s="109">
        <v>0</v>
      </c>
      <c r="G21" s="101">
        <v>2.36</v>
      </c>
      <c r="H21" s="108">
        <v>0</v>
      </c>
      <c r="I21" s="164"/>
      <c r="J21" s="62"/>
      <c r="AB21" s="62"/>
    </row>
    <row r="22" spans="1:28" ht="15" customHeight="1">
      <c r="A22" s="100" t="s">
        <v>228</v>
      </c>
      <c r="B22" s="163" t="s">
        <v>229</v>
      </c>
      <c r="C22" s="100" t="s">
        <v>226</v>
      </c>
      <c r="D22" s="100" t="s">
        <v>227</v>
      </c>
      <c r="E22" s="108">
        <v>0.3</v>
      </c>
      <c r="F22" s="109">
        <v>0</v>
      </c>
      <c r="G22" s="101">
        <v>0.3</v>
      </c>
      <c r="H22" s="108">
        <v>0</v>
      </c>
      <c r="I22" s="164"/>
      <c r="J22" s="62"/>
      <c r="AB22" s="62"/>
    </row>
    <row r="23" spans="1:28" ht="15" customHeight="1">
      <c r="A23" s="100" t="s">
        <v>230</v>
      </c>
      <c r="B23" s="163" t="s">
        <v>231</v>
      </c>
      <c r="C23" s="100" t="s">
        <v>226</v>
      </c>
      <c r="D23" s="100" t="s">
        <v>227</v>
      </c>
      <c r="E23" s="108">
        <v>1.2</v>
      </c>
      <c r="F23" s="109">
        <v>0</v>
      </c>
      <c r="G23" s="101">
        <v>1.2</v>
      </c>
      <c r="H23" s="108">
        <v>0</v>
      </c>
      <c r="I23" s="164"/>
      <c r="AB23" s="62"/>
    </row>
    <row r="24" spans="1:28" ht="15" customHeight="1">
      <c r="A24" s="100" t="s">
        <v>232</v>
      </c>
      <c r="B24" s="163" t="s">
        <v>233</v>
      </c>
      <c r="C24" s="100" t="s">
        <v>226</v>
      </c>
      <c r="D24" s="100" t="s">
        <v>227</v>
      </c>
      <c r="E24" s="108">
        <v>2.8</v>
      </c>
      <c r="F24" s="109">
        <v>0</v>
      </c>
      <c r="G24" s="101">
        <v>2.8</v>
      </c>
      <c r="H24" s="108">
        <v>0</v>
      </c>
      <c r="I24" s="164"/>
      <c r="AB24" s="62"/>
    </row>
    <row r="25" spans="1:28" ht="15" customHeight="1">
      <c r="A25" s="100" t="s">
        <v>234</v>
      </c>
      <c r="B25" s="163" t="s">
        <v>235</v>
      </c>
      <c r="C25" s="100" t="s">
        <v>226</v>
      </c>
      <c r="D25" s="100" t="s">
        <v>227</v>
      </c>
      <c r="E25" s="108">
        <v>2.5</v>
      </c>
      <c r="F25" s="109">
        <v>0</v>
      </c>
      <c r="G25" s="101">
        <v>2.5</v>
      </c>
      <c r="H25" s="108">
        <v>0</v>
      </c>
      <c r="I25" s="164" t="s">
        <v>186</v>
      </c>
      <c r="AB25" s="62"/>
    </row>
    <row r="26" spans="1:28" ht="15" customHeight="1">
      <c r="A26" s="100" t="s">
        <v>236</v>
      </c>
      <c r="B26" s="163" t="s">
        <v>237</v>
      </c>
      <c r="C26" s="100" t="s">
        <v>238</v>
      </c>
      <c r="D26" s="100" t="s">
        <v>239</v>
      </c>
      <c r="E26" s="108">
        <v>2.5</v>
      </c>
      <c r="F26" s="109">
        <v>0</v>
      </c>
      <c r="G26" s="101">
        <v>2.5</v>
      </c>
      <c r="H26" s="108">
        <v>0</v>
      </c>
      <c r="I26" s="164"/>
      <c r="J26" s="62"/>
      <c r="AA26" s="62"/>
      <c r="AB26" s="62"/>
    </row>
    <row r="27" spans="1:27" ht="15" customHeight="1">
      <c r="A27" s="100" t="s">
        <v>240</v>
      </c>
      <c r="B27" s="163" t="s">
        <v>241</v>
      </c>
      <c r="C27" s="100" t="s">
        <v>226</v>
      </c>
      <c r="D27" s="100" t="s">
        <v>227</v>
      </c>
      <c r="E27" s="108">
        <v>4.3</v>
      </c>
      <c r="F27" s="109">
        <v>0</v>
      </c>
      <c r="G27" s="101">
        <v>4.3</v>
      </c>
      <c r="H27" s="108">
        <v>0</v>
      </c>
      <c r="I27" s="164"/>
      <c r="J27" s="62"/>
      <c r="AA27" s="62"/>
    </row>
    <row r="28" spans="1:27" ht="15" customHeight="1">
      <c r="A28" s="100" t="s">
        <v>242</v>
      </c>
      <c r="B28" s="163" t="s">
        <v>243</v>
      </c>
      <c r="C28" s="100" t="s">
        <v>226</v>
      </c>
      <c r="D28" s="100" t="s">
        <v>227</v>
      </c>
      <c r="E28" s="108">
        <v>11.28</v>
      </c>
      <c r="F28" s="109">
        <v>11.28</v>
      </c>
      <c r="G28" s="101">
        <v>0</v>
      </c>
      <c r="H28" s="108">
        <v>0</v>
      </c>
      <c r="I28" s="164"/>
      <c r="J28" s="62"/>
      <c r="K28" s="62"/>
      <c r="L28" s="62"/>
      <c r="AA28" s="62"/>
    </row>
    <row r="29" spans="1:27" ht="15" customHeight="1">
      <c r="A29" s="100" t="s">
        <v>244</v>
      </c>
      <c r="B29" s="163" t="s">
        <v>245</v>
      </c>
      <c r="C29" s="100"/>
      <c r="D29" s="100"/>
      <c r="E29" s="108">
        <v>3.06</v>
      </c>
      <c r="F29" s="109">
        <v>1.56</v>
      </c>
      <c r="G29" s="101">
        <v>0</v>
      </c>
      <c r="H29" s="108">
        <v>1.5</v>
      </c>
      <c r="I29" s="164"/>
      <c r="L29" s="62"/>
      <c r="M29" s="62"/>
      <c r="AA29" s="62"/>
    </row>
    <row r="30" spans="1:26" ht="15" customHeight="1">
      <c r="A30" s="100" t="s">
        <v>246</v>
      </c>
      <c r="B30" s="163" t="s">
        <v>247</v>
      </c>
      <c r="C30" s="100" t="s">
        <v>248</v>
      </c>
      <c r="D30" s="100" t="s">
        <v>249</v>
      </c>
      <c r="E30" s="108">
        <v>1.56</v>
      </c>
      <c r="F30" s="109">
        <v>1.56</v>
      </c>
      <c r="G30" s="101">
        <v>0</v>
      </c>
      <c r="H30" s="108">
        <v>0</v>
      </c>
      <c r="I30" s="164"/>
      <c r="M30" s="62"/>
      <c r="N30" s="62"/>
      <c r="Z30" s="62"/>
    </row>
    <row r="31" spans="1:26" ht="15" customHeight="1">
      <c r="A31" s="100" t="s">
        <v>250</v>
      </c>
      <c r="B31" s="163" t="s">
        <v>251</v>
      </c>
      <c r="C31" s="100" t="s">
        <v>252</v>
      </c>
      <c r="D31" s="100" t="s">
        <v>253</v>
      </c>
      <c r="E31" s="108">
        <v>1.5</v>
      </c>
      <c r="F31" s="109">
        <v>0</v>
      </c>
      <c r="G31" s="101">
        <v>0</v>
      </c>
      <c r="H31" s="108">
        <v>1.5</v>
      </c>
      <c r="I31" s="164"/>
      <c r="O31" s="62"/>
      <c r="Z31" s="62"/>
    </row>
    <row r="32" spans="1:26" ht="15" customHeight="1">
      <c r="A32" s="100" t="s">
        <v>254</v>
      </c>
      <c r="B32" s="163" t="s">
        <v>255</v>
      </c>
      <c r="C32" s="100"/>
      <c r="D32" s="100"/>
      <c r="E32" s="108">
        <v>6.456</v>
      </c>
      <c r="F32" s="109">
        <v>0</v>
      </c>
      <c r="G32" s="101">
        <v>0</v>
      </c>
      <c r="H32" s="108">
        <v>6.456</v>
      </c>
      <c r="I32" s="164"/>
      <c r="P32" s="62"/>
      <c r="Q32" s="62"/>
      <c r="Y32" s="62"/>
      <c r="Z32" s="62"/>
    </row>
    <row r="33" spans="1:25" ht="15" customHeight="1">
      <c r="A33" s="100" t="s">
        <v>256</v>
      </c>
      <c r="B33" s="163" t="s">
        <v>257</v>
      </c>
      <c r="C33" s="100" t="s">
        <v>258</v>
      </c>
      <c r="D33" s="100" t="s">
        <v>258</v>
      </c>
      <c r="E33" s="108">
        <v>6.456</v>
      </c>
      <c r="F33" s="109">
        <v>0</v>
      </c>
      <c r="G33" s="101">
        <v>0</v>
      </c>
      <c r="H33" s="108">
        <v>6.456</v>
      </c>
      <c r="I33" s="164"/>
      <c r="R33" s="62"/>
      <c r="S33" s="62"/>
      <c r="X33" s="62"/>
      <c r="Y33" s="62"/>
    </row>
    <row r="34" spans="1:10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3" ht="12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M35" s="62"/>
    </row>
    <row r="36" spans="1:14" ht="12.75" customHeight="1">
      <c r="A36" s="62"/>
      <c r="B36" s="62"/>
      <c r="C36" s="62"/>
      <c r="D36" s="62"/>
      <c r="E36" s="62"/>
      <c r="G36" s="62"/>
      <c r="H36" s="62"/>
      <c r="I36" s="62"/>
      <c r="J36" s="62"/>
      <c r="L36" s="62"/>
      <c r="M36" s="62"/>
      <c r="N36" s="62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24</v>
      </c>
      <c r="E1" s="114"/>
    </row>
    <row r="2" spans="1:6" ht="37.5" customHeight="1">
      <c r="A2" s="33" t="s">
        <v>259</v>
      </c>
      <c r="B2" s="134"/>
      <c r="C2" s="134"/>
      <c r="D2" s="134"/>
      <c r="E2" s="134"/>
      <c r="F2" s="134"/>
    </row>
    <row r="3" spans="5:6" ht="15" customHeight="1">
      <c r="E3" s="62"/>
      <c r="F3" s="114" t="s">
        <v>47</v>
      </c>
    </row>
    <row r="4" spans="1:6" ht="23.25" customHeight="1">
      <c r="A4" s="85" t="s">
        <v>174</v>
      </c>
      <c r="B4" s="85" t="s">
        <v>175</v>
      </c>
      <c r="C4" s="85" t="s">
        <v>142</v>
      </c>
      <c r="D4" s="85" t="s">
        <v>176</v>
      </c>
      <c r="E4" s="86" t="s">
        <v>177</v>
      </c>
      <c r="F4" s="85" t="s">
        <v>179</v>
      </c>
    </row>
    <row r="5" spans="1:9" ht="15" customHeight="1">
      <c r="A5" s="99" t="s">
        <v>153</v>
      </c>
      <c r="B5" s="99" t="s">
        <v>153</v>
      </c>
      <c r="C5" s="99">
        <v>1</v>
      </c>
      <c r="D5" s="99">
        <v>2</v>
      </c>
      <c r="E5" s="99">
        <v>3</v>
      </c>
      <c r="F5" s="99" t="s">
        <v>153</v>
      </c>
      <c r="H5" s="62"/>
      <c r="I5" s="62"/>
    </row>
    <row r="6" spans="1:9" ht="15" customHeight="1">
      <c r="A6" s="100"/>
      <c r="B6" s="163" t="s">
        <v>142</v>
      </c>
      <c r="C6" s="101">
        <v>247.61338</v>
      </c>
      <c r="D6" s="101">
        <v>231.65338</v>
      </c>
      <c r="E6" s="108">
        <v>15.96</v>
      </c>
      <c r="F6" s="164"/>
      <c r="G6" s="62"/>
      <c r="H6" s="62"/>
      <c r="I6" s="62"/>
    </row>
    <row r="7" spans="1:9" ht="15" customHeight="1">
      <c r="A7" s="100" t="s">
        <v>180</v>
      </c>
      <c r="B7" s="163" t="s">
        <v>181</v>
      </c>
      <c r="C7" s="101">
        <v>247.61338</v>
      </c>
      <c r="D7" s="101">
        <v>231.65338</v>
      </c>
      <c r="E7" s="108">
        <v>15.96</v>
      </c>
      <c r="F7" s="164"/>
      <c r="H7" s="62"/>
      <c r="I7" s="62"/>
    </row>
    <row r="8" spans="1:8" ht="15" customHeight="1">
      <c r="A8" s="100" t="s">
        <v>182</v>
      </c>
      <c r="B8" s="163" t="s">
        <v>183</v>
      </c>
      <c r="C8" s="101">
        <v>247.61338</v>
      </c>
      <c r="D8" s="101">
        <v>231.65338</v>
      </c>
      <c r="E8" s="108">
        <v>15.96</v>
      </c>
      <c r="F8" s="164"/>
      <c r="G8" s="62"/>
      <c r="H8" s="62"/>
    </row>
    <row r="9" spans="1:9" ht="15" customHeight="1">
      <c r="A9" s="100" t="s">
        <v>184</v>
      </c>
      <c r="B9" s="163" t="s">
        <v>185</v>
      </c>
      <c r="C9" s="101">
        <v>245.11338</v>
      </c>
      <c r="D9" s="101">
        <v>231.65338</v>
      </c>
      <c r="E9" s="108">
        <v>13.46</v>
      </c>
      <c r="F9" s="164"/>
      <c r="G9" s="62"/>
      <c r="H9" s="62"/>
      <c r="I9" s="62"/>
    </row>
    <row r="10" spans="1:6" ht="15" customHeight="1">
      <c r="A10" s="100" t="s">
        <v>184</v>
      </c>
      <c r="B10" s="163" t="s">
        <v>185</v>
      </c>
      <c r="C10" s="101">
        <v>2.5</v>
      </c>
      <c r="D10" s="101">
        <v>0</v>
      </c>
      <c r="E10" s="108">
        <v>2.5</v>
      </c>
      <c r="F10" s="164" t="s">
        <v>186</v>
      </c>
    </row>
    <row r="11" spans="1:9" ht="12.75" customHeight="1">
      <c r="A11" s="62"/>
      <c r="B11" s="62"/>
      <c r="C11" s="62"/>
      <c r="D11" s="62"/>
      <c r="E11" s="62"/>
      <c r="F11" s="62"/>
      <c r="H11" s="62"/>
      <c r="I11" s="62"/>
    </row>
    <row r="12" spans="1:8" ht="12.75" customHeight="1">
      <c r="A12" s="62"/>
      <c r="B12" s="62"/>
      <c r="C12" s="62"/>
      <c r="D12" s="62"/>
      <c r="E12" s="62"/>
      <c r="F12" s="62"/>
      <c r="G12" s="62"/>
      <c r="H12" s="62"/>
    </row>
    <row r="13" spans="1:9" ht="12.75" customHeight="1">
      <c r="A13" s="62"/>
      <c r="B13" s="62"/>
      <c r="C13" s="62"/>
      <c r="D13" s="62"/>
      <c r="E13" s="62"/>
      <c r="F13" s="62"/>
      <c r="G13" s="62"/>
      <c r="H13" s="62"/>
      <c r="I13" s="62"/>
    </row>
    <row r="14" spans="2:4" ht="12.75" customHeight="1">
      <c r="B14" s="62"/>
      <c r="C14" s="62"/>
      <c r="D14" s="62"/>
    </row>
    <row r="15" spans="2:4" ht="12.75" customHeight="1">
      <c r="B15" s="62"/>
      <c r="C15" s="62"/>
      <c r="D15" s="62"/>
    </row>
    <row r="16" ht="12.75" customHeight="1">
      <c r="D16" s="62"/>
    </row>
    <row r="18" ht="12.75" customHeight="1">
      <c r="B18" s="6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2020-02-12T06:26:04Z</cp:lastPrinted>
  <dcterms:created xsi:type="dcterms:W3CDTF">2020-03-20T02:19:47Z</dcterms:created>
  <dcterms:modified xsi:type="dcterms:W3CDTF">2020-03-20T02:20:18Z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