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7-12" sheetId="5" r:id="rId1"/>
  </sheets>
  <calcPr calcId="144525"/>
</workbook>
</file>

<file path=xl/sharedStrings.xml><?xml version="1.0" encoding="utf-8"?>
<sst xmlns="http://schemas.openxmlformats.org/spreadsheetml/2006/main" count="83" uniqueCount="80">
  <si>
    <t>附件</t>
  </si>
  <si>
    <t>镇坪县2021年7-12月护河员水利公益性岗位补贴资金公示表</t>
  </si>
  <si>
    <t>序号</t>
  </si>
  <si>
    <t>镇名</t>
  </si>
  <si>
    <t>村</t>
  </si>
  <si>
    <t>人数</t>
  </si>
  <si>
    <t>金额</t>
  </si>
  <si>
    <t>总金额</t>
  </si>
  <si>
    <t>7-12月应拨付</t>
  </si>
  <si>
    <t>7-12月实际预拨付</t>
  </si>
  <si>
    <t>备注</t>
  </si>
  <si>
    <t>曾家镇  24人</t>
  </si>
  <si>
    <t>宏伟村</t>
  </si>
  <si>
    <t>2021年1-6月预算指标25人，预算资金62500元，1-4月实际使用25人，5-6月实际使用24人，结余资金833.33元，2021年7-12月预拨付总资金59166.67元。</t>
  </si>
  <si>
    <t>洪阳村</t>
  </si>
  <si>
    <t>花坪村</t>
  </si>
  <si>
    <t>金坪村</t>
  </si>
  <si>
    <t>琉璃村</t>
  </si>
  <si>
    <t>千山村</t>
  </si>
  <si>
    <t>青台村</t>
  </si>
  <si>
    <t>桃花村</t>
  </si>
  <si>
    <t>五星村</t>
  </si>
  <si>
    <t>向阳村</t>
  </si>
  <si>
    <t>星明村</t>
  </si>
  <si>
    <t>阳河村</t>
  </si>
  <si>
    <t>鱼坪村</t>
  </si>
  <si>
    <t>牛头店镇23人</t>
  </si>
  <si>
    <t>白珠村</t>
  </si>
  <si>
    <t>国庆村</t>
  </si>
  <si>
    <t xml:space="preserve">                                                                                                                   </t>
  </si>
  <si>
    <t>红星村</t>
  </si>
  <si>
    <t>前进村</t>
  </si>
  <si>
    <t>水晶坪村</t>
  </si>
  <si>
    <t>先锋村</t>
  </si>
  <si>
    <t>竹叶村</t>
  </si>
  <si>
    <t>城关镇  36人</t>
  </si>
  <si>
    <t>白坪村</t>
  </si>
  <si>
    <t>联盟村</t>
  </si>
  <si>
    <t>坪宝村</t>
  </si>
  <si>
    <t>蔬菜村</t>
  </si>
  <si>
    <t>文彩村</t>
  </si>
  <si>
    <t>小河村</t>
  </si>
  <si>
    <t>新华村</t>
  </si>
  <si>
    <t>友谊村</t>
  </si>
  <si>
    <t>竹节溪村</t>
  </si>
  <si>
    <t>上竹镇  14人</t>
  </si>
  <si>
    <t>大坝村</t>
  </si>
  <si>
    <t>2021年1-6月预算指标13人，预算资金32500元，1-2月实际使用14人，差额资金833.33元，3-5月实际使用16人，差额资金2500元，6月实际使用14人，差额资金416.67元，合计差额资金3750元，2021年7-12月预拨付资金总额38750元。</t>
  </si>
  <si>
    <t>发龙村</t>
  </si>
  <si>
    <t>庙坝村</t>
  </si>
  <si>
    <t>松坪村</t>
  </si>
  <si>
    <t>湘坪村</t>
  </si>
  <si>
    <t>中心村</t>
  </si>
  <si>
    <t>曙坪镇  24人</t>
  </si>
  <si>
    <t>安坪村</t>
  </si>
  <si>
    <t>大树村</t>
  </si>
  <si>
    <t>和平村</t>
  </si>
  <si>
    <t>联合村</t>
  </si>
  <si>
    <t>马镇村</t>
  </si>
  <si>
    <t>双坪村</t>
  </si>
  <si>
    <t>桃元村</t>
  </si>
  <si>
    <t>兴隆村</t>
  </si>
  <si>
    <t>战斗村</t>
  </si>
  <si>
    <t>阳安村</t>
  </si>
  <si>
    <t>中坝村</t>
  </si>
  <si>
    <t>钟宝镇  17人</t>
  </si>
  <si>
    <t>得胜村</t>
  </si>
  <si>
    <t>东风村</t>
  </si>
  <si>
    <t>干洲河村</t>
  </si>
  <si>
    <t>旧城村</t>
  </si>
  <si>
    <t>民主村</t>
  </si>
  <si>
    <t>三坪村</t>
  </si>
  <si>
    <t>新坪村</t>
  </si>
  <si>
    <t>华坪镇  13人</t>
  </si>
  <si>
    <t>尖山坪村</t>
  </si>
  <si>
    <t>三坝村</t>
  </si>
  <si>
    <t>团结村</t>
  </si>
  <si>
    <t>渝龙村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</si>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</sst>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6"/>
      <name val="方正小标宋_GBK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zoomScale="115" zoomScaleNormal="115" topLeftCell="A37" workbookViewId="0">
      <selection activeCell="A63" sqref="$A63:$XFD63"/>
    </sheetView>
  </sheetViews>
  <sheetFormatPr defaultColWidth="9.45833333333333" defaultRowHeight="14.25"/>
  <cols>
    <col min="1" max="1" width="6.45833333333333" style="1" customWidth="1"/>
    <col min="2" max="2" width="7.90833333333333" style="1" customWidth="1"/>
    <col min="3" max="3" width="8.63333333333333" style="1" customWidth="1"/>
    <col min="4" max="4" width="5.725" style="1" customWidth="1"/>
    <col min="5" max="5" width="9.45833333333333" style="1"/>
    <col min="6" max="6" width="8.09166666666667" style="1" customWidth="1"/>
    <col min="7" max="7" width="6.725" style="1" customWidth="1"/>
    <col min="8" max="8" width="8.81666666666667" style="1" customWidth="1"/>
    <col min="9" max="9" width="33.375" style="1" customWidth="1"/>
    <col min="10" max="16384" width="9.45833333333333" style="1"/>
  </cols>
  <sheetData>
    <row r="1" s="1" customFormat="1" spans="1:1">
      <c r="A1" s="1" t="s">
        <v>0</v>
      </c>
    </row>
    <row r="2" s="1" customFormat="1" ht="23" customHeight="1" spans="1:10">
      <c r="A2" s="5" t="s">
        <v>1</v>
      </c>
      <c r="B2" s="5"/>
      <c r="C2" s="5"/>
      <c r="D2" s="5"/>
      <c r="E2" s="5"/>
      <c r="F2" s="5"/>
      <c r="G2" s="5"/>
      <c r="H2" s="5"/>
      <c r="I2" s="16"/>
      <c r="J2" s="17"/>
    </row>
    <row r="3" s="2" customFormat="1" ht="3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8"/>
    </row>
    <row r="4" s="1" customFormat="1" ht="19" customHeight="1" spans="1:10">
      <c r="A4" s="7">
        <v>1</v>
      </c>
      <c r="B4" s="7" t="s">
        <v>11</v>
      </c>
      <c r="C4" s="8" t="s">
        <v>12</v>
      </c>
      <c r="D4" s="7">
        <v>1</v>
      </c>
      <c r="E4" s="9">
        <v>2500</v>
      </c>
      <c r="F4" s="10">
        <f t="shared" ref="F4:F47" si="0">E4*D4</f>
        <v>2500</v>
      </c>
      <c r="G4" s="7">
        <f>SUM(F4:F16)</f>
        <v>60000</v>
      </c>
      <c r="H4" s="7">
        <v>59166.67</v>
      </c>
      <c r="I4" s="7" t="s">
        <v>13</v>
      </c>
      <c r="J4" s="17"/>
    </row>
    <row r="5" s="1" customFormat="1" ht="19" customHeight="1" spans="1:10">
      <c r="A5" s="7">
        <v>2</v>
      </c>
      <c r="B5" s="7"/>
      <c r="C5" s="8" t="s">
        <v>14</v>
      </c>
      <c r="D5" s="7">
        <v>2</v>
      </c>
      <c r="E5" s="9">
        <v>2500</v>
      </c>
      <c r="F5" s="10">
        <f t="shared" si="0"/>
        <v>5000</v>
      </c>
      <c r="G5" s="7"/>
      <c r="H5" s="7"/>
      <c r="I5" s="7"/>
      <c r="J5" s="17"/>
    </row>
    <row r="6" s="1" customFormat="1" ht="19" customHeight="1" spans="1:10">
      <c r="A6" s="7">
        <v>3</v>
      </c>
      <c r="B6" s="7"/>
      <c r="C6" s="8" t="s">
        <v>15</v>
      </c>
      <c r="D6" s="7">
        <v>3</v>
      </c>
      <c r="E6" s="9">
        <v>2500</v>
      </c>
      <c r="F6" s="10">
        <f t="shared" si="0"/>
        <v>7500</v>
      </c>
      <c r="G6" s="7"/>
      <c r="H6" s="7"/>
      <c r="I6" s="7"/>
      <c r="J6" s="17"/>
    </row>
    <row r="7" s="1" customFormat="1" ht="19" customHeight="1" spans="1:10">
      <c r="A7" s="7">
        <v>4</v>
      </c>
      <c r="B7" s="7"/>
      <c r="C7" s="8" t="s">
        <v>16</v>
      </c>
      <c r="D7" s="7">
        <v>2</v>
      </c>
      <c r="E7" s="9">
        <v>2500</v>
      </c>
      <c r="F7" s="10">
        <f t="shared" si="0"/>
        <v>5000</v>
      </c>
      <c r="G7" s="7"/>
      <c r="H7" s="7"/>
      <c r="I7" s="7"/>
      <c r="J7" s="17"/>
    </row>
    <row r="8" s="1" customFormat="1" ht="19" customHeight="1" spans="1:10">
      <c r="A8" s="7">
        <v>5</v>
      </c>
      <c r="B8" s="7"/>
      <c r="C8" s="8" t="s">
        <v>17</v>
      </c>
      <c r="D8" s="7">
        <v>2</v>
      </c>
      <c r="E8" s="9">
        <v>2500</v>
      </c>
      <c r="F8" s="10">
        <f t="shared" si="0"/>
        <v>5000</v>
      </c>
      <c r="G8" s="7"/>
      <c r="H8" s="7"/>
      <c r="I8" s="7"/>
      <c r="J8" s="17"/>
    </row>
    <row r="9" s="1" customFormat="1" ht="19" customHeight="1" spans="1:10">
      <c r="A9" s="7">
        <v>6</v>
      </c>
      <c r="B9" s="7"/>
      <c r="C9" s="8" t="s">
        <v>18</v>
      </c>
      <c r="D9" s="7">
        <v>2</v>
      </c>
      <c r="E9" s="9">
        <v>2500</v>
      </c>
      <c r="F9" s="10">
        <f t="shared" si="0"/>
        <v>5000</v>
      </c>
      <c r="G9" s="7"/>
      <c r="H9" s="7"/>
      <c r="I9" s="7"/>
      <c r="J9" s="17"/>
    </row>
    <row r="10" s="1" customFormat="1" ht="19" customHeight="1" spans="1:10">
      <c r="A10" s="7">
        <v>7</v>
      </c>
      <c r="B10" s="7"/>
      <c r="C10" s="8" t="s">
        <v>19</v>
      </c>
      <c r="D10" s="7">
        <v>1</v>
      </c>
      <c r="E10" s="9">
        <v>2500</v>
      </c>
      <c r="F10" s="10">
        <f t="shared" si="0"/>
        <v>2500</v>
      </c>
      <c r="G10" s="7"/>
      <c r="H10" s="7"/>
      <c r="I10" s="7"/>
      <c r="J10" s="17"/>
    </row>
    <row r="11" s="1" customFormat="1" ht="19" customHeight="1" spans="1:10">
      <c r="A11" s="7">
        <v>8</v>
      </c>
      <c r="B11" s="7"/>
      <c r="C11" s="8" t="s">
        <v>20</v>
      </c>
      <c r="D11" s="7">
        <v>2</v>
      </c>
      <c r="E11" s="9">
        <v>2500</v>
      </c>
      <c r="F11" s="10">
        <f t="shared" si="0"/>
        <v>5000</v>
      </c>
      <c r="G11" s="7"/>
      <c r="H11" s="7"/>
      <c r="I11" s="7"/>
      <c r="J11" s="17"/>
    </row>
    <row r="12" s="1" customFormat="1" ht="19" customHeight="1" spans="1:10">
      <c r="A12" s="7">
        <v>9</v>
      </c>
      <c r="B12" s="7"/>
      <c r="C12" s="8" t="s">
        <v>21</v>
      </c>
      <c r="D12" s="11">
        <v>3</v>
      </c>
      <c r="E12" s="9">
        <v>2500</v>
      </c>
      <c r="F12" s="10">
        <f t="shared" si="0"/>
        <v>7500</v>
      </c>
      <c r="G12" s="7"/>
      <c r="H12" s="7"/>
      <c r="I12" s="7"/>
      <c r="J12" s="17"/>
    </row>
    <row r="13" s="1" customFormat="1" ht="19" customHeight="1" spans="1:10">
      <c r="A13" s="7">
        <v>10</v>
      </c>
      <c r="B13" s="7"/>
      <c r="C13" s="8" t="s">
        <v>22</v>
      </c>
      <c r="D13" s="7">
        <v>2</v>
      </c>
      <c r="E13" s="9">
        <v>2500</v>
      </c>
      <c r="F13" s="10">
        <f t="shared" si="0"/>
        <v>5000</v>
      </c>
      <c r="G13" s="7"/>
      <c r="H13" s="7"/>
      <c r="I13" s="7"/>
      <c r="J13" s="17"/>
    </row>
    <row r="14" s="1" customFormat="1" ht="19" customHeight="1" spans="1:10">
      <c r="A14" s="7">
        <v>11</v>
      </c>
      <c r="B14" s="7"/>
      <c r="C14" s="8" t="s">
        <v>23</v>
      </c>
      <c r="D14" s="7">
        <v>1</v>
      </c>
      <c r="E14" s="9">
        <v>2500</v>
      </c>
      <c r="F14" s="10">
        <f t="shared" si="0"/>
        <v>2500</v>
      </c>
      <c r="G14" s="7"/>
      <c r="H14" s="7"/>
      <c r="I14" s="7"/>
      <c r="J14" s="17"/>
    </row>
    <row r="15" s="1" customFormat="1" ht="19" customHeight="1" spans="1:10">
      <c r="A15" s="7">
        <v>12</v>
      </c>
      <c r="B15" s="7"/>
      <c r="C15" s="8" t="s">
        <v>24</v>
      </c>
      <c r="D15" s="7">
        <v>1</v>
      </c>
      <c r="E15" s="9">
        <v>2500</v>
      </c>
      <c r="F15" s="10">
        <f t="shared" si="0"/>
        <v>2500</v>
      </c>
      <c r="G15" s="7"/>
      <c r="H15" s="7"/>
      <c r="I15" s="7"/>
      <c r="J15" s="17"/>
    </row>
    <row r="16" s="1" customFormat="1" ht="19" customHeight="1" spans="1:10">
      <c r="A16" s="7">
        <v>13</v>
      </c>
      <c r="B16" s="7"/>
      <c r="C16" s="8" t="s">
        <v>25</v>
      </c>
      <c r="D16" s="7">
        <v>2</v>
      </c>
      <c r="E16" s="9">
        <v>2500</v>
      </c>
      <c r="F16" s="10">
        <f t="shared" si="0"/>
        <v>5000</v>
      </c>
      <c r="G16" s="7"/>
      <c r="H16" s="7"/>
      <c r="I16" s="7"/>
      <c r="J16" s="17"/>
    </row>
    <row r="17" s="1" customFormat="1" ht="19" customHeight="1" spans="1:10">
      <c r="A17" s="7">
        <v>14</v>
      </c>
      <c r="B17" s="7" t="s">
        <v>26</v>
      </c>
      <c r="C17" s="8" t="s">
        <v>27</v>
      </c>
      <c r="D17" s="7">
        <v>5</v>
      </c>
      <c r="E17" s="9">
        <v>2500</v>
      </c>
      <c r="F17" s="10">
        <f t="shared" si="0"/>
        <v>12500</v>
      </c>
      <c r="G17" s="12">
        <f>SUM(F17:F23)</f>
        <v>57500</v>
      </c>
      <c r="H17" s="12">
        <v>57500</v>
      </c>
      <c r="I17" s="12"/>
      <c r="J17" s="17"/>
    </row>
    <row r="18" s="1" customFormat="1" ht="19" customHeight="1" spans="1:15">
      <c r="A18" s="7">
        <v>15</v>
      </c>
      <c r="B18" s="7"/>
      <c r="C18" s="8" t="s">
        <v>28</v>
      </c>
      <c r="D18" s="7">
        <v>4</v>
      </c>
      <c r="E18" s="9">
        <v>2500</v>
      </c>
      <c r="F18" s="10">
        <f t="shared" si="0"/>
        <v>10000</v>
      </c>
      <c r="G18" s="12"/>
      <c r="H18" s="12"/>
      <c r="I18" s="12"/>
      <c r="J18" s="17"/>
      <c r="O18" s="1" t="s">
        <v>29</v>
      </c>
    </row>
    <row r="19" s="1" customFormat="1" ht="19" customHeight="1" spans="1:10">
      <c r="A19" s="7">
        <v>16</v>
      </c>
      <c r="B19" s="7"/>
      <c r="C19" s="8" t="s">
        <v>30</v>
      </c>
      <c r="D19" s="7">
        <v>1</v>
      </c>
      <c r="E19" s="9">
        <v>2500</v>
      </c>
      <c r="F19" s="10">
        <f t="shared" si="0"/>
        <v>2500</v>
      </c>
      <c r="G19" s="12"/>
      <c r="H19" s="12"/>
      <c r="I19" s="12"/>
      <c r="J19" s="17"/>
    </row>
    <row r="20" s="1" customFormat="1" ht="19" customHeight="1" spans="1:10">
      <c r="A20" s="7">
        <v>17</v>
      </c>
      <c r="B20" s="7"/>
      <c r="C20" s="8" t="s">
        <v>31</v>
      </c>
      <c r="D20" s="7">
        <v>3</v>
      </c>
      <c r="E20" s="9">
        <v>2500</v>
      </c>
      <c r="F20" s="10">
        <f t="shared" si="0"/>
        <v>7500</v>
      </c>
      <c r="G20" s="12"/>
      <c r="H20" s="12"/>
      <c r="I20" s="12"/>
      <c r="J20" s="17"/>
    </row>
    <row r="21" s="1" customFormat="1" ht="19" customHeight="1" spans="1:10">
      <c r="A21" s="7">
        <v>18</v>
      </c>
      <c r="B21" s="7"/>
      <c r="C21" s="8" t="s">
        <v>32</v>
      </c>
      <c r="D21" s="7">
        <v>4</v>
      </c>
      <c r="E21" s="9">
        <v>2500</v>
      </c>
      <c r="F21" s="10">
        <f t="shared" si="0"/>
        <v>10000</v>
      </c>
      <c r="G21" s="12"/>
      <c r="H21" s="12"/>
      <c r="I21" s="12"/>
      <c r="J21" s="17"/>
    </row>
    <row r="22" s="1" customFormat="1" ht="19" customHeight="1" spans="1:10">
      <c r="A22" s="7">
        <v>19</v>
      </c>
      <c r="B22" s="7"/>
      <c r="C22" s="8" t="s">
        <v>33</v>
      </c>
      <c r="D22" s="7">
        <v>2</v>
      </c>
      <c r="E22" s="9">
        <v>2500</v>
      </c>
      <c r="F22" s="10">
        <f t="shared" si="0"/>
        <v>5000</v>
      </c>
      <c r="G22" s="12"/>
      <c r="H22" s="12"/>
      <c r="I22" s="12"/>
      <c r="J22" s="17"/>
    </row>
    <row r="23" s="1" customFormat="1" ht="19" customHeight="1" spans="1:10">
      <c r="A23" s="7">
        <v>20</v>
      </c>
      <c r="B23" s="7"/>
      <c r="C23" s="8" t="s">
        <v>34</v>
      </c>
      <c r="D23" s="7">
        <v>4</v>
      </c>
      <c r="E23" s="9">
        <v>2500</v>
      </c>
      <c r="F23" s="10">
        <f t="shared" si="0"/>
        <v>10000</v>
      </c>
      <c r="G23" s="12"/>
      <c r="H23" s="12"/>
      <c r="I23" s="12"/>
      <c r="J23" s="17"/>
    </row>
    <row r="24" s="3" customFormat="1" ht="19" customHeight="1" spans="1:10">
      <c r="A24" s="7">
        <v>21</v>
      </c>
      <c r="B24" s="7" t="s">
        <v>35</v>
      </c>
      <c r="C24" s="8" t="s">
        <v>36</v>
      </c>
      <c r="D24" s="7">
        <v>2</v>
      </c>
      <c r="E24" s="9">
        <v>2500</v>
      </c>
      <c r="F24" s="10">
        <f t="shared" si="0"/>
        <v>5000</v>
      </c>
      <c r="G24" s="9">
        <f>SUM(F24:F32)</f>
        <v>90000</v>
      </c>
      <c r="H24" s="9">
        <v>90000</v>
      </c>
      <c r="I24" s="7"/>
      <c r="J24" s="19"/>
    </row>
    <row r="25" s="3" customFormat="1" ht="19" customHeight="1" spans="1:10">
      <c r="A25" s="7">
        <v>22</v>
      </c>
      <c r="B25" s="7"/>
      <c r="C25" s="8" t="s">
        <v>37</v>
      </c>
      <c r="D25" s="7">
        <v>3</v>
      </c>
      <c r="E25" s="9">
        <v>2500</v>
      </c>
      <c r="F25" s="10">
        <f t="shared" si="0"/>
        <v>7500</v>
      </c>
      <c r="G25" s="9"/>
      <c r="H25" s="9"/>
      <c r="I25" s="7"/>
      <c r="J25" s="19"/>
    </row>
    <row r="26" s="3" customFormat="1" ht="19" customHeight="1" spans="1:10">
      <c r="A26" s="7">
        <v>23</v>
      </c>
      <c r="B26" s="7"/>
      <c r="C26" s="8" t="s">
        <v>38</v>
      </c>
      <c r="D26" s="7">
        <v>4</v>
      </c>
      <c r="E26" s="9">
        <v>2500</v>
      </c>
      <c r="F26" s="10">
        <f t="shared" si="0"/>
        <v>10000</v>
      </c>
      <c r="G26" s="9"/>
      <c r="H26" s="9"/>
      <c r="I26" s="7"/>
      <c r="J26" s="19"/>
    </row>
    <row r="27" s="3" customFormat="1" ht="19" customHeight="1" spans="1:10">
      <c r="A27" s="7">
        <v>24</v>
      </c>
      <c r="B27" s="7"/>
      <c r="C27" s="8" t="s">
        <v>39</v>
      </c>
      <c r="D27" s="7">
        <v>6</v>
      </c>
      <c r="E27" s="9">
        <v>2500</v>
      </c>
      <c r="F27" s="10">
        <f t="shared" si="0"/>
        <v>15000</v>
      </c>
      <c r="G27" s="9"/>
      <c r="H27" s="9"/>
      <c r="I27" s="7"/>
      <c r="J27" s="19"/>
    </row>
    <row r="28" s="3" customFormat="1" ht="19" customHeight="1" spans="1:10">
      <c r="A28" s="7">
        <v>25</v>
      </c>
      <c r="B28" s="7"/>
      <c r="C28" s="8" t="s">
        <v>40</v>
      </c>
      <c r="D28" s="7">
        <v>4</v>
      </c>
      <c r="E28" s="9">
        <v>2500</v>
      </c>
      <c r="F28" s="10">
        <f t="shared" si="0"/>
        <v>10000</v>
      </c>
      <c r="G28" s="9"/>
      <c r="H28" s="9"/>
      <c r="I28" s="7"/>
      <c r="J28" s="19"/>
    </row>
    <row r="29" s="3" customFormat="1" ht="19" customHeight="1" spans="1:10">
      <c r="A29" s="7">
        <v>26</v>
      </c>
      <c r="B29" s="7"/>
      <c r="C29" s="8" t="s">
        <v>41</v>
      </c>
      <c r="D29" s="7">
        <v>4</v>
      </c>
      <c r="E29" s="9">
        <v>2500</v>
      </c>
      <c r="F29" s="10">
        <f t="shared" si="0"/>
        <v>10000</v>
      </c>
      <c r="G29" s="9"/>
      <c r="H29" s="9"/>
      <c r="I29" s="7"/>
      <c r="J29" s="19"/>
    </row>
    <row r="30" s="3" customFormat="1" ht="19" customHeight="1" spans="1:10">
      <c r="A30" s="7">
        <v>27</v>
      </c>
      <c r="B30" s="7"/>
      <c r="C30" s="8" t="s">
        <v>42</v>
      </c>
      <c r="D30" s="7">
        <v>6</v>
      </c>
      <c r="E30" s="9">
        <v>2500</v>
      </c>
      <c r="F30" s="10">
        <f t="shared" si="0"/>
        <v>15000</v>
      </c>
      <c r="G30" s="9"/>
      <c r="H30" s="9"/>
      <c r="I30" s="7"/>
      <c r="J30" s="19"/>
    </row>
    <row r="31" s="3" customFormat="1" ht="19" customHeight="1" spans="1:10">
      <c r="A31" s="7">
        <v>28</v>
      </c>
      <c r="B31" s="7"/>
      <c r="C31" s="8" t="s">
        <v>43</v>
      </c>
      <c r="D31" s="7">
        <v>2</v>
      </c>
      <c r="E31" s="9">
        <v>2500</v>
      </c>
      <c r="F31" s="10">
        <f t="shared" si="0"/>
        <v>5000</v>
      </c>
      <c r="G31" s="9"/>
      <c r="H31" s="9"/>
      <c r="I31" s="7"/>
      <c r="J31" s="19"/>
    </row>
    <row r="32" s="3" customFormat="1" ht="19" customHeight="1" spans="1:10">
      <c r="A32" s="7">
        <v>29</v>
      </c>
      <c r="B32" s="7"/>
      <c r="C32" s="8" t="s">
        <v>44</v>
      </c>
      <c r="D32" s="7">
        <v>5</v>
      </c>
      <c r="E32" s="9">
        <v>2500</v>
      </c>
      <c r="F32" s="10">
        <f t="shared" si="0"/>
        <v>12500</v>
      </c>
      <c r="G32" s="9"/>
      <c r="H32" s="9"/>
      <c r="I32" s="7"/>
      <c r="J32" s="19"/>
    </row>
    <row r="33" s="1" customFormat="1" ht="19" customHeight="1" spans="1:10">
      <c r="A33" s="7">
        <v>30</v>
      </c>
      <c r="B33" s="7" t="s">
        <v>45</v>
      </c>
      <c r="C33" s="8" t="s">
        <v>46</v>
      </c>
      <c r="D33" s="7">
        <v>2</v>
      </c>
      <c r="E33" s="9">
        <v>2500</v>
      </c>
      <c r="F33" s="10">
        <f t="shared" si="0"/>
        <v>5000</v>
      </c>
      <c r="G33" s="12">
        <f>SUM(F33:F38)</f>
        <v>35000</v>
      </c>
      <c r="H33" s="12">
        <v>38750</v>
      </c>
      <c r="I33" s="11" t="s">
        <v>47</v>
      </c>
      <c r="J33" s="17"/>
    </row>
    <row r="34" s="1" customFormat="1" ht="19" customHeight="1" spans="1:10">
      <c r="A34" s="7">
        <v>31</v>
      </c>
      <c r="B34" s="7"/>
      <c r="C34" s="8" t="s">
        <v>48</v>
      </c>
      <c r="D34" s="11">
        <v>2</v>
      </c>
      <c r="E34" s="9">
        <v>2500</v>
      </c>
      <c r="F34" s="10">
        <f t="shared" si="0"/>
        <v>5000</v>
      </c>
      <c r="G34" s="12"/>
      <c r="H34" s="12"/>
      <c r="I34" s="11"/>
      <c r="J34" s="17"/>
    </row>
    <row r="35" s="1" customFormat="1" ht="19" customHeight="1" spans="1:10">
      <c r="A35" s="7">
        <v>32</v>
      </c>
      <c r="B35" s="7"/>
      <c r="C35" s="8" t="s">
        <v>49</v>
      </c>
      <c r="D35" s="11">
        <v>2</v>
      </c>
      <c r="E35" s="9">
        <v>2500</v>
      </c>
      <c r="F35" s="10">
        <f t="shared" si="0"/>
        <v>5000</v>
      </c>
      <c r="G35" s="12"/>
      <c r="H35" s="12"/>
      <c r="I35" s="11"/>
      <c r="J35" s="17"/>
    </row>
    <row r="36" s="1" customFormat="1" ht="19" customHeight="1" spans="1:10">
      <c r="A36" s="7">
        <v>33</v>
      </c>
      <c r="B36" s="7"/>
      <c r="C36" s="8" t="s">
        <v>50</v>
      </c>
      <c r="D36" s="7">
        <v>2</v>
      </c>
      <c r="E36" s="9">
        <v>2500</v>
      </c>
      <c r="F36" s="10">
        <f t="shared" si="0"/>
        <v>5000</v>
      </c>
      <c r="G36" s="12"/>
      <c r="H36" s="12"/>
      <c r="I36" s="11"/>
      <c r="J36" s="17"/>
    </row>
    <row r="37" s="1" customFormat="1" ht="19" customHeight="1" spans="1:10">
      <c r="A37" s="7">
        <v>34</v>
      </c>
      <c r="B37" s="7"/>
      <c r="C37" s="8" t="s">
        <v>51</v>
      </c>
      <c r="D37" s="7">
        <v>3</v>
      </c>
      <c r="E37" s="9">
        <v>2500</v>
      </c>
      <c r="F37" s="10">
        <f t="shared" si="0"/>
        <v>7500</v>
      </c>
      <c r="G37" s="12"/>
      <c r="H37" s="12"/>
      <c r="I37" s="11"/>
      <c r="J37" s="17"/>
    </row>
    <row r="38" s="1" customFormat="1" ht="19" customHeight="1" spans="1:10">
      <c r="A38" s="7">
        <v>35</v>
      </c>
      <c r="B38" s="7"/>
      <c r="C38" s="8" t="s">
        <v>52</v>
      </c>
      <c r="D38" s="7">
        <v>3</v>
      </c>
      <c r="E38" s="9">
        <v>2500</v>
      </c>
      <c r="F38" s="10">
        <f t="shared" si="0"/>
        <v>7500</v>
      </c>
      <c r="G38" s="12"/>
      <c r="H38" s="12"/>
      <c r="I38" s="11"/>
      <c r="J38" s="17"/>
    </row>
    <row r="39" s="1" customFormat="1" ht="19" customHeight="1" spans="1:10">
      <c r="A39" s="7">
        <v>36</v>
      </c>
      <c r="B39" s="7" t="s">
        <v>53</v>
      </c>
      <c r="C39" s="8" t="s">
        <v>54</v>
      </c>
      <c r="D39" s="7">
        <v>2</v>
      </c>
      <c r="E39" s="9">
        <v>2500</v>
      </c>
      <c r="F39" s="10">
        <f t="shared" si="0"/>
        <v>5000</v>
      </c>
      <c r="G39" s="12">
        <f>SUM(F39:F49)</f>
        <v>60000</v>
      </c>
      <c r="H39" s="12">
        <v>60000</v>
      </c>
      <c r="I39" s="20"/>
      <c r="J39" s="17"/>
    </row>
    <row r="40" s="1" customFormat="1" ht="19" customHeight="1" spans="1:10">
      <c r="A40" s="7">
        <v>37</v>
      </c>
      <c r="B40" s="7"/>
      <c r="C40" s="8" t="s">
        <v>55</v>
      </c>
      <c r="D40" s="7">
        <v>1</v>
      </c>
      <c r="E40" s="9">
        <v>2500</v>
      </c>
      <c r="F40" s="10">
        <f t="shared" si="0"/>
        <v>2500</v>
      </c>
      <c r="G40" s="12"/>
      <c r="H40" s="12"/>
      <c r="I40" s="21"/>
      <c r="J40" s="17"/>
    </row>
    <row r="41" s="1" customFormat="1" ht="19" customHeight="1" spans="1:10">
      <c r="A41" s="7">
        <v>38</v>
      </c>
      <c r="B41" s="7"/>
      <c r="C41" s="8" t="s">
        <v>56</v>
      </c>
      <c r="D41" s="7">
        <v>1</v>
      </c>
      <c r="E41" s="9">
        <v>2500</v>
      </c>
      <c r="F41" s="10">
        <f t="shared" si="0"/>
        <v>2500</v>
      </c>
      <c r="G41" s="12"/>
      <c r="H41" s="12"/>
      <c r="I41" s="21"/>
      <c r="J41" s="17"/>
    </row>
    <row r="42" s="1" customFormat="1" ht="19" customHeight="1" spans="1:10">
      <c r="A42" s="7">
        <v>39</v>
      </c>
      <c r="B42" s="7"/>
      <c r="C42" s="8" t="s">
        <v>57</v>
      </c>
      <c r="D42" s="7">
        <v>2</v>
      </c>
      <c r="E42" s="9">
        <v>2500</v>
      </c>
      <c r="F42" s="10">
        <f t="shared" si="0"/>
        <v>5000</v>
      </c>
      <c r="G42" s="12"/>
      <c r="H42" s="12"/>
      <c r="I42" s="21"/>
      <c r="J42" s="17"/>
    </row>
    <row r="43" s="1" customFormat="1" ht="19" customHeight="1" spans="1:10">
      <c r="A43" s="7">
        <v>40</v>
      </c>
      <c r="B43" s="7"/>
      <c r="C43" s="8" t="s">
        <v>58</v>
      </c>
      <c r="D43" s="7">
        <v>3</v>
      </c>
      <c r="E43" s="9">
        <v>2500</v>
      </c>
      <c r="F43" s="10">
        <f t="shared" si="0"/>
        <v>7500</v>
      </c>
      <c r="G43" s="12"/>
      <c r="H43" s="12"/>
      <c r="I43" s="21"/>
      <c r="J43" s="17"/>
    </row>
    <row r="44" s="1" customFormat="1" ht="19" customHeight="1" spans="1:10">
      <c r="A44" s="7">
        <v>41</v>
      </c>
      <c r="B44" s="7"/>
      <c r="C44" s="8" t="s">
        <v>59</v>
      </c>
      <c r="D44" s="7">
        <v>2</v>
      </c>
      <c r="E44" s="9">
        <v>2500</v>
      </c>
      <c r="F44" s="10">
        <f t="shared" si="0"/>
        <v>5000</v>
      </c>
      <c r="G44" s="12"/>
      <c r="H44" s="12"/>
      <c r="I44" s="21"/>
      <c r="J44" s="17"/>
    </row>
    <row r="45" s="1" customFormat="1" ht="19" customHeight="1" spans="1:10">
      <c r="A45" s="7">
        <v>42</v>
      </c>
      <c r="B45" s="7"/>
      <c r="C45" s="8" t="s">
        <v>60</v>
      </c>
      <c r="D45" s="11">
        <v>4</v>
      </c>
      <c r="E45" s="9">
        <v>2500</v>
      </c>
      <c r="F45" s="10">
        <f t="shared" si="0"/>
        <v>10000</v>
      </c>
      <c r="G45" s="12"/>
      <c r="H45" s="12"/>
      <c r="I45" s="21"/>
      <c r="J45" s="17"/>
    </row>
    <row r="46" s="1" customFormat="1" ht="19" customHeight="1" spans="1:10">
      <c r="A46" s="7">
        <v>43</v>
      </c>
      <c r="B46" s="7"/>
      <c r="C46" s="8" t="s">
        <v>61</v>
      </c>
      <c r="D46" s="11">
        <v>2</v>
      </c>
      <c r="E46" s="9">
        <v>2500</v>
      </c>
      <c r="F46" s="10">
        <f t="shared" si="0"/>
        <v>5000</v>
      </c>
      <c r="G46" s="12"/>
      <c r="H46" s="12"/>
      <c r="I46" s="21"/>
      <c r="J46" s="17"/>
    </row>
    <row r="47" s="1" customFormat="1" ht="19" customHeight="1" spans="1:10">
      <c r="A47" s="7">
        <v>44</v>
      </c>
      <c r="B47" s="7"/>
      <c r="C47" s="8" t="s">
        <v>62</v>
      </c>
      <c r="D47" s="7">
        <v>3</v>
      </c>
      <c r="E47" s="9">
        <v>2500</v>
      </c>
      <c r="F47" s="10">
        <f t="shared" si="0"/>
        <v>7500</v>
      </c>
      <c r="G47" s="12"/>
      <c r="H47" s="12"/>
      <c r="I47" s="21"/>
      <c r="J47" s="17"/>
    </row>
    <row r="48" s="1" customFormat="1" ht="19" customHeight="1" spans="1:10">
      <c r="A48" s="7">
        <v>45</v>
      </c>
      <c r="B48" s="7"/>
      <c r="C48" s="8" t="s">
        <v>63</v>
      </c>
      <c r="D48" s="7">
        <v>1</v>
      </c>
      <c r="E48" s="9">
        <v>2500</v>
      </c>
      <c r="F48" s="10">
        <v>2500</v>
      </c>
      <c r="G48" s="12"/>
      <c r="H48" s="12"/>
      <c r="I48" s="21"/>
      <c r="J48" s="17"/>
    </row>
    <row r="49" s="1" customFormat="1" ht="19" customHeight="1" spans="1:10">
      <c r="A49" s="7">
        <v>46</v>
      </c>
      <c r="B49" s="7"/>
      <c r="C49" s="8" t="s">
        <v>64</v>
      </c>
      <c r="D49" s="7">
        <v>3</v>
      </c>
      <c r="E49" s="9">
        <v>2500</v>
      </c>
      <c r="F49" s="10">
        <f t="shared" ref="F49:F60" si="1">E49*D49</f>
        <v>7500</v>
      </c>
      <c r="G49" s="12"/>
      <c r="H49" s="12"/>
      <c r="I49" s="22"/>
      <c r="J49" s="17"/>
    </row>
    <row r="50" s="1" customFormat="1" ht="19" customHeight="1" spans="1:10">
      <c r="A50" s="7">
        <v>47</v>
      </c>
      <c r="B50" s="7" t="s">
        <v>65</v>
      </c>
      <c r="C50" s="8" t="s">
        <v>66</v>
      </c>
      <c r="D50" s="7">
        <v>3</v>
      </c>
      <c r="E50" s="9">
        <v>2500</v>
      </c>
      <c r="F50" s="10">
        <f t="shared" si="1"/>
        <v>7500</v>
      </c>
      <c r="G50" s="7">
        <f>SUM(F50:F56)</f>
        <v>42500</v>
      </c>
      <c r="H50" s="7">
        <v>42500</v>
      </c>
      <c r="I50" s="7"/>
      <c r="J50" s="17"/>
    </row>
    <row r="51" s="1" customFormat="1" ht="19" customHeight="1" spans="1:10">
      <c r="A51" s="7">
        <v>48</v>
      </c>
      <c r="B51" s="7"/>
      <c r="C51" s="8" t="s">
        <v>67</v>
      </c>
      <c r="D51" s="7">
        <v>3</v>
      </c>
      <c r="E51" s="9">
        <v>2500</v>
      </c>
      <c r="F51" s="10">
        <f t="shared" si="1"/>
        <v>7500</v>
      </c>
      <c r="G51" s="7"/>
      <c r="H51" s="7"/>
      <c r="I51" s="7"/>
      <c r="J51" s="17"/>
    </row>
    <row r="52" s="1" customFormat="1" ht="19" customHeight="1" spans="1:10">
      <c r="A52" s="7">
        <v>49</v>
      </c>
      <c r="B52" s="7"/>
      <c r="C52" s="8" t="s">
        <v>68</v>
      </c>
      <c r="D52" s="7">
        <v>2</v>
      </c>
      <c r="E52" s="9">
        <v>2500</v>
      </c>
      <c r="F52" s="10">
        <f t="shared" si="1"/>
        <v>5000</v>
      </c>
      <c r="G52" s="7"/>
      <c r="H52" s="7"/>
      <c r="I52" s="7"/>
      <c r="J52" s="17"/>
    </row>
    <row r="53" s="1" customFormat="1" ht="19" customHeight="1" spans="1:10">
      <c r="A53" s="7">
        <v>50</v>
      </c>
      <c r="B53" s="7"/>
      <c r="C53" s="8" t="s">
        <v>69</v>
      </c>
      <c r="D53" s="7">
        <v>3</v>
      </c>
      <c r="E53" s="9">
        <v>2500</v>
      </c>
      <c r="F53" s="10">
        <f t="shared" si="1"/>
        <v>7500</v>
      </c>
      <c r="G53" s="7"/>
      <c r="H53" s="7"/>
      <c r="I53" s="7"/>
      <c r="J53" s="17"/>
    </row>
    <row r="54" s="1" customFormat="1" ht="19" customHeight="1" spans="1:10">
      <c r="A54" s="7">
        <v>51</v>
      </c>
      <c r="B54" s="7"/>
      <c r="C54" s="8" t="s">
        <v>70</v>
      </c>
      <c r="D54" s="7">
        <v>2</v>
      </c>
      <c r="E54" s="9">
        <v>2500</v>
      </c>
      <c r="F54" s="10">
        <f t="shared" si="1"/>
        <v>5000</v>
      </c>
      <c r="G54" s="7"/>
      <c r="H54" s="7"/>
      <c r="I54" s="7"/>
      <c r="J54" s="17"/>
    </row>
    <row r="55" s="1" customFormat="1" ht="19" customHeight="1" spans="1:10">
      <c r="A55" s="7">
        <v>52</v>
      </c>
      <c r="B55" s="7"/>
      <c r="C55" s="8" t="s">
        <v>71</v>
      </c>
      <c r="D55" s="7">
        <v>2</v>
      </c>
      <c r="E55" s="9">
        <v>2500</v>
      </c>
      <c r="F55" s="10">
        <f t="shared" si="1"/>
        <v>5000</v>
      </c>
      <c r="G55" s="7"/>
      <c r="H55" s="7"/>
      <c r="I55" s="7"/>
      <c r="J55" s="17"/>
    </row>
    <row r="56" s="1" customFormat="1" ht="19" customHeight="1" spans="1:10">
      <c r="A56" s="7">
        <v>53</v>
      </c>
      <c r="B56" s="7"/>
      <c r="C56" s="8" t="s">
        <v>72</v>
      </c>
      <c r="D56" s="7">
        <v>2</v>
      </c>
      <c r="E56" s="9">
        <v>2500</v>
      </c>
      <c r="F56" s="10">
        <f t="shared" si="1"/>
        <v>5000</v>
      </c>
      <c r="G56" s="7"/>
      <c r="H56" s="7"/>
      <c r="I56" s="7"/>
      <c r="J56" s="17"/>
    </row>
    <row r="57" s="1" customFormat="1" ht="19" customHeight="1" spans="1:10">
      <c r="A57" s="7">
        <v>54</v>
      </c>
      <c r="B57" s="7" t="s">
        <v>73</v>
      </c>
      <c r="C57" s="8" t="s">
        <v>74</v>
      </c>
      <c r="D57" s="7">
        <v>4</v>
      </c>
      <c r="E57" s="9">
        <v>2500</v>
      </c>
      <c r="F57" s="10">
        <f t="shared" si="1"/>
        <v>10000</v>
      </c>
      <c r="G57" s="7">
        <f>SUM(F57:F60)</f>
        <v>32500</v>
      </c>
      <c r="H57" s="7">
        <v>32500</v>
      </c>
      <c r="I57" s="7"/>
      <c r="J57" s="17"/>
    </row>
    <row r="58" s="1" customFormat="1" ht="19" customHeight="1" spans="1:10">
      <c r="A58" s="7">
        <v>55</v>
      </c>
      <c r="B58" s="7"/>
      <c r="C58" s="8" t="s">
        <v>75</v>
      </c>
      <c r="D58" s="7">
        <v>3</v>
      </c>
      <c r="E58" s="9">
        <v>2500</v>
      </c>
      <c r="F58" s="10">
        <f t="shared" si="1"/>
        <v>7500</v>
      </c>
      <c r="G58" s="7"/>
      <c r="H58" s="7"/>
      <c r="I58" s="7"/>
      <c r="J58" s="17"/>
    </row>
    <row r="59" s="1" customFormat="1" ht="19" customHeight="1" spans="1:10">
      <c r="A59" s="7">
        <v>56</v>
      </c>
      <c r="B59" s="7"/>
      <c r="C59" s="8" t="s">
        <v>76</v>
      </c>
      <c r="D59" s="7">
        <v>3</v>
      </c>
      <c r="E59" s="9">
        <v>2500</v>
      </c>
      <c r="F59" s="10">
        <f t="shared" si="1"/>
        <v>7500</v>
      </c>
      <c r="G59" s="7"/>
      <c r="H59" s="7"/>
      <c r="I59" s="7"/>
      <c r="J59" s="17"/>
    </row>
    <row r="60" s="1" customFormat="1" ht="19" customHeight="1" spans="1:10">
      <c r="A60" s="7">
        <v>57</v>
      </c>
      <c r="B60" s="7"/>
      <c r="C60" s="8" t="s">
        <v>77</v>
      </c>
      <c r="D60" s="7">
        <v>3</v>
      </c>
      <c r="E60" s="9">
        <v>2500</v>
      </c>
      <c r="F60" s="10">
        <f t="shared" si="1"/>
        <v>7500</v>
      </c>
      <c r="G60" s="7"/>
      <c r="H60" s="7"/>
      <c r="I60" s="7"/>
      <c r="J60" s="17"/>
    </row>
    <row r="61" s="1" customFormat="1" ht="22" customHeight="1" spans="1:10">
      <c r="A61" s="12" t="s">
        <v>78</v>
      </c>
      <c r="B61" s="12" t="s">
        <v>79</v>
      </c>
      <c r="C61" s="12" t="s">
        <v>79</v>
      </c>
      <c r="D61" s="12">
        <f>SUM(D4:D60)</f>
        <v>151</v>
      </c>
      <c r="E61" s="9" t="s">
        <v>79</v>
      </c>
      <c r="F61" s="10" t="s">
        <v>79</v>
      </c>
      <c r="G61" s="12">
        <f>SUM(G4:G60)</f>
        <v>377500</v>
      </c>
      <c r="H61" s="12">
        <f>SUM(H4:H60)</f>
        <v>380416.67</v>
      </c>
      <c r="I61" s="12"/>
      <c r="J61" s="17"/>
    </row>
    <row r="62" s="4" customFormat="1" ht="22" customHeight="1" spans="1:10">
      <c r="A62" s="13"/>
      <c r="B62" s="13"/>
      <c r="C62" s="13"/>
      <c r="D62" s="13"/>
      <c r="E62" s="14"/>
      <c r="F62" s="15"/>
      <c r="G62" s="13"/>
      <c r="H62" s="13"/>
      <c r="I62" s="23"/>
      <c r="J62" s="17"/>
    </row>
  </sheetData>
  <mergeCells count="29">
    <mergeCell ref="A2:I2"/>
    <mergeCell ref="B4:B16"/>
    <mergeCell ref="B17:B23"/>
    <mergeCell ref="B24:B32"/>
    <mergeCell ref="B33:B38"/>
    <mergeCell ref="B39:B49"/>
    <mergeCell ref="B50:B56"/>
    <mergeCell ref="B57:B60"/>
    <mergeCell ref="G4:G16"/>
    <mergeCell ref="G17:G23"/>
    <mergeCell ref="G24:G32"/>
    <mergeCell ref="G33:G38"/>
    <mergeCell ref="G39:G49"/>
    <mergeCell ref="G50:G56"/>
    <mergeCell ref="G57:G60"/>
    <mergeCell ref="H4:H16"/>
    <mergeCell ref="H17:H23"/>
    <mergeCell ref="H24:H32"/>
    <mergeCell ref="H33:H38"/>
    <mergeCell ref="H39:H49"/>
    <mergeCell ref="H50:H56"/>
    <mergeCell ref="H57:H60"/>
    <mergeCell ref="I4:I16"/>
    <mergeCell ref="I17:I23"/>
    <mergeCell ref="I24:I32"/>
    <mergeCell ref="I33:I38"/>
    <mergeCell ref="I39:I49"/>
    <mergeCell ref="I50:I56"/>
    <mergeCell ref="I57:I60"/>
  </mergeCells>
  <pageMargins left="0.550694444444444" right="0.236111111111111" top="0.747916666666667" bottom="0.550694444444444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2020-05-25T06:21:00Z</dcterms:created>
  <dcterms:modified xsi:type="dcterms:W3CDTF">2021-08-18T07:13:17Z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0935A9EE530E4F148F1074924957EC72</vt:lpwstr>
  </property>
</Properties>
</file>