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用户目录\Desktop\2022年预算公开\"/>
    </mc:Choice>
  </mc:AlternateContent>
  <bookViews>
    <workbookView xWindow="0" yWindow="0" windowWidth="28700" windowHeight="13070" tabRatio="886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Print_Area" localSheetId="16">'表15-部门整体支出绩效目标表'!$A$1:$H$42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Titles" localSheetId="2">'表1-收支总表'!$1:$5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'表4-财政拨款收支总表'!$1:$5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'表9-政府性基金收支表'!$1:$5</definedName>
  </definedNames>
  <calcPr calcId="162913"/>
</workbook>
</file>

<file path=xl/calcChain.xml><?xml version="1.0" encoding="utf-8"?>
<calcChain xmlns="http://schemas.openxmlformats.org/spreadsheetml/2006/main">
  <c r="F12" i="17" l="1"/>
  <c r="G12" i="17"/>
  <c r="V9" i="15" l="1"/>
  <c r="V10" i="15"/>
  <c r="V11" i="15"/>
  <c r="V12" i="15"/>
  <c r="V8" i="15"/>
  <c r="L8" i="15"/>
  <c r="C9" i="15"/>
  <c r="C10" i="15"/>
  <c r="C11" i="15"/>
  <c r="C12" i="15"/>
  <c r="C8" i="15"/>
  <c r="AA9" i="15" l="1"/>
  <c r="AA10" i="15"/>
  <c r="AA11" i="15"/>
  <c r="AA12" i="15"/>
  <c r="AA8" i="15"/>
  <c r="Y9" i="15"/>
  <c r="Y10" i="15"/>
  <c r="Y11" i="15"/>
  <c r="Y12" i="15"/>
  <c r="Y8" i="15"/>
  <c r="X9" i="15"/>
  <c r="X10" i="15"/>
  <c r="X11" i="15"/>
  <c r="X12" i="15"/>
  <c r="X8" i="15"/>
  <c r="H27" i="11" l="1"/>
  <c r="D27" i="11"/>
  <c r="B27" i="11"/>
</calcChain>
</file>

<file path=xl/sharedStrings.xml><?xml version="1.0" encoding="utf-8"?>
<sst xmlns="http://schemas.openxmlformats.org/spreadsheetml/2006/main" count="2064" uniqueCount="533">
  <si>
    <t>2022年部门综合预算公开报表</t>
  </si>
  <si>
    <t>目录</t>
  </si>
  <si>
    <t>报表</t>
  </si>
  <si>
    <t>报表名称</t>
  </si>
  <si>
    <t>是否空表</t>
  </si>
  <si>
    <t>公开空表理由</t>
  </si>
  <si>
    <t>表1</t>
  </si>
  <si>
    <t>2022年部门综合预算收支总表</t>
  </si>
  <si>
    <t>表2</t>
  </si>
  <si>
    <t>2022年部门综合预算收入总表</t>
  </si>
  <si>
    <t>表3</t>
  </si>
  <si>
    <t>2022年部门综合预算支出总表</t>
  </si>
  <si>
    <t>表4</t>
  </si>
  <si>
    <t>2022年部门综合预算财政拨款收支总表</t>
  </si>
  <si>
    <t>表5</t>
  </si>
  <si>
    <t>2022年部门综合预算一般公共预算支出明细表（按支出功能分类科目）</t>
  </si>
  <si>
    <t>表6</t>
  </si>
  <si>
    <t>2022年部门综合预算一般公共预算支出明细表（按支出经济分类科目）</t>
  </si>
  <si>
    <t>表7</t>
  </si>
  <si>
    <t>2022年部门综合预算一般公共预算基本支出明细表（按支出功能分类科目）</t>
  </si>
  <si>
    <t>表8</t>
  </si>
  <si>
    <t>2022年部门综合预算一般公共预算基本支出明细表（按支出经济分类科目）</t>
  </si>
  <si>
    <t>表9</t>
  </si>
  <si>
    <t>2022年部门综合预算政府性基金收支表</t>
  </si>
  <si>
    <t>表10</t>
  </si>
  <si>
    <t>2022年部门综合预算专项业务经费支出表</t>
  </si>
  <si>
    <t>表11</t>
  </si>
  <si>
    <t>2022年部门综合预算财政拨款上年结转资金支出表</t>
  </si>
  <si>
    <t>表12</t>
  </si>
  <si>
    <t>2022年部门综合预算政府采购（资产配置、购买服务）预算表</t>
  </si>
  <si>
    <t>表13</t>
  </si>
  <si>
    <t>2022年部门综合预算一般公共预算拨款“三公”经费及会议费、培训费支出预算表</t>
  </si>
  <si>
    <t>表14</t>
  </si>
  <si>
    <t>2022年部门专项业务经费绩效目标表</t>
  </si>
  <si>
    <t>表15</t>
  </si>
  <si>
    <t>2022年部门整体支出绩效目标表</t>
  </si>
  <si>
    <t>表16</t>
  </si>
  <si>
    <t>2022年专项资金总体绩效目标表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</si>
  <si>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</si>
  <si>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</si>
  <si>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</si>
  <si>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</si>
  <si>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</si>
  <si>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</si>
  <si>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</si>
  <si>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</si>
  <si>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</si>
  <si>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</si>
  <si>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</si>
  <si>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</si>
  <si>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</si>
  <si>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</si>
  <si>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</si>
  <si>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</si>
  <si>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</si>
  <si>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</si>
  <si>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</si>
  <si>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</si>
  <si>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</si>
  <si>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</si>
  <si>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</si>
  <si>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</si>
  <si>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</si>
  <si>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</si>
  <si>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</si>
  <si>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</si>
  <si>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</si>
  <si>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</si>
  <si>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</si>
  <si>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</si>
  <si>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公共预算拨款</t>
  </si>
  <si>
    <t>其中：专项资金列入部门预算的项目</t>
  </si>
  <si>
    <t>一、财政拨款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</si>
  <si>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</si>
  <si>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</si>
  <si>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</si>
  <si>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</si>
  <si>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</si>
  <si>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</si>
  <si>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部门经济科目编码</t>
  </si>
  <si>
    <t>部门经济科目名称</t>
  </si>
  <si>
    <t>政府经济科目编码</t>
  </si>
  <si>
    <t>政府经济科目名称</t>
  </si>
  <si>
    <t>2022年部门综合预算政府性基金收支表（不含上年结转）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</si>
  <si>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</si>
  <si>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</si>
  <si>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</si>
  <si>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</si>
  <si>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</si>
  <si>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</si>
  <si>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</si>
  <si>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</si>
  <si>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</si>
  <si>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</si>
  <si>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</si>
  <si>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</si>
  <si>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</si>
  <si>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</si>
  <si>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</si>
  <si>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</si>
  <si>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</si>
  <si>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</si>
  <si>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</si>
  <si>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</si>
  <si>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</si>
  <si>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</si>
  <si>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</si>
  <si>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</si>
  <si>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</si>
  <si>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</si>
  <si>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</si>
  <si>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</si>
  <si>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</si>
  <si>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</si>
  <si>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</si>
  <si>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</si>
  <si>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</si>
  <si>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</si>
  <si>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</si>
  <si>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</si>
  <si>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</si>
  <si>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</si>
  <si>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</si>
  <si>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</si>
  <si>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</si>
  <si>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</si>
  <si>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</si>
  <si>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</si>
  <si>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</si>
  <si>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单位（项目）名称</t>
  </si>
  <si>
    <t>项目金额</t>
  </si>
  <si>
    <t>项目简介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</si>
  <si>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</si>
  <si>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</si>
  <si>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</si>
  <si>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</si>
  <si>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</si>
  <si>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</si>
  <si>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</si>
  <si>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</si>
  <si>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</si>
  <si>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</si>
  <si>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</si>
  <si>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2022年部门综合预算政府采购（资产配置、购买服务）预算表（不含上年结转）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</si>
  <si>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</si>
  <si>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</si>
  <si>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</si>
  <si>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</si>
  <si>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</si>
  <si>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</si>
  <si>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</si>
  <si>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</si>
  <si>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</si>
  <si>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</si>
  <si>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</si>
  <si>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</si>
  <si>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</si>
  <si>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</si>
  <si>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2022年部门综合预算一般公共预算拨款“三公”经费及会议费、培训费支出预算表（不含上年结转）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</si>
  <si>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</si>
  <si>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</si>
  <si>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</si>
  <si>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</si>
  <si>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</si>
  <si>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</si>
  <si>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</si>
  <si>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</si>
  <si>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</si>
  <si>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2022年部门预算专项业务经费绩效目标表</t>
  </si>
  <si>
    <t>项目名称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</si>
  <si>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</si>
  <si>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</si>
  <si>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</si>
  <si>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</si>
  <si>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</si>
  <si>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</si>
  <si>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</si>
  <si>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</si>
  <si>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</si>
  <si>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</si>
  <si>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</si>
  <si>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</si>
  <si>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</si>
  <si>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指标2：</t>
  </si>
  <si>
    <t xml:space="preserve"> ……</t>
  </si>
  <si>
    <t>质量指标</t>
  </si>
  <si>
    <t>时效指标</t>
  </si>
  <si>
    <t>成本指标</t>
  </si>
  <si>
    <t>效
益
指
标</t>
  </si>
  <si>
    <t>经济效益
指标</t>
  </si>
  <si>
    <t>社会效益
指标</t>
  </si>
  <si>
    <t>生态效益
指标</t>
  </si>
  <si>
    <t>可持续影响
指标</t>
  </si>
  <si>
    <t>……</t>
  </si>
  <si>
    <t>满意度指标</t>
  </si>
  <si>
    <t>服务对象
满意度指标</t>
  </si>
  <si>
    <t>备 注：1、绩效指标可选择填写。 2、根据需要可往下续表。 3、市县扶贫资金项目的绩效目标必须公开。4、市县部门也应公开。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</si>
  <si>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</si>
  <si>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</si>
  <si>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</si>
  <si>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</si>
  <si>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</si>
  <si>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</si>
  <si>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</si>
  <si>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</si>
  <si>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</si>
  <si>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任务2</t>
  </si>
  <si>
    <t>任务3</t>
  </si>
  <si>
    <t>金额合计</t>
  </si>
  <si>
    <t>年度
总体
目标</t>
  </si>
  <si>
    <t>年
度
绩
效
指
标</t>
  </si>
  <si>
    <t>产出指标</t>
  </si>
  <si>
    <t>效益指标</t>
  </si>
  <si>
    <t>备注：1、年度绩效指标可选择填写。2、部门应公开本部门整体预算绩效。3、市县根据本级部门预算绩效管理工作推进情况，统一部署，积极推进。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</si>
  <si>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</si>
  <si>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</si>
  <si>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</si>
  <si>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</si>
  <si>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</si>
  <si>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</si>
  <si>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>绩
效
指
标</t>
  </si>
  <si>
    <t>备 注：1、绩效指标可选择填写。 2、不管理本级专项资金的主管部门，应公开空表并说明。3、市县根据本级部门预算绩效管理工作推进情况，统一部署，积极推进。</t>
  </si>
  <si>
    <t>金额单位：元</t>
  </si>
  <si>
    <t>序号</t>
  </si>
  <si>
    <t>支出功能分科目（按大类）</t>
  </si>
  <si>
    <t>部门预算支出经济科目（按大类）</t>
  </si>
  <si>
    <t>1</t>
  </si>
  <si>
    <t>15121082.46</t>
  </si>
  <si>
    <t>2</t>
  </si>
  <si>
    <t>　1、财政拨款</t>
  </si>
  <si>
    <t>　1、一般公共服务支出</t>
  </si>
  <si>
    <t>0.00</t>
  </si>
  <si>
    <t>　1、人员经费和公用经费支出</t>
  </si>
  <si>
    <t>4161082.46</t>
  </si>
  <si>
    <t>　1、机关工资福利支出</t>
  </si>
  <si>
    <t>3663894.18</t>
  </si>
  <si>
    <t>3</t>
  </si>
  <si>
    <t>　　(1)一般公共预算拨款</t>
  </si>
  <si>
    <t>　2、外交支出</t>
  </si>
  <si>
    <t>　　　 (1)工资福利支出</t>
  </si>
  <si>
    <t>3725682.46</t>
  </si>
  <si>
    <t>　2、机关商品和服务支出</t>
  </si>
  <si>
    <t>462200.00</t>
  </si>
  <si>
    <t>4</t>
  </si>
  <si>
    <t>　　　 其中：专项资金列入部门预算的项目</t>
  </si>
  <si>
    <t>　3、国防支出</t>
  </si>
  <si>
    <t>　　　 (2)商品和服务支出</t>
  </si>
  <si>
    <t>428200.00</t>
  </si>
  <si>
    <t>　3、机关资本性支出（一）</t>
  </si>
  <si>
    <t>10000000.00</t>
  </si>
  <si>
    <t>5</t>
  </si>
  <si>
    <t>　　(2)政府性基金拨款</t>
  </si>
  <si>
    <t>　4、公共安全支出</t>
  </si>
  <si>
    <t>　　　 (3)对个人和家庭的补助</t>
  </si>
  <si>
    <t>7200.00</t>
  </si>
  <si>
    <t>　4、机关资本性支出（二）</t>
  </si>
  <si>
    <t>700000.00</t>
  </si>
  <si>
    <t>6</t>
  </si>
  <si>
    <t>　　(3)国有资本经营预算收入</t>
  </si>
  <si>
    <t>　5、教育支出</t>
  </si>
  <si>
    <t>　　　 (4)资本性支出</t>
  </si>
  <si>
    <t>　5、对事业单位经常性补助</t>
  </si>
  <si>
    <t>287788.28</t>
  </si>
  <si>
    <t>7</t>
  </si>
  <si>
    <t>　2、上级补助收入</t>
  </si>
  <si>
    <t>　6、科学技术支出</t>
  </si>
  <si>
    <t>　2、专项业务经费支出</t>
  </si>
  <si>
    <t>10960000.00</t>
  </si>
  <si>
    <t>　6、对事业单位资本性补助</t>
  </si>
  <si>
    <t>8</t>
  </si>
  <si>
    <t>　3、事业收入</t>
  </si>
  <si>
    <t>　7、文化旅游体育与传媒支出</t>
  </si>
  <si>
    <t>160000.00</t>
  </si>
  <si>
    <t>　7、对企业补助</t>
  </si>
  <si>
    <t>9</t>
  </si>
  <si>
    <t>　　　其中：纳入财政专户管理的收费</t>
  </si>
  <si>
    <t>　8、社会保障和就业支出</t>
  </si>
  <si>
    <t>100000.00</t>
  </si>
  <si>
    <t>　8、对企业资本性支出</t>
  </si>
  <si>
    <t>10</t>
  </si>
  <si>
    <t>　4、事业单位经营收入</t>
  </si>
  <si>
    <t>　9、社会保险基金支出</t>
  </si>
  <si>
    <t>　　　 (3)对个人和家庭补助</t>
  </si>
  <si>
    <t>　9、对个人和家庭的补助</t>
  </si>
  <si>
    <t>11</t>
  </si>
  <si>
    <t>　5、附属单位上缴收入</t>
  </si>
  <si>
    <t>　10、卫生健康支出</t>
  </si>
  <si>
    <t>　　　 (4)债务利息及费用支出</t>
  </si>
  <si>
    <t>　10、对社会保障基金补助</t>
  </si>
  <si>
    <t>12</t>
  </si>
  <si>
    <t>　6、其他收入</t>
  </si>
  <si>
    <t>　11、节能环保支出</t>
  </si>
  <si>
    <t>　　　 (5)资本性支出(基本建设)</t>
  </si>
  <si>
    <t>　11、债务利息及费用支出</t>
  </si>
  <si>
    <t>13</t>
  </si>
  <si>
    <t/>
  </si>
  <si>
    <t>　12、城乡社区支出</t>
  </si>
  <si>
    <t>　　　 (6)资本性支出</t>
  </si>
  <si>
    <t>　12、债务还本支出</t>
  </si>
  <si>
    <t>14</t>
  </si>
  <si>
    <t>　13、农林水支出</t>
  </si>
  <si>
    <t>　　　 (7)对企业补助(基本建设)</t>
  </si>
  <si>
    <t>　13、转移性支出</t>
  </si>
  <si>
    <t>15</t>
  </si>
  <si>
    <t>　14、交通运输支出</t>
  </si>
  <si>
    <t>　　　 (8)对企业补助</t>
  </si>
  <si>
    <t>　14、预备费及预留</t>
  </si>
  <si>
    <t>16</t>
  </si>
  <si>
    <t>　15、资源勘探工业信息等支出</t>
  </si>
  <si>
    <t>　　　 (9)对社会保障基金补助</t>
  </si>
  <si>
    <t>　15、其他支出</t>
  </si>
  <si>
    <t>17</t>
  </si>
  <si>
    <t>　16、商业服务业等支出</t>
  </si>
  <si>
    <t>　　　 (10)其他支出</t>
  </si>
  <si>
    <t>18</t>
  </si>
  <si>
    <t>　17、金融支出</t>
  </si>
  <si>
    <t>　3、上缴上级支出</t>
  </si>
  <si>
    <t>19</t>
  </si>
  <si>
    <t>　18、援助其他地区支出</t>
  </si>
  <si>
    <t>　4、事业单位经营支出</t>
  </si>
  <si>
    <t>20</t>
  </si>
  <si>
    <t>　19、自然资源海洋气象等支出</t>
  </si>
  <si>
    <t>　5、对附属单位补助支出</t>
  </si>
  <si>
    <t>21</t>
  </si>
  <si>
    <t>　20、住房保障支出</t>
  </si>
  <si>
    <t>22</t>
  </si>
  <si>
    <t>　21、粮油物资储备支出</t>
  </si>
  <si>
    <t>23</t>
  </si>
  <si>
    <t>　22、国有资本经营预算支出</t>
  </si>
  <si>
    <t>24</t>
  </si>
  <si>
    <t>　23、灾害防治及应急管理支出</t>
  </si>
  <si>
    <t>25</t>
  </si>
  <si>
    <t>　24、预备费</t>
  </si>
  <si>
    <t>26</t>
  </si>
  <si>
    <t>　25、其他支出</t>
  </si>
  <si>
    <t>27</t>
  </si>
  <si>
    <t>　26、转移性支出</t>
  </si>
  <si>
    <t>28</t>
  </si>
  <si>
    <t>　27、债务还本支出</t>
  </si>
  <si>
    <t>29</t>
  </si>
  <si>
    <t>　28、债务付息支出</t>
  </si>
  <si>
    <t>30</t>
  </si>
  <si>
    <t>　29、债务发行费用支出</t>
  </si>
  <si>
    <t>31</t>
  </si>
  <si>
    <t>32</t>
  </si>
  <si>
    <t>33</t>
  </si>
  <si>
    <t>34</t>
  </si>
  <si>
    <t>35</t>
  </si>
  <si>
    <t>36</t>
  </si>
  <si>
    <t>37</t>
  </si>
  <si>
    <t>　　其中：财政拨款资金结转</t>
  </si>
  <si>
    <t>38</t>
  </si>
  <si>
    <t>　　　　　非财政拨款资金结余</t>
  </si>
  <si>
    <t>39</t>
  </si>
  <si>
    <t>40</t>
  </si>
  <si>
    <t>637</t>
  </si>
  <si>
    <t>镇坪县交通运输局本级</t>
  </si>
  <si>
    <t>　　637001</t>
  </si>
  <si>
    <t>镇坪县交通运输局</t>
  </si>
  <si>
    <t>　　637003</t>
  </si>
  <si>
    <t>镇坪县农村公路养护中心</t>
  </si>
  <si>
    <t>　　637004</t>
  </si>
  <si>
    <t>镇坪县道路运输服务中心</t>
  </si>
  <si>
    <t>政府预算支出经济科目（按大类）</t>
  </si>
  <si>
    <t>　1、一般公共预算拨款</t>
  </si>
  <si>
    <t>　　 其中：专项资金列入部门预算的项目</t>
  </si>
  <si>
    <t>　2、政府性基金拨款</t>
  </si>
  <si>
    <t>　3、国有资本经营预算收入</t>
  </si>
  <si>
    <t>2022年部门综合预算一般公共预算支出明细表（按功能科目分）</t>
  </si>
  <si>
    <t>214</t>
  </si>
  <si>
    <t>交通运输支出</t>
  </si>
  <si>
    <t>　　21401</t>
  </si>
  <si>
    <t>公路水路运输</t>
  </si>
  <si>
    <t>　　　　2140101</t>
  </si>
  <si>
    <t>行政运行</t>
  </si>
  <si>
    <t xml:space="preserve"> </t>
  </si>
  <si>
    <t>　　　　2140102</t>
  </si>
  <si>
    <t>一般行政管理事务</t>
  </si>
  <si>
    <t>　　　　2140104</t>
  </si>
  <si>
    <t>公路建设</t>
  </si>
  <si>
    <t>　　　　2140106</t>
  </si>
  <si>
    <t>公路养护</t>
  </si>
  <si>
    <t>　　　　2140112</t>
  </si>
  <si>
    <t>公路运输管理</t>
  </si>
  <si>
    <t>2022年部门综合预算一般公共预算支出明细表（按经济分类科目分）</t>
  </si>
  <si>
    <t>301</t>
  </si>
  <si>
    <t>工资福利支出</t>
  </si>
  <si>
    <t>　　30101</t>
  </si>
  <si>
    <t>基本工资</t>
  </si>
  <si>
    <t>50101</t>
  </si>
  <si>
    <t>工资奖金津补贴</t>
  </si>
  <si>
    <t>50501</t>
  </si>
  <si>
    <t>　　30102</t>
  </si>
  <si>
    <t>津贴补贴</t>
  </si>
  <si>
    <t>　　30103</t>
  </si>
  <si>
    <t>奖金</t>
  </si>
  <si>
    <t>　　30107</t>
  </si>
  <si>
    <t>绩效工资</t>
  </si>
  <si>
    <t>50199</t>
  </si>
  <si>
    <t>其他工资福利支出</t>
  </si>
  <si>
    <t>　　30108</t>
  </si>
  <si>
    <t>机关事业单位基本养老保险缴费</t>
  </si>
  <si>
    <t>50102</t>
  </si>
  <si>
    <t>社会保障缴费</t>
  </si>
  <si>
    <t>　　30110</t>
  </si>
  <si>
    <t>职工基本医疗保险缴费</t>
  </si>
  <si>
    <t>　　30112</t>
  </si>
  <si>
    <t>其他社会保障缴费</t>
  </si>
  <si>
    <t>　　30113</t>
  </si>
  <si>
    <t>住房公积金</t>
  </si>
  <si>
    <t>50103</t>
  </si>
  <si>
    <t>　　30199</t>
  </si>
  <si>
    <t>302</t>
  </si>
  <si>
    <t>商品和服务支出</t>
  </si>
  <si>
    <t>　　30201</t>
  </si>
  <si>
    <t>办公费</t>
  </si>
  <si>
    <t>50201</t>
  </si>
  <si>
    <t>办公经费</t>
  </si>
  <si>
    <t>50502</t>
  </si>
  <si>
    <t>　　30202</t>
  </si>
  <si>
    <t>印刷费</t>
  </si>
  <si>
    <t>　　30205</t>
  </si>
  <si>
    <t>水费</t>
  </si>
  <si>
    <t>　　30206</t>
  </si>
  <si>
    <t>电费</t>
  </si>
  <si>
    <t>　　30207</t>
  </si>
  <si>
    <t>邮电费</t>
  </si>
  <si>
    <t>　　30211</t>
  </si>
  <si>
    <t>差旅费</t>
  </si>
  <si>
    <t>　　30217</t>
  </si>
  <si>
    <t>50206</t>
  </si>
  <si>
    <t>　　30228</t>
  </si>
  <si>
    <t>工会经费</t>
  </si>
  <si>
    <t>　　30231</t>
  </si>
  <si>
    <t>50208</t>
  </si>
  <si>
    <t>　　30239</t>
  </si>
  <si>
    <t>其他交通费用</t>
  </si>
  <si>
    <t>303</t>
  </si>
  <si>
    <t>对个人和家庭的补助</t>
  </si>
  <si>
    <t>　　30305</t>
  </si>
  <si>
    <t>生活补助</t>
  </si>
  <si>
    <t>50901</t>
  </si>
  <si>
    <t>社会福利和救助</t>
  </si>
  <si>
    <t>41</t>
  </si>
  <si>
    <t>309</t>
  </si>
  <si>
    <t>资本性支出（基本建设）</t>
  </si>
  <si>
    <t>42</t>
  </si>
  <si>
    <t>　　30905</t>
  </si>
  <si>
    <t>基础设施建设</t>
  </si>
  <si>
    <t>50402</t>
  </si>
  <si>
    <t>43</t>
  </si>
  <si>
    <t>310</t>
  </si>
  <si>
    <t>资本性支出</t>
  </si>
  <si>
    <t>44</t>
  </si>
  <si>
    <t>　　31009</t>
  </si>
  <si>
    <t>土地补偿</t>
  </si>
  <si>
    <t>50305</t>
  </si>
  <si>
    <t>土地征迁补偿和安置支出</t>
  </si>
  <si>
    <t>2022年部门综合预算一般公共预算基本支出明细表（按功能科目分）</t>
  </si>
  <si>
    <t>2022年部门综合预算一般公共预算基本支出明细表（按支出经济分类科目-不含上年结转）</t>
  </si>
  <si>
    <t>全额</t>
  </si>
  <si>
    <t>　　　　</t>
  </si>
  <si>
    <t>专用项目</t>
  </si>
  <si>
    <t>　　　　　　</t>
  </si>
  <si>
    <t>2022年部门专项</t>
  </si>
  <si>
    <t>　　　　　　　　</t>
  </si>
  <si>
    <t>交通执法专项</t>
  </si>
  <si>
    <t>临时聘用交通执法协管员经费</t>
  </si>
  <si>
    <t xml:space="preserve"> 交通运输综合执法大队临聘人员工资</t>
  </si>
  <si>
    <t>农村公路道路保畅通应急工作经费</t>
  </si>
  <si>
    <t>平镇高速公路遗留问题处置经费</t>
  </si>
  <si>
    <t>农村公路养护县级配套资金</t>
  </si>
  <si>
    <t>否</t>
    <phoneticPr fontId="18" type="noConversion"/>
  </si>
  <si>
    <t>是</t>
    <phoneticPr fontId="18" type="noConversion"/>
  </si>
  <si>
    <t>按要求公开空表</t>
    <phoneticPr fontId="18" type="noConversion"/>
  </si>
  <si>
    <t xml:space="preserve">                    部门名称：镇坪县交通运输局</t>
    <phoneticPr fontId="18" type="noConversion"/>
  </si>
  <si>
    <t xml:space="preserve">                    保密审查情况：已审查</t>
    <phoneticPr fontId="18" type="noConversion"/>
  </si>
  <si>
    <t xml:space="preserve">                    部门主要负责人审签情况：已审签</t>
    <phoneticPr fontId="18" type="noConversion"/>
  </si>
  <si>
    <t>2022年</t>
    <phoneticPr fontId="18" type="noConversion"/>
  </si>
  <si>
    <t>2021年</t>
    <phoneticPr fontId="18" type="noConversion"/>
  </si>
  <si>
    <t>平镇高速公路遗留问题处置经费</t>
    <phoneticPr fontId="18" type="noConversion"/>
  </si>
  <si>
    <t>镇坪县交通运输局</t>
    <phoneticPr fontId="18" type="noConversion"/>
  </si>
  <si>
    <t>实行平镇高速前期征地拆迁遗留问题得到处理。</t>
    <phoneticPr fontId="18" type="noConversion"/>
  </si>
  <si>
    <t>提升</t>
    <phoneticPr fontId="18" type="noConversion"/>
  </si>
  <si>
    <t>明显</t>
    <phoneticPr fontId="18" type="noConversion"/>
  </si>
  <si>
    <t>提高</t>
    <phoneticPr fontId="18" type="noConversion"/>
  </si>
  <si>
    <t>完成平镇高速公路遗留处置问题</t>
    <phoneticPr fontId="18" type="noConversion"/>
  </si>
  <si>
    <t>任务4</t>
  </si>
  <si>
    <t>完成交通执法工作</t>
    <phoneticPr fontId="18" type="noConversion"/>
  </si>
  <si>
    <t>完成农村公路养护工作</t>
    <phoneticPr fontId="18" type="noConversion"/>
  </si>
  <si>
    <t>完成农村公路道路保畅工作</t>
    <phoneticPr fontId="18" type="noConversion"/>
  </si>
  <si>
    <t xml:space="preserve">
 目标1：完成平镇高速公路遗留处置问题
 目标2：完成农村公路养护
 目标3：完成农村公路道路保畅
 目标4：完成交通执法工作</t>
    <phoneticPr fontId="18" type="noConversion"/>
  </si>
  <si>
    <t>镇坪县交通运输局</t>
    <phoneticPr fontId="18" type="noConversion"/>
  </si>
  <si>
    <t>平镇高速公路遗留问题处置经费</t>
    <phoneticPr fontId="18" type="noConversion"/>
  </si>
  <si>
    <t>一年</t>
    <phoneticPr fontId="18" type="noConversion"/>
  </si>
  <si>
    <r>
      <t xml:space="preserve">
 目标1：完成平镇高速公路遗留处置问题
 目标2：</t>
    </r>
    <r>
      <rPr>
        <b/>
        <sz val="12"/>
        <rFont val="宋体"/>
        <family val="3"/>
        <charset val="134"/>
      </rPr>
      <t xml:space="preserve">
</t>
    </r>
    <r>
      <rPr>
        <sz val="12"/>
        <rFont val="宋体"/>
        <family val="3"/>
        <charset val="134"/>
      </rPr>
      <t xml:space="preserve"> 目标3：
 目标4：</t>
    </r>
    <phoneticPr fontId="18" type="noConversion"/>
  </si>
  <si>
    <t xml:space="preserve">
 目标1：完成平镇高速公路遗留处置问题
 目标2：
 目标3：
 目标4：</t>
    <phoneticPr fontId="18" type="noConversion"/>
  </si>
  <si>
    <t>涉关乡镇</t>
    <phoneticPr fontId="18" type="noConversion"/>
  </si>
  <si>
    <t>涉关乡镇</t>
    <phoneticPr fontId="18" type="noConversion"/>
  </si>
  <si>
    <t>涉及公里数</t>
    <phoneticPr fontId="18" type="noConversion"/>
  </si>
  <si>
    <t>涉及公里数</t>
    <phoneticPr fontId="18" type="noConversion"/>
  </si>
  <si>
    <t>完工项目验收合格率</t>
    <phoneticPr fontId="18" type="noConversion"/>
  </si>
  <si>
    <t xml:space="preserve"> 完工项目验收合格率</t>
    <phoneticPr fontId="18" type="noConversion"/>
  </si>
  <si>
    <t>按投资完成率</t>
    <phoneticPr fontId="18" type="noConversion"/>
  </si>
  <si>
    <t xml:space="preserve"> 按投资完成率</t>
    <phoneticPr fontId="18" type="noConversion"/>
  </si>
  <si>
    <t>完成投资额</t>
    <phoneticPr fontId="18" type="noConversion"/>
  </si>
  <si>
    <t>对经济发展的促进作用</t>
    <phoneticPr fontId="18" type="noConversion"/>
  </si>
  <si>
    <t>拉动社会投资作用</t>
    <phoneticPr fontId="18" type="noConversion"/>
  </si>
  <si>
    <t xml:space="preserve"> 基本公共服务水平</t>
    <phoneticPr fontId="18" type="noConversion"/>
  </si>
  <si>
    <t>基本公共服务水平</t>
    <phoneticPr fontId="18" type="noConversion"/>
  </si>
  <si>
    <t>公路安全水平</t>
    <phoneticPr fontId="18" type="noConversion"/>
  </si>
  <si>
    <t>交通建设符合环评要求</t>
    <phoneticPr fontId="18" type="noConversion"/>
  </si>
  <si>
    <t>新改建公路适应交通需求</t>
    <phoneticPr fontId="18" type="noConversion"/>
  </si>
  <si>
    <t>人民群众满意度</t>
    <phoneticPr fontId="18" type="noConversion"/>
  </si>
  <si>
    <t>城关镇、曾家镇、牛头店镇、钟宝镇</t>
  </si>
  <si>
    <t>城关镇、曾家镇、牛头店镇、钟宝镇</t>
    <phoneticPr fontId="18" type="noConversion"/>
  </si>
  <si>
    <t xml:space="preserve">   承担全县农村公路养护管理工作，确保农村公路安全畅通
</t>
  </si>
  <si>
    <t xml:space="preserve">  推动镇坪经济高速发展</t>
  </si>
  <si>
    <t xml:space="preserve">  确保农村公路沿线群众及过往车辆通行安全</t>
  </si>
  <si>
    <t xml:space="preserve">  确保公路畅、洁、绿、美、安、舒</t>
  </si>
  <si>
    <t xml:space="preserve">  持续、稳定发展</t>
  </si>
  <si>
    <t xml:space="preserve">  达85%以上</t>
  </si>
  <si>
    <t>人民群众满意度</t>
  </si>
  <si>
    <t>明显</t>
    <phoneticPr fontId="18" type="noConversion"/>
  </si>
  <si>
    <t>提升</t>
    <phoneticPr fontId="18" type="noConversion"/>
  </si>
  <si>
    <t>提高</t>
    <phoneticPr fontId="18" type="noConversion"/>
  </si>
  <si>
    <t>农村公路养护县级配套资金</t>
    <phoneticPr fontId="18" type="noConversion"/>
  </si>
  <si>
    <t>农村公路养护县级配套资金</t>
    <phoneticPr fontId="18" type="noConversion"/>
  </si>
  <si>
    <t xml:space="preserve">  承担全县农村公路681.595公里的管理与养护工作，确保农村公路安全畅通</t>
    <phoneticPr fontId="18" type="noConversion"/>
  </si>
  <si>
    <t>承担全县农村公路681.595公里的管理与养护工作，确保农村公路安全畅通</t>
    <phoneticPr fontId="18" type="noConversion"/>
  </si>
  <si>
    <t xml:space="preserve">  优良中等路率达到77%以上</t>
    <phoneticPr fontId="18" type="noConversion"/>
  </si>
  <si>
    <t>优良中等路率达到77%以上</t>
    <phoneticPr fontId="18" type="noConversion"/>
  </si>
  <si>
    <t xml:space="preserve">  确保农村公路安全畅通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</si>
</sst>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sz val="9"/>
      <color indexed="8"/>
      <name val="宋体"/>
      <charset val="134"/>
    </font>
    <font>
      <sz val="10"/>
      <name val="黑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8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5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name val="Verdana"/>
      <family val="2"/>
    </font>
    <font>
      <sz val="12"/>
      <color indexed="8"/>
      <name val="Verdana"/>
      <family val="2"/>
    </font>
    <font>
      <b/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" fillId="0" borderId="0"/>
    <xf numFmtId="0" fontId="1" fillId="0" borderId="0"/>
    <xf numFmtId="0" fontId="16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</cellStyleXfs>
  <cellXfs count="224">
    <xf numFmtId="0" fontId="0" fillId="0" borderId="0" xfId="0"/>
    <xf numFmtId="0" fontId="1" fillId="0" borderId="0" xfId="6" applyAlignment="1">
      <alignment vertical="center" wrapText="1"/>
    </xf>
    <xf numFmtId="0" fontId="2" fillId="0" borderId="0" xfId="6" applyFont="1" applyAlignment="1">
      <alignment vertical="center"/>
    </xf>
    <xf numFmtId="0" fontId="3" fillId="0" borderId="0" xfId="6" applyFont="1" applyAlignment="1">
      <alignment vertical="center" wrapText="1"/>
    </xf>
    <xf numFmtId="0" fontId="1" fillId="0" borderId="1" xfId="6" applyFont="1" applyBorder="1" applyAlignment="1">
      <alignment vertical="center"/>
    </xf>
    <xf numFmtId="0" fontId="1" fillId="0" borderId="1" xfId="6" applyFont="1" applyBorder="1" applyAlignment="1">
      <alignment vertical="center" wrapText="1"/>
    </xf>
    <xf numFmtId="0" fontId="1" fillId="0" borderId="0" xfId="6" applyFont="1" applyBorder="1" applyAlignment="1">
      <alignment vertical="center" wrapText="1"/>
    </xf>
    <xf numFmtId="0" fontId="1" fillId="0" borderId="5" xfId="6" applyFont="1" applyBorder="1" applyAlignment="1">
      <alignment horizontal="center" vertical="center" wrapText="1"/>
    </xf>
    <xf numFmtId="0" fontId="1" fillId="0" borderId="5" xfId="6" applyBorder="1" applyAlignment="1">
      <alignment horizontal="center" vertical="center" wrapText="1"/>
    </xf>
    <xf numFmtId="0" fontId="1" fillId="0" borderId="5" xfId="6" applyBorder="1" applyAlignment="1">
      <alignment vertical="center" wrapText="1"/>
    </xf>
    <xf numFmtId="0" fontId="1" fillId="0" borderId="5" xfId="6" applyFont="1" applyBorder="1" applyAlignment="1">
      <alignment vertical="center" wrapText="1"/>
    </xf>
    <xf numFmtId="0" fontId="1" fillId="0" borderId="0" xfId="6" applyAlignment="1">
      <alignment vertical="center"/>
    </xf>
    <xf numFmtId="0" fontId="6" fillId="0" borderId="0" xfId="6" applyFont="1" applyAlignment="1">
      <alignment vertical="center" wrapText="1"/>
    </xf>
    <xf numFmtId="0" fontId="3" fillId="0" borderId="0" xfId="6" applyFont="1" applyAlignment="1">
      <alignment vertical="center"/>
    </xf>
    <xf numFmtId="0" fontId="1" fillId="0" borderId="0" xfId="6" applyFont="1" applyAlignment="1">
      <alignment vertical="center"/>
    </xf>
    <xf numFmtId="0" fontId="1" fillId="0" borderId="0" xfId="6" applyAlignment="1" applyProtection="1">
      <alignment vertical="center" wrapText="1"/>
      <protection locked="0"/>
    </xf>
    <xf numFmtId="0" fontId="1" fillId="0" borderId="2" xfId="6" applyFont="1" applyBorder="1" applyAlignment="1">
      <alignment vertical="center" wrapText="1"/>
    </xf>
    <xf numFmtId="0" fontId="1" fillId="0" borderId="4" xfId="6" applyFont="1" applyBorder="1" applyAlignment="1">
      <alignment vertical="center" wrapText="1"/>
    </xf>
    <xf numFmtId="0" fontId="0" fillId="0" borderId="0" xfId="0" applyFill="1"/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5" xfId="0" applyFill="1" applyBorder="1"/>
    <xf numFmtId="0" fontId="0" fillId="0" borderId="5" xfId="0" applyBorder="1"/>
    <xf numFmtId="0" fontId="0" fillId="0" borderId="0" xfId="0" applyAlignment="1">
      <alignment horizontal="right"/>
    </xf>
    <xf numFmtId="0" fontId="0" fillId="0" borderId="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0" xfId="0" applyFont="1" applyFill="1" applyProtection="1">
      <protection locked="0"/>
    </xf>
    <xf numFmtId="0" fontId="7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Border="1"/>
    <xf numFmtId="0" fontId="9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0" fillId="0" borderId="0" xfId="0" applyProtection="1">
      <protection locked="0"/>
    </xf>
    <xf numFmtId="0" fontId="1" fillId="0" borderId="0" xfId="0" applyNumberFormat="1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 wrapText="1"/>
    </xf>
    <xf numFmtId="0" fontId="1" fillId="0" borderId="13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13" fillId="0" borderId="0" xfId="0" applyFont="1" applyFill="1" applyAlignment="1" applyProtection="1">
      <alignment horizontal="center" vertical="center"/>
      <protection locked="0"/>
    </xf>
    <xf numFmtId="0" fontId="13" fillId="0" borderId="0" xfId="0" applyFont="1" applyFill="1" applyAlignment="1">
      <alignment vertical="center"/>
    </xf>
    <xf numFmtId="49" fontId="14" fillId="0" borderId="0" xfId="0" applyNumberFormat="1" applyFont="1" applyFill="1" applyAlignment="1" applyProtection="1">
      <alignment horizontal="center" vertical="center"/>
    </xf>
    <xf numFmtId="0" fontId="14" fillId="0" borderId="0" xfId="0" applyFont="1" applyBorder="1" applyAlignment="1">
      <alignment horizontal="left"/>
    </xf>
    <xf numFmtId="0" fontId="0" fillId="0" borderId="0" xfId="0" applyBorder="1"/>
    <xf numFmtId="0" fontId="17" fillId="0" borderId="0" xfId="9">
      <alignment vertical="center"/>
    </xf>
    <xf numFmtId="0" fontId="18" fillId="0" borderId="0" xfId="9" applyFont="1" applyBorder="1" applyAlignment="1" applyProtection="1">
      <alignment horizontal="right" vertical="center"/>
    </xf>
    <xf numFmtId="0" fontId="20" fillId="2" borderId="16" xfId="9" applyFont="1" applyFill="1" applyBorder="1" applyAlignment="1" applyProtection="1">
      <alignment horizontal="center" vertical="center"/>
    </xf>
    <xf numFmtId="0" fontId="20" fillId="2" borderId="16" xfId="9" applyFont="1" applyFill="1" applyBorder="1" applyAlignment="1" applyProtection="1">
      <alignment horizontal="right" vertical="center"/>
    </xf>
    <xf numFmtId="0" fontId="20" fillId="2" borderId="16" xfId="9" applyFont="1" applyFill="1" applyBorder="1" applyAlignment="1" applyProtection="1">
      <alignment horizontal="center" vertical="center" wrapText="1"/>
    </xf>
    <xf numFmtId="0" fontId="18" fillId="0" borderId="16" xfId="9" applyFont="1" applyBorder="1" applyAlignment="1" applyProtection="1">
      <alignment vertical="center"/>
    </xf>
    <xf numFmtId="2" fontId="20" fillId="2" borderId="16" xfId="9" applyNumberFormat="1" applyFont="1" applyFill="1" applyBorder="1" applyAlignment="1" applyProtection="1">
      <alignment horizontal="center" vertical="center" wrapText="1"/>
    </xf>
    <xf numFmtId="0" fontId="23" fillId="0" borderId="16" xfId="9" applyFont="1" applyBorder="1" applyAlignment="1" applyProtection="1"/>
    <xf numFmtId="0" fontId="18" fillId="0" borderId="0" xfId="9" applyFont="1" applyBorder="1" applyAlignment="1" applyProtection="1">
      <alignment horizontal="right" vertical="center"/>
    </xf>
    <xf numFmtId="0" fontId="20" fillId="2" borderId="16" xfId="9" applyFont="1" applyFill="1" applyBorder="1" applyAlignment="1" applyProtection="1">
      <alignment horizontal="center" vertical="center" wrapText="1"/>
    </xf>
    <xf numFmtId="0" fontId="23" fillId="0" borderId="16" xfId="9" applyFont="1" applyBorder="1" applyAlignment="1" applyProtection="1"/>
    <xf numFmtId="0" fontId="17" fillId="0" borderId="0" xfId="9" applyFont="1" applyBorder="1" applyAlignment="1" applyProtection="1">
      <alignment vertical="center"/>
    </xf>
    <xf numFmtId="0" fontId="17" fillId="0" borderId="0" xfId="9">
      <alignment vertical="center"/>
    </xf>
    <xf numFmtId="0" fontId="18" fillId="0" borderId="0" xfId="9" applyFont="1" applyBorder="1" applyAlignment="1" applyProtection="1">
      <alignment horizontal="right" vertical="center"/>
    </xf>
    <xf numFmtId="0" fontId="20" fillId="2" borderId="16" xfId="9" applyFont="1" applyFill="1" applyBorder="1" applyAlignment="1" applyProtection="1">
      <alignment horizontal="center" vertical="center"/>
    </xf>
    <xf numFmtId="0" fontId="18" fillId="0" borderId="16" xfId="9" applyFont="1" applyBorder="1" applyAlignment="1" applyProtection="1"/>
    <xf numFmtId="0" fontId="20" fillId="2" borderId="16" xfId="9" applyFont="1" applyFill="1" applyBorder="1" applyAlignment="1" applyProtection="1">
      <alignment horizontal="center" vertical="center"/>
    </xf>
    <xf numFmtId="0" fontId="20" fillId="2" borderId="16" xfId="9" applyFont="1" applyFill="1" applyBorder="1" applyAlignment="1" applyProtection="1">
      <alignment horizontal="center" vertical="center" wrapText="1"/>
    </xf>
    <xf numFmtId="0" fontId="23" fillId="0" borderId="16" xfId="9" applyFont="1" applyBorder="1" applyAlignment="1" applyProtection="1"/>
    <xf numFmtId="2" fontId="20" fillId="2" borderId="16" xfId="9" applyNumberFormat="1" applyFont="1" applyFill="1" applyBorder="1" applyAlignment="1" applyProtection="1">
      <alignment horizontal="center" vertical="center"/>
    </xf>
    <xf numFmtId="0" fontId="18" fillId="0" borderId="0" xfId="9" applyFont="1" applyBorder="1" applyAlignment="1" applyProtection="1">
      <alignment horizontal="right" vertical="center"/>
    </xf>
    <xf numFmtId="0" fontId="20" fillId="2" borderId="16" xfId="9" applyFont="1" applyFill="1" applyBorder="1" applyAlignment="1" applyProtection="1">
      <alignment horizontal="center" vertical="center" wrapText="1"/>
    </xf>
    <xf numFmtId="0" fontId="23" fillId="0" borderId="16" xfId="9" applyFont="1" applyBorder="1" applyAlignment="1" applyProtection="1"/>
    <xf numFmtId="0" fontId="20" fillId="2" borderId="16" xfId="9" applyFont="1" applyFill="1" applyBorder="1" applyAlignment="1" applyProtection="1">
      <alignment horizontal="center" vertical="center"/>
    </xf>
    <xf numFmtId="0" fontId="20" fillId="2" borderId="16" xfId="9" applyFont="1" applyFill="1" applyBorder="1" applyAlignment="1" applyProtection="1">
      <alignment horizontal="center" vertical="center" wrapText="1"/>
    </xf>
    <xf numFmtId="0" fontId="23" fillId="0" borderId="16" xfId="9" applyFont="1" applyBorder="1" applyAlignment="1" applyProtection="1"/>
    <xf numFmtId="4" fontId="20" fillId="2" borderId="16" xfId="9" applyNumberFormat="1" applyFont="1" applyFill="1" applyBorder="1" applyAlignment="1" applyProtection="1">
      <alignment horizontal="center" vertical="center"/>
    </xf>
    <xf numFmtId="0" fontId="18" fillId="0" borderId="0" xfId="9" applyFont="1" applyBorder="1" applyAlignment="1" applyProtection="1">
      <alignment horizontal="right" vertical="center"/>
    </xf>
    <xf numFmtId="0" fontId="20" fillId="2" borderId="16" xfId="9" applyFont="1" applyFill="1" applyBorder="1" applyAlignment="1" applyProtection="1">
      <alignment horizontal="center" vertical="center" wrapText="1"/>
    </xf>
    <xf numFmtId="0" fontId="23" fillId="0" borderId="16" xfId="9" applyFont="1" applyBorder="1" applyAlignment="1" applyProtection="1"/>
    <xf numFmtId="4" fontId="20" fillId="2" borderId="16" xfId="9" applyNumberFormat="1" applyFont="1" applyFill="1" applyBorder="1" applyAlignment="1" applyProtection="1">
      <alignment horizontal="center" vertical="center" wrapText="1"/>
    </xf>
    <xf numFmtId="0" fontId="17" fillId="2" borderId="16" xfId="9" applyFont="1" applyFill="1" applyBorder="1" applyAlignment="1" applyProtection="1">
      <alignment horizontal="center" vertical="center" wrapText="1"/>
    </xf>
    <xf numFmtId="0" fontId="17" fillId="2" borderId="16" xfId="9" applyFont="1" applyFill="1" applyBorder="1" applyAlignment="1" applyProtection="1">
      <alignment horizontal="center" vertical="center"/>
    </xf>
    <xf numFmtId="0" fontId="17" fillId="0" borderId="16" xfId="9" applyFont="1" applyBorder="1" applyAlignment="1" applyProtection="1"/>
    <xf numFmtId="0" fontId="17" fillId="0" borderId="0" xfId="9" applyFont="1" applyBorder="1" applyAlignment="1" applyProtection="1">
      <alignment horizontal="right" vertical="center" wrapText="1"/>
    </xf>
    <xf numFmtId="4" fontId="17" fillId="2" borderId="16" xfId="9" applyNumberFormat="1" applyFont="1" applyFill="1" applyBorder="1" applyAlignment="1" applyProtection="1">
      <alignment horizontal="center" vertical="center"/>
    </xf>
    <xf numFmtId="0" fontId="17" fillId="0" borderId="16" xfId="9" applyBorder="1">
      <alignment vertical="center"/>
    </xf>
    <xf numFmtId="0" fontId="0" fillId="0" borderId="16" xfId="0" applyBorder="1"/>
    <xf numFmtId="0" fontId="0" fillId="0" borderId="16" xfId="0" applyFill="1" applyBorder="1"/>
    <xf numFmtId="0" fontId="1" fillId="0" borderId="5" xfId="6" applyFont="1" applyBorder="1" applyAlignment="1">
      <alignment horizontal="left" vertical="center" wrapText="1"/>
    </xf>
    <xf numFmtId="0" fontId="1" fillId="0" borderId="5" xfId="6" applyBorder="1" applyAlignment="1">
      <alignment horizontal="left" vertical="center" wrapText="1"/>
    </xf>
    <xf numFmtId="0" fontId="17" fillId="0" borderId="5" xfId="6" applyFont="1" applyBorder="1" applyAlignment="1">
      <alignment vertical="center" wrapText="1"/>
    </xf>
    <xf numFmtId="0" fontId="18" fillId="0" borderId="5" xfId="6" applyFont="1" applyBorder="1" applyAlignment="1">
      <alignment horizontal="left" vertical="center" wrapText="1"/>
    </xf>
    <xf numFmtId="9" fontId="1" fillId="0" borderId="5" xfId="6" applyNumberFormat="1" applyFont="1" applyBorder="1" applyAlignment="1">
      <alignment horizontal="left" vertical="center" wrapText="1"/>
    </xf>
    <xf numFmtId="0" fontId="17" fillId="0" borderId="5" xfId="6" applyFont="1" applyBorder="1" applyAlignment="1">
      <alignment horizontal="left" vertical="center" wrapText="1"/>
    </xf>
    <xf numFmtId="9" fontId="17" fillId="0" borderId="5" xfId="6" applyNumberFormat="1" applyFont="1" applyBorder="1" applyAlignment="1">
      <alignment horizontal="left" vertical="center" wrapText="1"/>
    </xf>
    <xf numFmtId="0" fontId="1" fillId="0" borderId="5" xfId="6" applyFont="1" applyBorder="1" applyAlignment="1">
      <alignment horizontal="center" vertical="center" wrapText="1"/>
    </xf>
    <xf numFmtId="0" fontId="1" fillId="0" borderId="5" xfId="6" applyBorder="1" applyAlignment="1">
      <alignment horizontal="center" vertical="center" wrapText="1"/>
    </xf>
    <xf numFmtId="0" fontId="1" fillId="0" borderId="5" xfId="6" applyFont="1" applyBorder="1" applyAlignment="1">
      <alignment vertical="center" wrapText="1"/>
    </xf>
    <xf numFmtId="0" fontId="1" fillId="0" borderId="5" xfId="6" applyFont="1" applyBorder="1" applyAlignment="1">
      <alignment horizontal="left" vertical="center" wrapText="1"/>
    </xf>
    <xf numFmtId="0" fontId="1" fillId="0" borderId="5" xfId="6" applyBorder="1" applyAlignment="1">
      <alignment horizontal="left" vertical="center" wrapText="1"/>
    </xf>
    <xf numFmtId="0" fontId="1" fillId="0" borderId="16" xfId="6" applyFont="1" applyBorder="1" applyAlignment="1">
      <alignment vertical="center" wrapText="1"/>
    </xf>
    <xf numFmtId="0" fontId="1" fillId="0" borderId="16" xfId="6" applyFont="1" applyBorder="1" applyAlignment="1">
      <alignment vertical="center" wrapText="1"/>
    </xf>
    <xf numFmtId="0" fontId="1" fillId="0" borderId="16" xfId="6" applyFont="1" applyBorder="1" applyAlignment="1">
      <alignment horizontal="center" vertical="center" wrapText="1"/>
    </xf>
    <xf numFmtId="0" fontId="1" fillId="0" borderId="16" xfId="6" applyBorder="1" applyAlignment="1">
      <alignment vertical="center" wrapText="1"/>
    </xf>
    <xf numFmtId="0" fontId="1" fillId="0" borderId="16" xfId="6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2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18" fillId="0" borderId="0" xfId="9" applyFont="1" applyBorder="1" applyAlignment="1" applyProtection="1">
      <alignment horizontal="left" vertical="center"/>
    </xf>
    <xf numFmtId="0" fontId="19" fillId="0" borderId="0" xfId="9" applyFont="1" applyBorder="1" applyAlignment="1" applyProtection="1">
      <alignment horizontal="center" vertical="center"/>
    </xf>
    <xf numFmtId="0" fontId="20" fillId="0" borderId="0" xfId="9" applyFont="1" applyBorder="1" applyAlignment="1" applyProtection="1">
      <alignment horizontal="left" vertical="center"/>
    </xf>
    <xf numFmtId="0" fontId="20" fillId="0" borderId="0" xfId="9" applyFont="1" applyBorder="1" applyAlignment="1" applyProtection="1">
      <alignment horizontal="right" vertical="center"/>
    </xf>
    <xf numFmtId="0" fontId="20" fillId="2" borderId="16" xfId="9" applyFont="1" applyFill="1" applyBorder="1" applyAlignment="1" applyProtection="1">
      <alignment horizontal="center" vertical="center"/>
    </xf>
    <xf numFmtId="2" fontId="20" fillId="2" borderId="16" xfId="9" applyNumberFormat="1" applyFont="1" applyFill="1" applyBorder="1" applyAlignment="1" applyProtection="1">
      <alignment horizontal="center" vertical="center" wrapText="1"/>
    </xf>
    <xf numFmtId="0" fontId="20" fillId="0" borderId="0" xfId="9" applyFont="1" applyBorder="1" applyAlignment="1" applyProtection="1">
      <alignment vertical="center"/>
    </xf>
    <xf numFmtId="0" fontId="21" fillId="0" borderId="0" xfId="9" applyFont="1" applyBorder="1" applyAlignment="1" applyProtection="1">
      <alignment horizontal="center" vertical="center"/>
    </xf>
    <xf numFmtId="0" fontId="22" fillId="0" borderId="0" xfId="9" applyFont="1" applyBorder="1" applyAlignment="1" applyProtection="1">
      <alignment horizontal="left" vertical="center"/>
    </xf>
    <xf numFmtId="2" fontId="20" fillId="0" borderId="0" xfId="9" applyNumberFormat="1" applyFont="1" applyBorder="1" applyAlignment="1" applyProtection="1">
      <alignment horizontal="right" vertical="center"/>
    </xf>
    <xf numFmtId="2" fontId="20" fillId="2" borderId="16" xfId="9" applyNumberFormat="1" applyFont="1" applyFill="1" applyBorder="1" applyAlignment="1" applyProtection="1">
      <alignment horizontal="center" vertical="center"/>
    </xf>
    <xf numFmtId="0" fontId="20" fillId="2" borderId="16" xfId="9" applyFont="1" applyFill="1" applyBorder="1" applyAlignment="1" applyProtection="1">
      <alignment horizontal="center" vertical="center" wrapText="1"/>
    </xf>
    <xf numFmtId="0" fontId="24" fillId="0" borderId="0" xfId="9" applyFont="1" applyBorder="1" applyAlignment="1" applyProtection="1">
      <alignment horizontal="left" vertical="center"/>
    </xf>
    <xf numFmtId="0" fontId="18" fillId="0" borderId="0" xfId="9" applyFont="1" applyBorder="1" applyAlignment="1" applyProtection="1">
      <alignment vertical="center"/>
    </xf>
    <xf numFmtId="0" fontId="23" fillId="0" borderId="0" xfId="9" applyFont="1" applyBorder="1" applyAlignment="1" applyProtection="1">
      <alignment vertical="center"/>
    </xf>
    <xf numFmtId="0" fontId="10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7" fillId="0" borderId="0" xfId="9" applyFont="1" applyBorder="1" applyAlignment="1" applyProtection="1">
      <alignment horizontal="left" vertical="center"/>
    </xf>
    <xf numFmtId="0" fontId="17" fillId="0" borderId="0" xfId="9" applyFont="1" applyBorder="1" applyAlignment="1" applyProtection="1">
      <alignment horizontal="center" vertical="center"/>
    </xf>
    <xf numFmtId="0" fontId="17" fillId="0" borderId="0" xfId="9" applyFont="1" applyBorder="1" applyAlignment="1" applyProtection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1" fillId="0" borderId="16" xfId="6" applyFont="1" applyBorder="1" applyAlignment="1">
      <alignment horizontal="center" vertical="center" wrapText="1"/>
    </xf>
    <xf numFmtId="0" fontId="1" fillId="0" borderId="13" xfId="6" applyFont="1" applyBorder="1" applyAlignment="1">
      <alignment horizontal="center" vertical="center" wrapText="1"/>
    </xf>
    <xf numFmtId="0" fontId="1" fillId="0" borderId="15" xfId="6" applyFont="1" applyBorder="1" applyAlignment="1">
      <alignment horizontal="center" vertical="center" wrapText="1"/>
    </xf>
    <xf numFmtId="0" fontId="1" fillId="0" borderId="14" xfId="6" applyFont="1" applyBorder="1" applyAlignment="1">
      <alignment horizontal="center" vertical="center" wrapText="1"/>
    </xf>
    <xf numFmtId="0" fontId="1" fillId="0" borderId="13" xfId="6" applyFont="1" applyBorder="1" applyAlignment="1">
      <alignment horizontal="left" vertical="center" wrapText="1"/>
    </xf>
    <xf numFmtId="0" fontId="1" fillId="0" borderId="15" xfId="6" applyFont="1" applyBorder="1" applyAlignment="1">
      <alignment horizontal="left" vertical="center" wrapText="1"/>
    </xf>
    <xf numFmtId="0" fontId="1" fillId="0" borderId="14" xfId="6" applyFont="1" applyBorder="1" applyAlignment="1">
      <alignment horizontal="left" vertical="center" wrapText="1"/>
    </xf>
    <xf numFmtId="0" fontId="6" fillId="0" borderId="0" xfId="6" applyNumberFormat="1" applyFont="1" applyFill="1" applyAlignment="1" applyProtection="1">
      <alignment horizontal="left" vertical="center" wrapText="1"/>
      <protection locked="0"/>
    </xf>
    <xf numFmtId="0" fontId="1" fillId="0" borderId="13" xfId="6" applyBorder="1" applyAlignment="1">
      <alignment horizontal="center" vertical="center" wrapText="1"/>
    </xf>
    <xf numFmtId="0" fontId="1" fillId="0" borderId="15" xfId="6" applyBorder="1" applyAlignment="1">
      <alignment horizontal="center" vertical="center" wrapText="1"/>
    </xf>
    <xf numFmtId="0" fontId="1" fillId="0" borderId="14" xfId="6" applyBorder="1" applyAlignment="1">
      <alignment horizontal="center" vertical="center" wrapText="1"/>
    </xf>
    <xf numFmtId="0" fontId="1" fillId="0" borderId="16" xfId="6" applyBorder="1" applyAlignment="1">
      <alignment horizontal="center" vertical="center" wrapText="1"/>
    </xf>
    <xf numFmtId="0" fontId="1" fillId="0" borderId="6" xfId="6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16" xfId="6" applyFont="1" applyBorder="1" applyAlignment="1">
      <alignment vertical="center" wrapText="1"/>
    </xf>
    <xf numFmtId="0" fontId="4" fillId="0" borderId="0" xfId="6" applyFont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" fillId="0" borderId="2" xfId="6" applyBorder="1" applyAlignment="1">
      <alignment horizontal="center" vertical="center" wrapText="1"/>
    </xf>
    <xf numFmtId="0" fontId="1" fillId="0" borderId="3" xfId="6" applyBorder="1" applyAlignment="1">
      <alignment horizontal="center" vertical="center" wrapText="1"/>
    </xf>
    <xf numFmtId="0" fontId="1" fillId="0" borderId="2" xfId="6" applyFont="1" applyBorder="1" applyAlignment="1">
      <alignment horizontal="center" vertical="center" wrapText="1"/>
    </xf>
    <xf numFmtId="0" fontId="1" fillId="0" borderId="3" xfId="6" applyFont="1" applyBorder="1" applyAlignment="1">
      <alignment horizontal="center" vertical="center" wrapText="1"/>
    </xf>
    <xf numFmtId="0" fontId="1" fillId="0" borderId="5" xfId="6" applyBorder="1" applyAlignment="1">
      <alignment horizontal="center" vertical="center" wrapText="1"/>
    </xf>
    <xf numFmtId="0" fontId="1" fillId="0" borderId="5" xfId="6" applyFont="1" applyBorder="1" applyAlignment="1">
      <alignment horizontal="center" vertical="center" wrapText="1"/>
    </xf>
    <xf numFmtId="0" fontId="1" fillId="0" borderId="5" xfId="6" applyFont="1" applyBorder="1" applyAlignment="1">
      <alignment vertical="center" wrapText="1"/>
    </xf>
    <xf numFmtId="0" fontId="6" fillId="0" borderId="0" xfId="6" applyNumberFormat="1" applyFont="1" applyFill="1" applyBorder="1" applyAlignment="1">
      <alignment vertical="center" wrapText="1"/>
    </xf>
    <xf numFmtId="0" fontId="1" fillId="0" borderId="5" xfId="6" applyBorder="1" applyAlignment="1">
      <alignment horizontal="left" vertical="center" wrapText="1"/>
    </xf>
    <xf numFmtId="0" fontId="1" fillId="0" borderId="14" xfId="6" applyBorder="1" applyAlignment="1">
      <alignment horizontal="left" vertical="center" wrapText="1"/>
    </xf>
    <xf numFmtId="0" fontId="1" fillId="0" borderId="13" xfId="6" applyBorder="1" applyAlignment="1">
      <alignment horizontal="left" vertical="center" wrapText="1"/>
    </xf>
    <xf numFmtId="0" fontId="17" fillId="0" borderId="5" xfId="6" applyFont="1" applyBorder="1" applyAlignment="1">
      <alignment horizontal="center" vertical="center" wrapText="1"/>
    </xf>
    <xf numFmtId="0" fontId="17" fillId="0" borderId="5" xfId="6" applyFont="1" applyBorder="1" applyAlignment="1">
      <alignment horizontal="left" vertical="top" wrapText="1"/>
    </xf>
    <xf numFmtId="0" fontId="1" fillId="0" borderId="5" xfId="6" applyBorder="1" applyAlignment="1">
      <alignment horizontal="left" vertical="top" wrapText="1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2" xfId="6" applyFont="1" applyBorder="1" applyAlignment="1">
      <alignment horizontal="left" vertical="center" wrapText="1"/>
    </xf>
    <xf numFmtId="0" fontId="1" fillId="0" borderId="4" xfId="6" applyFont="1" applyBorder="1" applyAlignment="1">
      <alignment horizontal="left" vertical="center" wrapText="1"/>
    </xf>
    <xf numFmtId="0" fontId="6" fillId="0" borderId="0" xfId="6" applyNumberFormat="1" applyFont="1" applyFill="1" applyAlignment="1">
      <alignment horizontal="center" vertical="center" wrapText="1"/>
    </xf>
    <xf numFmtId="0" fontId="17" fillId="0" borderId="2" xfId="6" applyFont="1" applyBorder="1" applyAlignment="1">
      <alignment horizontal="left" vertical="center" wrapText="1"/>
    </xf>
    <xf numFmtId="0" fontId="17" fillId="0" borderId="2" xfId="6" applyFont="1" applyBorder="1" applyAlignment="1">
      <alignment vertical="center" wrapText="1"/>
    </xf>
    <xf numFmtId="0" fontId="1" fillId="0" borderId="4" xfId="6" applyFont="1" applyBorder="1" applyAlignment="1">
      <alignment vertical="center" wrapText="1"/>
    </xf>
    <xf numFmtId="0" fontId="1" fillId="0" borderId="4" xfId="6" applyFont="1" applyBorder="1" applyAlignment="1">
      <alignment horizontal="center" vertical="center" wrapText="1"/>
    </xf>
    <xf numFmtId="0" fontId="1" fillId="0" borderId="4" xfId="6" applyBorder="1" applyAlignment="1">
      <alignment horizontal="center" vertical="center" wrapText="1"/>
    </xf>
    <xf numFmtId="0" fontId="17" fillId="0" borderId="13" xfId="6" applyFont="1" applyBorder="1" applyAlignment="1">
      <alignment horizontal="left" vertical="center" wrapText="1"/>
    </xf>
    <xf numFmtId="0" fontId="1" fillId="0" borderId="4" xfId="6" applyBorder="1" applyAlignment="1">
      <alignment horizontal="left" vertical="center" wrapText="1"/>
    </xf>
    <xf numFmtId="0" fontId="4" fillId="0" borderId="0" xfId="6" applyFont="1" applyAlignment="1" applyProtection="1">
      <alignment horizontal="center" vertical="center" wrapText="1"/>
      <protection locked="0"/>
    </xf>
    <xf numFmtId="0" fontId="1" fillId="0" borderId="13" xfId="6" applyFont="1" applyBorder="1" applyAlignment="1">
      <alignment vertical="center" wrapText="1"/>
    </xf>
    <xf numFmtId="0" fontId="1" fillId="0" borderId="15" xfId="6" applyFont="1" applyBorder="1" applyAlignment="1">
      <alignment vertical="center" wrapText="1"/>
    </xf>
    <xf numFmtId="0" fontId="1" fillId="0" borderId="14" xfId="6" applyFont="1" applyBorder="1" applyAlignment="1">
      <alignment vertical="center" wrapText="1"/>
    </xf>
    <xf numFmtId="0" fontId="18" fillId="0" borderId="5" xfId="6" applyFont="1" applyBorder="1" applyAlignment="1">
      <alignment vertical="center" wrapText="1"/>
    </xf>
    <xf numFmtId="9" fontId="1" fillId="0" borderId="5" xfId="6" applyNumberFormat="1" applyBorder="1" applyAlignment="1">
      <alignment horizontal="left" vertical="center" wrapText="1"/>
    </xf>
    <xf numFmtId="0" fontId="17" fillId="0" borderId="16" xfId="6" applyFont="1" applyBorder="1" applyAlignment="1">
      <alignment horizontal="center" vertical="center" wrapText="1"/>
    </xf>
    <xf numFmtId="0" fontId="17" fillId="0" borderId="2" xfId="6" applyFont="1" applyBorder="1" applyAlignment="1">
      <alignment horizontal="center" vertical="center" wrapText="1"/>
    </xf>
  </cellXfs>
  <cellStyles count="10">
    <cellStyle name="常规" xfId="0" builtinId="0"/>
    <cellStyle name="常规 2" xfId="6"/>
    <cellStyle name="常规 2 3" xfId="5"/>
    <cellStyle name="常规 2 4" xfId="8"/>
    <cellStyle name="常规 2 5" xfId="1"/>
    <cellStyle name="常规 3" xfId="7"/>
    <cellStyle name="常规 3 2" xfId="4"/>
    <cellStyle name="常规 4" xfId="9"/>
    <cellStyle name="常规 8" xfId="2"/>
    <cellStyle name="常规 9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showGridLines="0" showZeros="0" tabSelected="1" workbookViewId="0">
      <selection activeCell="A10" sqref="A10"/>
    </sheetView>
  </sheetViews>
  <sheetFormatPr defaultColWidth="9.109375" defaultRowHeight="12" x14ac:dyDescent="0.25"/>
  <cols>
    <col min="1" max="1" width="163" customWidth="1"/>
    <col min="2" max="177" width="9.109375" customWidth="1"/>
  </cols>
  <sheetData>
    <row r="2" spans="1:4" ht="93" customHeight="1" x14ac:dyDescent="0.25">
      <c r="A2" s="64" t="s">
        <v>0</v>
      </c>
      <c r="B2" s="65"/>
      <c r="C2" s="65"/>
      <c r="D2" s="65"/>
    </row>
    <row r="3" spans="1:4" ht="93.75" customHeight="1" x14ac:dyDescent="0.25">
      <c r="A3" s="66"/>
    </row>
    <row r="4" spans="1:4" ht="81.75" customHeight="1" x14ac:dyDescent="0.45">
      <c r="A4" s="67" t="s">
        <v>475</v>
      </c>
    </row>
    <row r="5" spans="1:4" ht="41" customHeight="1" x14ac:dyDescent="0.45">
      <c r="A5" s="67" t="s">
        <v>476</v>
      </c>
    </row>
    <row r="6" spans="1:4" ht="37" customHeight="1" x14ac:dyDescent="0.45">
      <c r="A6" s="67" t="s">
        <v>477</v>
      </c>
    </row>
    <row r="7" spans="1:4" ht="12.75" customHeight="1" x14ac:dyDescent="0.25">
      <c r="A7" s="68"/>
    </row>
    <row r="8" spans="1:4" ht="12.75" customHeight="1" x14ac:dyDescent="0.25">
      <c r="A8" s="68"/>
    </row>
    <row r="9" spans="1:4" ht="12.75" customHeight="1" x14ac:dyDescent="0.25">
      <c r="A9" s="68"/>
    </row>
    <row r="10" spans="1:4" ht="12.75" customHeight="1" x14ac:dyDescent="0.25">
      <c r="A10" s="68"/>
    </row>
    <row r="11" spans="1:4" ht="12.75" customHeight="1" x14ac:dyDescent="0.25">
      <c r="A11" s="68"/>
    </row>
    <row r="12" spans="1:4" ht="12.75" customHeight="1" x14ac:dyDescent="0.25">
      <c r="A12" s="68"/>
    </row>
    <row r="13" spans="1:4" ht="12.75" customHeight="1" x14ac:dyDescent="0.25">
      <c r="A13" s="68"/>
    </row>
  </sheetData>
  <phoneticPr fontId="18" type="noConversion"/>
  <printOptions horizontalCentered="1" verticalCentered="1"/>
  <pageMargins left="0.75" right="0.75" top="0.78958333333333297" bottom="1" header="0" footer="0"/>
  <pageSetup paperSize="9" scale="95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showGridLines="0" showZeros="0" topLeftCell="A31" workbookViewId="0">
      <selection activeCell="H12" sqref="H12"/>
    </sheetView>
  </sheetViews>
  <sheetFormatPr defaultColWidth="9.109375" defaultRowHeight="12.75" customHeight="1" x14ac:dyDescent="0.25"/>
  <cols>
    <col min="1" max="1" width="5.5546875" bestFit="1" customWidth="1"/>
    <col min="2" max="2" width="18.33203125" bestFit="1" customWidth="1"/>
    <col min="3" max="3" width="31.6640625" customWidth="1"/>
    <col min="4" max="4" width="18.33203125" bestFit="1" customWidth="1"/>
    <col min="5" max="5" width="21.33203125" customWidth="1"/>
    <col min="6" max="7" width="14.109375" bestFit="1" customWidth="1"/>
    <col min="8" max="8" width="13.88671875" bestFit="1" customWidth="1"/>
    <col min="9" max="9" width="9.109375" customWidth="1"/>
  </cols>
  <sheetData>
    <row r="1" spans="1:9" ht="30" customHeight="1" x14ac:dyDescent="0.25">
      <c r="A1" s="131" t="s">
        <v>20</v>
      </c>
      <c r="B1" s="131"/>
      <c r="C1" s="131"/>
      <c r="D1" s="131"/>
      <c r="E1" s="131"/>
      <c r="F1" s="131"/>
      <c r="G1" s="131"/>
      <c r="H1" s="131"/>
      <c r="I1" s="96"/>
    </row>
    <row r="2" spans="1:9" ht="28.5" customHeight="1" x14ac:dyDescent="0.25">
      <c r="A2" s="138" t="s">
        <v>459</v>
      </c>
      <c r="B2" s="138"/>
      <c r="C2" s="138"/>
      <c r="D2" s="138"/>
      <c r="E2" s="138"/>
      <c r="F2" s="138"/>
      <c r="G2" s="138"/>
      <c r="H2" s="138"/>
      <c r="I2" s="138"/>
    </row>
    <row r="3" spans="1:9" ht="22.5" customHeight="1" x14ac:dyDescent="0.25">
      <c r="A3" s="133"/>
      <c r="B3" s="133"/>
      <c r="C3" s="133"/>
      <c r="D3" s="133"/>
      <c r="E3" s="134" t="s">
        <v>222</v>
      </c>
      <c r="F3" s="134"/>
      <c r="G3" s="134"/>
      <c r="H3" s="134"/>
      <c r="I3" s="134"/>
    </row>
    <row r="4" spans="1:9" ht="22.5" customHeight="1" x14ac:dyDescent="0.25">
      <c r="A4" s="97" t="s">
        <v>223</v>
      </c>
      <c r="B4" s="97" t="s">
        <v>79</v>
      </c>
      <c r="C4" s="97" t="s">
        <v>80</v>
      </c>
      <c r="D4" s="97" t="s">
        <v>81</v>
      </c>
      <c r="E4" s="97" t="s">
        <v>82</v>
      </c>
      <c r="F4" s="99" t="s">
        <v>60</v>
      </c>
      <c r="G4" s="99" t="s">
        <v>75</v>
      </c>
      <c r="H4" s="99" t="s">
        <v>76</v>
      </c>
      <c r="I4" s="97" t="s">
        <v>78</v>
      </c>
    </row>
    <row r="5" spans="1:9" ht="15.75" customHeight="1" x14ac:dyDescent="0.25">
      <c r="A5" s="98" t="s">
        <v>226</v>
      </c>
      <c r="B5" s="98" t="s">
        <v>295</v>
      </c>
      <c r="C5" s="98" t="s">
        <v>60</v>
      </c>
      <c r="D5" s="98" t="s">
        <v>295</v>
      </c>
      <c r="E5" s="98" t="s">
        <v>295</v>
      </c>
      <c r="F5" s="98">
        <v>4161082.46</v>
      </c>
      <c r="G5" s="98">
        <v>3804282.46</v>
      </c>
      <c r="H5" s="98">
        <v>356800</v>
      </c>
      <c r="I5" s="98" t="s">
        <v>295</v>
      </c>
    </row>
    <row r="6" spans="1:9" ht="12.75" customHeight="1" x14ac:dyDescent="0.25">
      <c r="A6" s="98" t="s">
        <v>228</v>
      </c>
      <c r="B6" s="98" t="s">
        <v>385</v>
      </c>
      <c r="C6" s="98" t="s">
        <v>386</v>
      </c>
      <c r="D6" s="98" t="s">
        <v>295</v>
      </c>
      <c r="E6" s="98" t="s">
        <v>295</v>
      </c>
      <c r="F6" s="98">
        <v>3725682.46</v>
      </c>
      <c r="G6" s="98">
        <v>3725682.46</v>
      </c>
      <c r="H6" s="98">
        <v>0</v>
      </c>
      <c r="I6" s="98" t="s">
        <v>295</v>
      </c>
    </row>
    <row r="7" spans="1:9" ht="12.75" customHeight="1" x14ac:dyDescent="0.25">
      <c r="A7" s="98" t="s">
        <v>236</v>
      </c>
      <c r="B7" s="98" t="s">
        <v>387</v>
      </c>
      <c r="C7" s="98" t="s">
        <v>388</v>
      </c>
      <c r="D7" s="98" t="s">
        <v>389</v>
      </c>
      <c r="E7" s="98" t="s">
        <v>390</v>
      </c>
      <c r="F7" s="98">
        <v>1436388</v>
      </c>
      <c r="G7" s="98">
        <v>1436388</v>
      </c>
      <c r="H7" s="98">
        <v>0</v>
      </c>
      <c r="I7" s="98" t="s">
        <v>375</v>
      </c>
    </row>
    <row r="8" spans="1:9" ht="12.75" customHeight="1" x14ac:dyDescent="0.25">
      <c r="A8" s="98" t="s">
        <v>243</v>
      </c>
      <c r="B8" s="98" t="s">
        <v>387</v>
      </c>
      <c r="C8" s="98" t="s">
        <v>388</v>
      </c>
      <c r="D8" s="98" t="s">
        <v>391</v>
      </c>
      <c r="E8" s="98" t="s">
        <v>386</v>
      </c>
      <c r="F8" s="98">
        <v>93588</v>
      </c>
      <c r="G8" s="98">
        <v>93588</v>
      </c>
      <c r="H8" s="98">
        <v>0</v>
      </c>
      <c r="I8" s="98" t="s">
        <v>375</v>
      </c>
    </row>
    <row r="9" spans="1:9" ht="12.75" customHeight="1" x14ac:dyDescent="0.25">
      <c r="A9" s="98" t="s">
        <v>250</v>
      </c>
      <c r="B9" s="98" t="s">
        <v>392</v>
      </c>
      <c r="C9" s="98" t="s">
        <v>393</v>
      </c>
      <c r="D9" s="98" t="s">
        <v>389</v>
      </c>
      <c r="E9" s="98" t="s">
        <v>390</v>
      </c>
      <c r="F9" s="98">
        <v>321380</v>
      </c>
      <c r="G9" s="98">
        <v>321380</v>
      </c>
      <c r="H9" s="98">
        <v>0</v>
      </c>
      <c r="I9" s="98" t="s">
        <v>375</v>
      </c>
    </row>
    <row r="10" spans="1:9" ht="12.75" customHeight="1" x14ac:dyDescent="0.25">
      <c r="A10" s="98" t="s">
        <v>257</v>
      </c>
      <c r="B10" s="98" t="s">
        <v>392</v>
      </c>
      <c r="C10" s="98" t="s">
        <v>393</v>
      </c>
      <c r="D10" s="98" t="s">
        <v>391</v>
      </c>
      <c r="E10" s="98" t="s">
        <v>386</v>
      </c>
      <c r="F10" s="98">
        <v>4600</v>
      </c>
      <c r="G10" s="98">
        <v>4600</v>
      </c>
      <c r="H10" s="98">
        <v>0</v>
      </c>
      <c r="I10" s="98" t="s">
        <v>375</v>
      </c>
    </row>
    <row r="11" spans="1:9" ht="12.75" customHeight="1" x14ac:dyDescent="0.25">
      <c r="A11" s="98" t="s">
        <v>263</v>
      </c>
      <c r="B11" s="98" t="s">
        <v>394</v>
      </c>
      <c r="C11" s="98" t="s">
        <v>395</v>
      </c>
      <c r="D11" s="98" t="s">
        <v>389</v>
      </c>
      <c r="E11" s="98" t="s">
        <v>390</v>
      </c>
      <c r="F11" s="98">
        <v>111542</v>
      </c>
      <c r="G11" s="98">
        <v>111542</v>
      </c>
      <c r="H11" s="98">
        <v>0</v>
      </c>
      <c r="I11" s="98" t="s">
        <v>375</v>
      </c>
    </row>
    <row r="12" spans="1:9" ht="12.75" customHeight="1" x14ac:dyDescent="0.25">
      <c r="A12" s="98" t="s">
        <v>269</v>
      </c>
      <c r="B12" s="98" t="s">
        <v>394</v>
      </c>
      <c r="C12" s="98" t="s">
        <v>395</v>
      </c>
      <c r="D12" s="98" t="s">
        <v>391</v>
      </c>
      <c r="E12" s="98" t="s">
        <v>386</v>
      </c>
      <c r="F12" s="98">
        <v>7331</v>
      </c>
      <c r="G12" s="98">
        <v>7331</v>
      </c>
      <c r="H12" s="98">
        <v>0</v>
      </c>
      <c r="I12" s="98" t="s">
        <v>375</v>
      </c>
    </row>
    <row r="13" spans="1:9" ht="12.75" customHeight="1" x14ac:dyDescent="0.25">
      <c r="A13" s="98" t="s">
        <v>274</v>
      </c>
      <c r="B13" s="98" t="s">
        <v>396</v>
      </c>
      <c r="C13" s="98" t="s">
        <v>397</v>
      </c>
      <c r="D13" s="98" t="s">
        <v>398</v>
      </c>
      <c r="E13" s="98" t="s">
        <v>399</v>
      </c>
      <c r="F13" s="98">
        <v>616980</v>
      </c>
      <c r="G13" s="98">
        <v>616980</v>
      </c>
      <c r="H13" s="98">
        <v>0</v>
      </c>
      <c r="I13" s="98" t="s">
        <v>375</v>
      </c>
    </row>
    <row r="14" spans="1:9" ht="12.75" customHeight="1" x14ac:dyDescent="0.25">
      <c r="A14" s="98" t="s">
        <v>279</v>
      </c>
      <c r="B14" s="98" t="s">
        <v>396</v>
      </c>
      <c r="C14" s="98" t="s">
        <v>397</v>
      </c>
      <c r="D14" s="98" t="s">
        <v>391</v>
      </c>
      <c r="E14" s="98" t="s">
        <v>386</v>
      </c>
      <c r="F14" s="98">
        <v>51780</v>
      </c>
      <c r="G14" s="98">
        <v>51780</v>
      </c>
      <c r="H14" s="98">
        <v>0</v>
      </c>
      <c r="I14" s="98" t="s">
        <v>375</v>
      </c>
    </row>
    <row r="15" spans="1:9" ht="12.75" customHeight="1" x14ac:dyDescent="0.25">
      <c r="A15" s="98" t="s">
        <v>284</v>
      </c>
      <c r="B15" s="98" t="s">
        <v>400</v>
      </c>
      <c r="C15" s="98" t="s">
        <v>401</v>
      </c>
      <c r="D15" s="98" t="s">
        <v>402</v>
      </c>
      <c r="E15" s="98" t="s">
        <v>403</v>
      </c>
      <c r="F15" s="98">
        <v>556594.4</v>
      </c>
      <c r="G15" s="98">
        <v>556594.4</v>
      </c>
      <c r="H15" s="98">
        <v>0</v>
      </c>
      <c r="I15" s="98" t="s">
        <v>375</v>
      </c>
    </row>
    <row r="16" spans="1:9" ht="12.75" customHeight="1" x14ac:dyDescent="0.25">
      <c r="A16" s="98" t="s">
        <v>289</v>
      </c>
      <c r="B16" s="98" t="s">
        <v>400</v>
      </c>
      <c r="C16" s="98" t="s">
        <v>401</v>
      </c>
      <c r="D16" s="98" t="s">
        <v>391</v>
      </c>
      <c r="E16" s="98" t="s">
        <v>386</v>
      </c>
      <c r="F16" s="98">
        <v>35339.800000000003</v>
      </c>
      <c r="G16" s="98">
        <v>35339.800000000003</v>
      </c>
      <c r="H16" s="98">
        <v>0</v>
      </c>
      <c r="I16" s="98" t="s">
        <v>375</v>
      </c>
    </row>
    <row r="17" spans="1:9" ht="12.75" customHeight="1" x14ac:dyDescent="0.25">
      <c r="A17" s="98" t="s">
        <v>294</v>
      </c>
      <c r="B17" s="98" t="s">
        <v>404</v>
      </c>
      <c r="C17" s="98" t="s">
        <v>405</v>
      </c>
      <c r="D17" s="98" t="s">
        <v>402</v>
      </c>
      <c r="E17" s="98" t="s">
        <v>403</v>
      </c>
      <c r="F17" s="98">
        <v>137949.12</v>
      </c>
      <c r="G17" s="98">
        <v>137949.12</v>
      </c>
      <c r="H17" s="98">
        <v>0</v>
      </c>
      <c r="I17" s="98" t="s">
        <v>375</v>
      </c>
    </row>
    <row r="18" spans="1:9" ht="12.75" customHeight="1" x14ac:dyDescent="0.25">
      <c r="A18" s="98" t="s">
        <v>299</v>
      </c>
      <c r="B18" s="98" t="s">
        <v>404</v>
      </c>
      <c r="C18" s="98" t="s">
        <v>405</v>
      </c>
      <c r="D18" s="98" t="s">
        <v>391</v>
      </c>
      <c r="E18" s="98" t="s">
        <v>386</v>
      </c>
      <c r="F18" s="98">
        <v>8596.08</v>
      </c>
      <c r="G18" s="98">
        <v>8596.08</v>
      </c>
      <c r="H18" s="98">
        <v>0</v>
      </c>
      <c r="I18" s="98" t="s">
        <v>375</v>
      </c>
    </row>
    <row r="19" spans="1:9" ht="12.75" customHeight="1" x14ac:dyDescent="0.25">
      <c r="A19" s="98" t="s">
        <v>303</v>
      </c>
      <c r="B19" s="98" t="s">
        <v>406</v>
      </c>
      <c r="C19" s="98" t="s">
        <v>407</v>
      </c>
      <c r="D19" s="98" t="s">
        <v>402</v>
      </c>
      <c r="E19" s="98" t="s">
        <v>403</v>
      </c>
      <c r="F19" s="98">
        <v>13487.3</v>
      </c>
      <c r="G19" s="98">
        <v>13487.3</v>
      </c>
      <c r="H19" s="98">
        <v>0</v>
      </c>
      <c r="I19" s="98" t="s">
        <v>375</v>
      </c>
    </row>
    <row r="20" spans="1:9" ht="12.75" customHeight="1" x14ac:dyDescent="0.25">
      <c r="A20" s="98" t="s">
        <v>307</v>
      </c>
      <c r="B20" s="98" t="s">
        <v>406</v>
      </c>
      <c r="C20" s="98" t="s">
        <v>407</v>
      </c>
      <c r="D20" s="98" t="s">
        <v>391</v>
      </c>
      <c r="E20" s="98" t="s">
        <v>386</v>
      </c>
      <c r="F20" s="98">
        <v>3109</v>
      </c>
      <c r="G20" s="98">
        <v>3109</v>
      </c>
      <c r="H20" s="98">
        <v>0</v>
      </c>
      <c r="I20" s="98" t="s">
        <v>375</v>
      </c>
    </row>
    <row r="21" spans="1:9" ht="12.75" customHeight="1" x14ac:dyDescent="0.25">
      <c r="A21" s="98" t="s">
        <v>311</v>
      </c>
      <c r="B21" s="98" t="s">
        <v>408</v>
      </c>
      <c r="C21" s="98" t="s">
        <v>409</v>
      </c>
      <c r="D21" s="98" t="s">
        <v>410</v>
      </c>
      <c r="E21" s="98" t="s">
        <v>409</v>
      </c>
      <c r="F21" s="98">
        <v>278883.36</v>
      </c>
      <c r="G21" s="98">
        <v>278883.36</v>
      </c>
      <c r="H21" s="98">
        <v>0</v>
      </c>
      <c r="I21" s="98" t="s">
        <v>375</v>
      </c>
    </row>
    <row r="22" spans="1:9" ht="12.75" customHeight="1" x14ac:dyDescent="0.25">
      <c r="A22" s="98" t="s">
        <v>314</v>
      </c>
      <c r="B22" s="98" t="s">
        <v>408</v>
      </c>
      <c r="C22" s="98" t="s">
        <v>409</v>
      </c>
      <c r="D22" s="98" t="s">
        <v>391</v>
      </c>
      <c r="E22" s="98" t="s">
        <v>386</v>
      </c>
      <c r="F22" s="98">
        <v>17444.400000000001</v>
      </c>
      <c r="G22" s="98">
        <v>17444.400000000001</v>
      </c>
      <c r="H22" s="98">
        <v>0</v>
      </c>
      <c r="I22" s="98" t="s">
        <v>375</v>
      </c>
    </row>
    <row r="23" spans="1:9" ht="12.75" customHeight="1" x14ac:dyDescent="0.25">
      <c r="A23" s="98" t="s">
        <v>317</v>
      </c>
      <c r="B23" s="98" t="s">
        <v>411</v>
      </c>
      <c r="C23" s="98" t="s">
        <v>399</v>
      </c>
      <c r="D23" s="98" t="s">
        <v>398</v>
      </c>
      <c r="E23" s="98" t="s">
        <v>399</v>
      </c>
      <c r="F23" s="98">
        <v>30690</v>
      </c>
      <c r="G23" s="98">
        <v>30690</v>
      </c>
      <c r="H23" s="98">
        <v>0</v>
      </c>
      <c r="I23" s="98" t="s">
        <v>375</v>
      </c>
    </row>
    <row r="24" spans="1:9" ht="12.75" customHeight="1" x14ac:dyDescent="0.25">
      <c r="A24" s="98" t="s">
        <v>320</v>
      </c>
      <c r="B24" s="98" t="s">
        <v>412</v>
      </c>
      <c r="C24" s="98" t="s">
        <v>413</v>
      </c>
      <c r="D24" s="98" t="s">
        <v>295</v>
      </c>
      <c r="E24" s="98" t="s">
        <v>295</v>
      </c>
      <c r="F24" s="98">
        <v>428200</v>
      </c>
      <c r="G24" s="98">
        <v>71400</v>
      </c>
      <c r="H24" s="98">
        <v>356800</v>
      </c>
      <c r="I24" s="98" t="s">
        <v>295</v>
      </c>
    </row>
    <row r="25" spans="1:9" ht="12.75" customHeight="1" x14ac:dyDescent="0.25">
      <c r="A25" s="98" t="s">
        <v>323</v>
      </c>
      <c r="B25" s="98" t="s">
        <v>414</v>
      </c>
      <c r="C25" s="98" t="s">
        <v>415</v>
      </c>
      <c r="D25" s="98" t="s">
        <v>416</v>
      </c>
      <c r="E25" s="98" t="s">
        <v>417</v>
      </c>
      <c r="F25" s="98">
        <v>38000</v>
      </c>
      <c r="G25" s="98">
        <v>0</v>
      </c>
      <c r="H25" s="98">
        <v>38000</v>
      </c>
      <c r="I25" s="98" t="s">
        <v>375</v>
      </c>
    </row>
    <row r="26" spans="1:9" ht="12.75" customHeight="1" x14ac:dyDescent="0.25">
      <c r="A26" s="98" t="s">
        <v>325</v>
      </c>
      <c r="B26" s="98" t="s">
        <v>414</v>
      </c>
      <c r="C26" s="98" t="s">
        <v>415</v>
      </c>
      <c r="D26" s="98" t="s">
        <v>418</v>
      </c>
      <c r="E26" s="98" t="s">
        <v>413</v>
      </c>
      <c r="F26" s="98">
        <v>18000</v>
      </c>
      <c r="G26" s="98">
        <v>0</v>
      </c>
      <c r="H26" s="98">
        <v>18000</v>
      </c>
      <c r="I26" s="98" t="s">
        <v>375</v>
      </c>
    </row>
    <row r="27" spans="1:9" ht="12.75" customHeight="1" x14ac:dyDescent="0.25">
      <c r="A27" s="98" t="s">
        <v>327</v>
      </c>
      <c r="B27" s="98" t="s">
        <v>419</v>
      </c>
      <c r="C27" s="98" t="s">
        <v>420</v>
      </c>
      <c r="D27" s="98" t="s">
        <v>416</v>
      </c>
      <c r="E27" s="98" t="s">
        <v>417</v>
      </c>
      <c r="F27" s="98">
        <v>24000</v>
      </c>
      <c r="G27" s="98">
        <v>0</v>
      </c>
      <c r="H27" s="98">
        <v>24000</v>
      </c>
      <c r="I27" s="98" t="s">
        <v>375</v>
      </c>
    </row>
    <row r="28" spans="1:9" ht="12.75" customHeight="1" x14ac:dyDescent="0.25">
      <c r="A28" s="98" t="s">
        <v>329</v>
      </c>
      <c r="B28" s="98" t="s">
        <v>419</v>
      </c>
      <c r="C28" s="98" t="s">
        <v>420</v>
      </c>
      <c r="D28" s="98" t="s">
        <v>418</v>
      </c>
      <c r="E28" s="98" t="s">
        <v>413</v>
      </c>
      <c r="F28" s="98">
        <v>500</v>
      </c>
      <c r="G28" s="98">
        <v>0</v>
      </c>
      <c r="H28" s="98">
        <v>500</v>
      </c>
      <c r="I28" s="98" t="s">
        <v>375</v>
      </c>
    </row>
    <row r="29" spans="1:9" ht="12.75" customHeight="1" x14ac:dyDescent="0.25">
      <c r="A29" s="98" t="s">
        <v>331</v>
      </c>
      <c r="B29" s="98" t="s">
        <v>421</v>
      </c>
      <c r="C29" s="98" t="s">
        <v>422</v>
      </c>
      <c r="D29" s="98" t="s">
        <v>416</v>
      </c>
      <c r="E29" s="98" t="s">
        <v>417</v>
      </c>
      <c r="F29" s="98">
        <v>7000</v>
      </c>
      <c r="G29" s="98">
        <v>0</v>
      </c>
      <c r="H29" s="98">
        <v>7000</v>
      </c>
      <c r="I29" s="98" t="s">
        <v>375</v>
      </c>
    </row>
    <row r="30" spans="1:9" ht="12.75" customHeight="1" x14ac:dyDescent="0.25">
      <c r="A30" s="98" t="s">
        <v>333</v>
      </c>
      <c r="B30" s="98" t="s">
        <v>421</v>
      </c>
      <c r="C30" s="98" t="s">
        <v>422</v>
      </c>
      <c r="D30" s="98" t="s">
        <v>418</v>
      </c>
      <c r="E30" s="98" t="s">
        <v>413</v>
      </c>
      <c r="F30" s="98">
        <v>100</v>
      </c>
      <c r="G30" s="98">
        <v>0</v>
      </c>
      <c r="H30" s="98">
        <v>100</v>
      </c>
      <c r="I30" s="98" t="s">
        <v>375</v>
      </c>
    </row>
    <row r="31" spans="1:9" ht="12.75" customHeight="1" x14ac:dyDescent="0.25">
      <c r="A31" s="98" t="s">
        <v>335</v>
      </c>
      <c r="B31" s="98" t="s">
        <v>423</v>
      </c>
      <c r="C31" s="98" t="s">
        <v>424</v>
      </c>
      <c r="D31" s="98" t="s">
        <v>416</v>
      </c>
      <c r="E31" s="98" t="s">
        <v>417</v>
      </c>
      <c r="F31" s="98">
        <v>12800</v>
      </c>
      <c r="G31" s="98">
        <v>0</v>
      </c>
      <c r="H31" s="98">
        <v>12800</v>
      </c>
      <c r="I31" s="98" t="s">
        <v>375</v>
      </c>
    </row>
    <row r="32" spans="1:9" ht="12.75" customHeight="1" x14ac:dyDescent="0.25">
      <c r="A32" s="98" t="s">
        <v>337</v>
      </c>
      <c r="B32" s="98" t="s">
        <v>423</v>
      </c>
      <c r="C32" s="98" t="s">
        <v>424</v>
      </c>
      <c r="D32" s="98" t="s">
        <v>418</v>
      </c>
      <c r="E32" s="98" t="s">
        <v>413</v>
      </c>
      <c r="F32" s="98">
        <v>2900</v>
      </c>
      <c r="G32" s="98">
        <v>0</v>
      </c>
      <c r="H32" s="98">
        <v>2900</v>
      </c>
      <c r="I32" s="98" t="s">
        <v>375</v>
      </c>
    </row>
    <row r="33" spans="1:9" ht="12.75" customHeight="1" x14ac:dyDescent="0.25">
      <c r="A33" s="98" t="s">
        <v>339</v>
      </c>
      <c r="B33" s="98" t="s">
        <v>425</v>
      </c>
      <c r="C33" s="98" t="s">
        <v>426</v>
      </c>
      <c r="D33" s="98" t="s">
        <v>416</v>
      </c>
      <c r="E33" s="98" t="s">
        <v>417</v>
      </c>
      <c r="F33" s="98">
        <v>6000</v>
      </c>
      <c r="G33" s="98">
        <v>0</v>
      </c>
      <c r="H33" s="98">
        <v>6000</v>
      </c>
      <c r="I33" s="98" t="s">
        <v>375</v>
      </c>
    </row>
    <row r="34" spans="1:9" ht="12.75" customHeight="1" x14ac:dyDescent="0.25">
      <c r="A34" s="98" t="s">
        <v>341</v>
      </c>
      <c r="B34" s="98" t="s">
        <v>425</v>
      </c>
      <c r="C34" s="98" t="s">
        <v>426</v>
      </c>
      <c r="D34" s="98" t="s">
        <v>418</v>
      </c>
      <c r="E34" s="98" t="s">
        <v>413</v>
      </c>
      <c r="F34" s="98">
        <v>500</v>
      </c>
      <c r="G34" s="98">
        <v>0</v>
      </c>
      <c r="H34" s="98">
        <v>500</v>
      </c>
      <c r="I34" s="98" t="s">
        <v>375</v>
      </c>
    </row>
    <row r="35" spans="1:9" ht="12.75" customHeight="1" x14ac:dyDescent="0.25">
      <c r="A35" s="98" t="s">
        <v>343</v>
      </c>
      <c r="B35" s="98" t="s">
        <v>427</v>
      </c>
      <c r="C35" s="98" t="s">
        <v>428</v>
      </c>
      <c r="D35" s="98" t="s">
        <v>416</v>
      </c>
      <c r="E35" s="98" t="s">
        <v>417</v>
      </c>
      <c r="F35" s="98">
        <v>25000</v>
      </c>
      <c r="G35" s="98">
        <v>0</v>
      </c>
      <c r="H35" s="98">
        <v>25000</v>
      </c>
      <c r="I35" s="98" t="s">
        <v>375</v>
      </c>
    </row>
    <row r="36" spans="1:9" ht="12.75" customHeight="1" x14ac:dyDescent="0.25">
      <c r="A36" s="98" t="s">
        <v>344</v>
      </c>
      <c r="B36" s="98" t="s">
        <v>427</v>
      </c>
      <c r="C36" s="98" t="s">
        <v>428</v>
      </c>
      <c r="D36" s="98" t="s">
        <v>418</v>
      </c>
      <c r="E36" s="98" t="s">
        <v>413</v>
      </c>
      <c r="F36" s="98">
        <v>1000</v>
      </c>
      <c r="G36" s="98">
        <v>0</v>
      </c>
      <c r="H36" s="98">
        <v>1000</v>
      </c>
      <c r="I36" s="98" t="s">
        <v>375</v>
      </c>
    </row>
    <row r="37" spans="1:9" ht="12.75" customHeight="1" x14ac:dyDescent="0.25">
      <c r="A37" s="98" t="s">
        <v>345</v>
      </c>
      <c r="B37" s="98" t="s">
        <v>429</v>
      </c>
      <c r="C37" s="98" t="s">
        <v>164</v>
      </c>
      <c r="D37" s="98" t="s">
        <v>430</v>
      </c>
      <c r="E37" s="98" t="s">
        <v>164</v>
      </c>
      <c r="F37" s="98">
        <v>12000</v>
      </c>
      <c r="G37" s="98">
        <v>0</v>
      </c>
      <c r="H37" s="98">
        <v>12000</v>
      </c>
      <c r="I37" s="98" t="s">
        <v>375</v>
      </c>
    </row>
    <row r="38" spans="1:9" ht="12.75" customHeight="1" x14ac:dyDescent="0.25">
      <c r="A38" s="98" t="s">
        <v>346</v>
      </c>
      <c r="B38" s="98" t="s">
        <v>429</v>
      </c>
      <c r="C38" s="98" t="s">
        <v>164</v>
      </c>
      <c r="D38" s="98" t="s">
        <v>418</v>
      </c>
      <c r="E38" s="98" t="s">
        <v>413</v>
      </c>
      <c r="F38" s="98">
        <v>1000</v>
      </c>
      <c r="G38" s="98">
        <v>0</v>
      </c>
      <c r="H38" s="98">
        <v>1000</v>
      </c>
      <c r="I38" s="98" t="s">
        <v>375</v>
      </c>
    </row>
    <row r="39" spans="1:9" ht="12.75" customHeight="1" x14ac:dyDescent="0.25">
      <c r="A39" s="98" t="s">
        <v>347</v>
      </c>
      <c r="B39" s="98" t="s">
        <v>431</v>
      </c>
      <c r="C39" s="98" t="s">
        <v>432</v>
      </c>
      <c r="D39" s="98" t="s">
        <v>416</v>
      </c>
      <c r="E39" s="98" t="s">
        <v>417</v>
      </c>
      <c r="F39" s="98">
        <v>40000</v>
      </c>
      <c r="G39" s="98">
        <v>0</v>
      </c>
      <c r="H39" s="98">
        <v>40000</v>
      </c>
      <c r="I39" s="98" t="s">
        <v>375</v>
      </c>
    </row>
    <row r="40" spans="1:9" ht="12.75" customHeight="1" x14ac:dyDescent="0.25">
      <c r="A40" s="98" t="s">
        <v>348</v>
      </c>
      <c r="B40" s="98" t="s">
        <v>433</v>
      </c>
      <c r="C40" s="98" t="s">
        <v>167</v>
      </c>
      <c r="D40" s="98" t="s">
        <v>434</v>
      </c>
      <c r="E40" s="98" t="s">
        <v>167</v>
      </c>
      <c r="F40" s="98">
        <v>126000</v>
      </c>
      <c r="G40" s="98">
        <v>0</v>
      </c>
      <c r="H40" s="98">
        <v>126000</v>
      </c>
      <c r="I40" s="98" t="s">
        <v>375</v>
      </c>
    </row>
    <row r="41" spans="1:9" ht="12.75" customHeight="1" x14ac:dyDescent="0.25">
      <c r="A41" s="98" t="s">
        <v>349</v>
      </c>
      <c r="B41" s="98" t="s">
        <v>433</v>
      </c>
      <c r="C41" s="98" t="s">
        <v>167</v>
      </c>
      <c r="D41" s="98" t="s">
        <v>418</v>
      </c>
      <c r="E41" s="98" t="s">
        <v>413</v>
      </c>
      <c r="F41" s="98">
        <v>42000</v>
      </c>
      <c r="G41" s="98">
        <v>0</v>
      </c>
      <c r="H41" s="98">
        <v>42000</v>
      </c>
      <c r="I41" s="98" t="s">
        <v>375</v>
      </c>
    </row>
    <row r="42" spans="1:9" ht="12.75" customHeight="1" x14ac:dyDescent="0.25">
      <c r="A42" s="98" t="s">
        <v>351</v>
      </c>
      <c r="B42" s="98" t="s">
        <v>435</v>
      </c>
      <c r="C42" s="98" t="s">
        <v>436</v>
      </c>
      <c r="D42" s="98" t="s">
        <v>416</v>
      </c>
      <c r="E42" s="98" t="s">
        <v>417</v>
      </c>
      <c r="F42" s="98">
        <v>71400</v>
      </c>
      <c r="G42" s="98">
        <v>71400</v>
      </c>
      <c r="H42" s="98">
        <v>0</v>
      </c>
      <c r="I42" s="98" t="s">
        <v>375</v>
      </c>
    </row>
    <row r="43" spans="1:9" ht="12.75" customHeight="1" x14ac:dyDescent="0.25">
      <c r="A43" s="98" t="s">
        <v>353</v>
      </c>
      <c r="B43" s="98" t="s">
        <v>437</v>
      </c>
      <c r="C43" s="98" t="s">
        <v>438</v>
      </c>
      <c r="D43" s="98" t="s">
        <v>295</v>
      </c>
      <c r="E43" s="98" t="s">
        <v>295</v>
      </c>
      <c r="F43" s="98">
        <v>7200</v>
      </c>
      <c r="G43" s="98">
        <v>7200</v>
      </c>
      <c r="H43" s="98">
        <v>0</v>
      </c>
      <c r="I43" s="98" t="s">
        <v>295</v>
      </c>
    </row>
    <row r="44" spans="1:9" ht="12.75" customHeight="1" x14ac:dyDescent="0.25">
      <c r="A44" s="98" t="s">
        <v>354</v>
      </c>
      <c r="B44" s="98" t="s">
        <v>439</v>
      </c>
      <c r="C44" s="98" t="s">
        <v>440</v>
      </c>
      <c r="D44" s="98" t="s">
        <v>441</v>
      </c>
      <c r="E44" s="98" t="s">
        <v>442</v>
      </c>
      <c r="F44" s="98">
        <v>7200</v>
      </c>
      <c r="G44" s="98">
        <v>7200</v>
      </c>
      <c r="H44" s="98">
        <v>0</v>
      </c>
      <c r="I44" s="98" t="s">
        <v>375</v>
      </c>
    </row>
    <row r="45" spans="1:9" ht="12.75" customHeight="1" x14ac:dyDescent="0.25">
      <c r="A45" s="98" t="s">
        <v>443</v>
      </c>
      <c r="B45" s="98" t="s">
        <v>444</v>
      </c>
      <c r="C45" s="98" t="s">
        <v>445</v>
      </c>
      <c r="D45" s="98" t="s">
        <v>295</v>
      </c>
      <c r="E45" s="98" t="s">
        <v>295</v>
      </c>
      <c r="F45" s="98">
        <v>0</v>
      </c>
      <c r="G45" s="98">
        <v>0</v>
      </c>
      <c r="H45" s="98">
        <v>0</v>
      </c>
      <c r="I45" s="98" t="s">
        <v>295</v>
      </c>
    </row>
    <row r="46" spans="1:9" ht="12.75" customHeight="1" x14ac:dyDescent="0.25">
      <c r="A46" s="98" t="s">
        <v>446</v>
      </c>
      <c r="B46" s="98" t="s">
        <v>447</v>
      </c>
      <c r="C46" s="98" t="s">
        <v>448</v>
      </c>
      <c r="D46" s="98" t="s">
        <v>449</v>
      </c>
      <c r="E46" s="98" t="s">
        <v>448</v>
      </c>
      <c r="F46" s="98">
        <v>0</v>
      </c>
      <c r="G46" s="98">
        <v>0</v>
      </c>
      <c r="H46" s="98">
        <v>0</v>
      </c>
      <c r="I46" s="98" t="s">
        <v>375</v>
      </c>
    </row>
    <row r="47" spans="1:9" ht="12.75" customHeight="1" x14ac:dyDescent="0.25">
      <c r="A47" s="98" t="s">
        <v>450</v>
      </c>
      <c r="B47" s="98" t="s">
        <v>451</v>
      </c>
      <c r="C47" s="98" t="s">
        <v>452</v>
      </c>
      <c r="D47" s="98" t="s">
        <v>295</v>
      </c>
      <c r="E47" s="98" t="s">
        <v>295</v>
      </c>
      <c r="F47" s="98">
        <v>0</v>
      </c>
      <c r="G47" s="98">
        <v>0</v>
      </c>
      <c r="H47" s="98">
        <v>0</v>
      </c>
      <c r="I47" s="98" t="s">
        <v>295</v>
      </c>
    </row>
    <row r="48" spans="1:9" ht="12.75" customHeight="1" x14ac:dyDescent="0.25">
      <c r="A48" s="98" t="s">
        <v>453</v>
      </c>
      <c r="B48" s="98" t="s">
        <v>454</v>
      </c>
      <c r="C48" s="98" t="s">
        <v>455</v>
      </c>
      <c r="D48" s="98" t="s">
        <v>456</v>
      </c>
      <c r="E48" s="98" t="s">
        <v>457</v>
      </c>
      <c r="F48" s="98">
        <v>0</v>
      </c>
      <c r="G48" s="98">
        <v>0</v>
      </c>
      <c r="H48" s="98">
        <v>0</v>
      </c>
      <c r="I48" s="98" t="s">
        <v>375</v>
      </c>
    </row>
  </sheetData>
  <mergeCells count="4">
    <mergeCell ref="A1:H1"/>
    <mergeCell ref="A2:I2"/>
    <mergeCell ref="A3:D3"/>
    <mergeCell ref="E3:I3"/>
  </mergeCells>
  <phoneticPr fontId="18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showGridLines="0" showZeros="0" workbookViewId="0">
      <selection activeCell="C11" sqref="C11"/>
    </sheetView>
  </sheetViews>
  <sheetFormatPr defaultColWidth="9.109375" defaultRowHeight="12.75" customHeight="1" x14ac:dyDescent="0.25"/>
  <cols>
    <col min="1" max="1" width="15.77734375" customWidth="1"/>
    <col min="2" max="2" width="7.88671875" bestFit="1" customWidth="1"/>
    <col min="3" max="3" width="32.44140625" bestFit="1" customWidth="1"/>
    <col min="4" max="4" width="7.88671875" bestFit="1" customWidth="1"/>
    <col min="5" max="5" width="34.6640625" customWidth="1"/>
    <col min="6" max="6" width="7.88671875" bestFit="1" customWidth="1"/>
    <col min="7" max="7" width="30.77734375" customWidth="1"/>
    <col min="8" max="8" width="11.6640625" bestFit="1" customWidth="1"/>
    <col min="9" max="9" width="9.109375" customWidth="1"/>
  </cols>
  <sheetData>
    <row r="1" spans="1:10" ht="22.5" customHeight="1" x14ac:dyDescent="0.25">
      <c r="A1" s="36" t="s">
        <v>22</v>
      </c>
      <c r="B1" s="37"/>
      <c r="C1" s="37"/>
      <c r="D1" s="37"/>
      <c r="E1" s="37"/>
      <c r="F1" s="37"/>
      <c r="G1" s="37"/>
      <c r="H1" s="38"/>
    </row>
    <row r="2" spans="1:10" ht="22.5" customHeight="1" x14ac:dyDescent="0.25">
      <c r="A2" s="146" t="s">
        <v>83</v>
      </c>
      <c r="B2" s="146"/>
      <c r="C2" s="146"/>
      <c r="D2" s="146"/>
      <c r="E2" s="146"/>
      <c r="F2" s="146"/>
      <c r="G2" s="146"/>
      <c r="H2" s="146"/>
    </row>
    <row r="3" spans="1:10" ht="22.5" customHeight="1" x14ac:dyDescent="0.25">
      <c r="A3" s="147"/>
      <c r="B3" s="147"/>
      <c r="C3" s="39"/>
      <c r="D3" s="39"/>
      <c r="E3" s="40"/>
      <c r="F3" s="40"/>
      <c r="G3" s="40"/>
      <c r="H3" s="41" t="s">
        <v>39</v>
      </c>
    </row>
    <row r="4" spans="1:10" ht="22.5" customHeight="1" x14ac:dyDescent="0.25">
      <c r="A4" s="148" t="s">
        <v>40</v>
      </c>
      <c r="B4" s="148"/>
      <c r="C4" s="148" t="s">
        <v>41</v>
      </c>
      <c r="D4" s="148"/>
      <c r="E4" s="148"/>
      <c r="F4" s="148"/>
      <c r="G4" s="148"/>
      <c r="H4" s="148"/>
    </row>
    <row r="5" spans="1:10" ht="22.5" customHeight="1" x14ac:dyDescent="0.25">
      <c r="A5" s="42" t="s">
        <v>42</v>
      </c>
      <c r="B5" s="42" t="s">
        <v>43</v>
      </c>
      <c r="C5" s="42" t="s">
        <v>44</v>
      </c>
      <c r="D5" s="43" t="s">
        <v>43</v>
      </c>
      <c r="E5" s="42" t="s">
        <v>45</v>
      </c>
      <c r="F5" s="42" t="s">
        <v>43</v>
      </c>
      <c r="G5" s="42" t="s">
        <v>46</v>
      </c>
      <c r="H5" s="42" t="s">
        <v>43</v>
      </c>
    </row>
    <row r="6" spans="1:10" ht="22.5" customHeight="1" x14ac:dyDescent="0.25">
      <c r="A6" s="44" t="s">
        <v>84</v>
      </c>
      <c r="B6" s="45"/>
      <c r="C6" s="46" t="s">
        <v>85</v>
      </c>
      <c r="D6" s="47"/>
      <c r="E6" s="48" t="s">
        <v>86</v>
      </c>
      <c r="F6" s="48"/>
      <c r="G6" s="49" t="s">
        <v>87</v>
      </c>
      <c r="H6" s="47"/>
    </row>
    <row r="7" spans="1:10" ht="22.5" customHeight="1" x14ac:dyDescent="0.25">
      <c r="A7" s="50"/>
      <c r="B7" s="45"/>
      <c r="C7" s="46" t="s">
        <v>88</v>
      </c>
      <c r="D7" s="47"/>
      <c r="E7" s="49" t="s">
        <v>89</v>
      </c>
      <c r="F7" s="49"/>
      <c r="G7" s="49" t="s">
        <v>90</v>
      </c>
      <c r="H7" s="47"/>
    </row>
    <row r="8" spans="1:10" ht="22.5" customHeight="1" x14ac:dyDescent="0.25">
      <c r="A8" s="50"/>
      <c r="B8" s="45"/>
      <c r="C8" s="46" t="s">
        <v>91</v>
      </c>
      <c r="D8" s="47"/>
      <c r="E8" s="49" t="s">
        <v>92</v>
      </c>
      <c r="F8" s="49"/>
      <c r="G8" s="49" t="s">
        <v>93</v>
      </c>
      <c r="H8" s="47"/>
      <c r="J8" s="18"/>
    </row>
    <row r="9" spans="1:10" ht="22.5" customHeight="1" x14ac:dyDescent="0.25">
      <c r="A9" s="44"/>
      <c r="B9" s="45"/>
      <c r="C9" s="46" t="s">
        <v>94</v>
      </c>
      <c r="D9" s="47"/>
      <c r="E9" s="49" t="s">
        <v>95</v>
      </c>
      <c r="F9" s="49"/>
      <c r="G9" s="49" t="s">
        <v>96</v>
      </c>
      <c r="H9" s="47"/>
    </row>
    <row r="10" spans="1:10" ht="22.5" customHeight="1" x14ac:dyDescent="0.25">
      <c r="A10" s="44"/>
      <c r="B10" s="45"/>
      <c r="C10" s="46" t="s">
        <v>97</v>
      </c>
      <c r="D10" s="47"/>
      <c r="E10" s="49" t="s">
        <v>98</v>
      </c>
      <c r="F10" s="49"/>
      <c r="G10" s="49" t="s">
        <v>99</v>
      </c>
      <c r="H10" s="47"/>
      <c r="I10" s="18"/>
    </row>
    <row r="11" spans="1:10" ht="22.5" customHeight="1" x14ac:dyDescent="0.25">
      <c r="A11" s="50"/>
      <c r="B11" s="45"/>
      <c r="C11" s="46" t="s">
        <v>100</v>
      </c>
      <c r="D11" s="47"/>
      <c r="E11" s="49" t="s">
        <v>101</v>
      </c>
      <c r="F11" s="49"/>
      <c r="G11" s="49" t="s">
        <v>102</v>
      </c>
      <c r="H11" s="47"/>
      <c r="I11" s="18"/>
    </row>
    <row r="12" spans="1:10" ht="22.5" customHeight="1" x14ac:dyDescent="0.25">
      <c r="A12" s="50"/>
      <c r="B12" s="45"/>
      <c r="C12" s="46" t="s">
        <v>103</v>
      </c>
      <c r="D12" s="47"/>
      <c r="E12" s="49" t="s">
        <v>89</v>
      </c>
      <c r="F12" s="49"/>
      <c r="G12" s="49" t="s">
        <v>104</v>
      </c>
      <c r="H12" s="47"/>
      <c r="I12" s="18"/>
    </row>
    <row r="13" spans="1:10" ht="22.5" customHeight="1" x14ac:dyDescent="0.25">
      <c r="A13" s="51"/>
      <c r="B13" s="45"/>
      <c r="C13" s="46" t="s">
        <v>105</v>
      </c>
      <c r="D13" s="47"/>
      <c r="E13" s="49" t="s">
        <v>92</v>
      </c>
      <c r="F13" s="49"/>
      <c r="G13" s="49" t="s">
        <v>106</v>
      </c>
      <c r="H13" s="47"/>
      <c r="I13" s="18"/>
    </row>
    <row r="14" spans="1:10" ht="22.5" customHeight="1" x14ac:dyDescent="0.25">
      <c r="A14" s="51"/>
      <c r="B14" s="45"/>
      <c r="C14" s="46" t="s">
        <v>107</v>
      </c>
      <c r="D14" s="47"/>
      <c r="E14" s="49" t="s">
        <v>95</v>
      </c>
      <c r="F14" s="49"/>
      <c r="G14" s="49" t="s">
        <v>108</v>
      </c>
      <c r="H14" s="47"/>
    </row>
    <row r="15" spans="1:10" ht="22.5" customHeight="1" x14ac:dyDescent="0.25">
      <c r="A15" s="51"/>
      <c r="B15" s="45"/>
      <c r="C15" s="46" t="s">
        <v>109</v>
      </c>
      <c r="D15" s="47"/>
      <c r="E15" s="49" t="s">
        <v>110</v>
      </c>
      <c r="F15" s="49"/>
      <c r="G15" s="49" t="s">
        <v>111</v>
      </c>
      <c r="H15" s="47"/>
    </row>
    <row r="16" spans="1:10" ht="22.5" customHeight="1" x14ac:dyDescent="0.25">
      <c r="A16" s="22"/>
      <c r="B16" s="52"/>
      <c r="C16" s="46" t="s">
        <v>112</v>
      </c>
      <c r="D16" s="47"/>
      <c r="E16" s="49" t="s">
        <v>113</v>
      </c>
      <c r="F16" s="49"/>
      <c r="G16" s="49" t="s">
        <v>114</v>
      </c>
      <c r="H16" s="47"/>
      <c r="J16" s="18"/>
    </row>
    <row r="17" spans="1:8" ht="22.5" customHeight="1" x14ac:dyDescent="0.25">
      <c r="A17" s="23"/>
      <c r="B17" s="52"/>
      <c r="C17" s="46" t="s">
        <v>115</v>
      </c>
      <c r="D17" s="47"/>
      <c r="E17" s="49" t="s">
        <v>116</v>
      </c>
      <c r="F17" s="49"/>
      <c r="G17" s="49" t="s">
        <v>115</v>
      </c>
      <c r="H17" s="47"/>
    </row>
    <row r="18" spans="1:8" ht="22.5" customHeight="1" x14ac:dyDescent="0.25">
      <c r="A18" s="23"/>
      <c r="B18" s="52"/>
      <c r="C18" s="46" t="s">
        <v>117</v>
      </c>
      <c r="D18" s="47"/>
      <c r="E18" s="49" t="s">
        <v>118</v>
      </c>
      <c r="F18" s="49"/>
      <c r="G18" s="49" t="s">
        <v>119</v>
      </c>
      <c r="H18" s="47"/>
    </row>
    <row r="19" spans="1:8" ht="22.5" customHeight="1" x14ac:dyDescent="0.25">
      <c r="A19" s="51"/>
      <c r="B19" s="52"/>
      <c r="C19" s="46" t="s">
        <v>120</v>
      </c>
      <c r="D19" s="47"/>
      <c r="E19" s="49" t="s">
        <v>121</v>
      </c>
      <c r="F19" s="49"/>
      <c r="G19" s="49" t="s">
        <v>122</v>
      </c>
      <c r="H19" s="47"/>
    </row>
    <row r="20" spans="1:8" ht="22.5" customHeight="1" x14ac:dyDescent="0.25">
      <c r="A20" s="51"/>
      <c r="B20" s="45"/>
      <c r="C20" s="46"/>
      <c r="D20" s="47"/>
      <c r="E20" s="49" t="s">
        <v>123</v>
      </c>
      <c r="F20" s="49"/>
      <c r="G20" s="49" t="s">
        <v>124</v>
      </c>
      <c r="H20" s="47"/>
    </row>
    <row r="21" spans="1:8" ht="22.5" customHeight="1" x14ac:dyDescent="0.25">
      <c r="A21" s="22"/>
      <c r="B21" s="45"/>
      <c r="C21" s="23"/>
      <c r="D21" s="47"/>
      <c r="E21" s="49" t="s">
        <v>125</v>
      </c>
      <c r="F21" s="49"/>
      <c r="G21" s="49"/>
      <c r="H21" s="47"/>
    </row>
    <row r="22" spans="1:8" ht="18" customHeight="1" x14ac:dyDescent="0.25">
      <c r="A22" s="23"/>
      <c r="B22" s="45"/>
      <c r="C22" s="23"/>
      <c r="D22" s="47"/>
      <c r="E22" s="53" t="s">
        <v>126</v>
      </c>
      <c r="F22" s="53"/>
      <c r="G22" s="53"/>
      <c r="H22" s="47"/>
    </row>
    <row r="23" spans="1:8" ht="19.5" customHeight="1" x14ac:dyDescent="0.25">
      <c r="A23" s="23"/>
      <c r="B23" s="45"/>
      <c r="C23" s="23"/>
      <c r="D23" s="47"/>
      <c r="E23" s="53" t="s">
        <v>127</v>
      </c>
      <c r="F23" s="53"/>
      <c r="G23" s="53"/>
      <c r="H23" s="47"/>
    </row>
    <row r="24" spans="1:8" ht="21.75" customHeight="1" x14ac:dyDescent="0.25">
      <c r="A24" s="23"/>
      <c r="B24" s="45"/>
      <c r="C24" s="46"/>
      <c r="D24" s="54"/>
      <c r="E24" s="53" t="s">
        <v>128</v>
      </c>
      <c r="F24" s="53"/>
      <c r="G24" s="53"/>
      <c r="H24" s="47"/>
    </row>
    <row r="25" spans="1:8" ht="21.75" customHeight="1" x14ac:dyDescent="0.25">
      <c r="A25" s="23"/>
      <c r="B25" s="45"/>
      <c r="C25" s="46"/>
      <c r="D25" s="54"/>
      <c r="E25" s="53"/>
      <c r="F25" s="53"/>
      <c r="G25" s="53"/>
      <c r="H25" s="47"/>
    </row>
    <row r="26" spans="1:8" ht="23.25" customHeight="1" x14ac:dyDescent="0.25">
      <c r="A26" s="23"/>
      <c r="B26" s="45"/>
      <c r="C26" s="46"/>
      <c r="D26" s="54"/>
      <c r="E26" s="44"/>
      <c r="F26" s="44"/>
      <c r="G26" s="44"/>
      <c r="H26" s="55"/>
    </row>
    <row r="27" spans="1:8" ht="18" customHeight="1" x14ac:dyDescent="0.25">
      <c r="A27" s="43" t="s">
        <v>48</v>
      </c>
      <c r="B27" s="52">
        <f>SUM(B6,B9,B10,B12,B13,B14,B15)</f>
        <v>0</v>
      </c>
      <c r="C27" s="43" t="s">
        <v>49</v>
      </c>
      <c r="D27" s="54">
        <f>SUM(D6:D20)</f>
        <v>0</v>
      </c>
      <c r="E27" s="43" t="s">
        <v>49</v>
      </c>
      <c r="F27" s="43"/>
      <c r="G27" s="43" t="s">
        <v>49</v>
      </c>
      <c r="H27" s="55">
        <f>SUM(H6,H11,H21,H22,H23)</f>
        <v>0</v>
      </c>
    </row>
    <row r="28" spans="1:8" ht="12.75" customHeight="1" x14ac:dyDescent="0.25">
      <c r="B28" s="18"/>
      <c r="D28" s="18"/>
      <c r="H28" s="18"/>
    </row>
    <row r="29" spans="1:8" ht="12.75" customHeight="1" x14ac:dyDescent="0.25">
      <c r="B29" s="18"/>
      <c r="D29" s="18"/>
      <c r="H29" s="18"/>
    </row>
    <row r="30" spans="1:8" ht="12.75" customHeight="1" x14ac:dyDescent="0.25">
      <c r="B30" s="18"/>
      <c r="D30" s="18"/>
      <c r="H30" s="18"/>
    </row>
    <row r="31" spans="1:8" ht="12.75" customHeight="1" x14ac:dyDescent="0.25">
      <c r="B31" s="18"/>
      <c r="D31" s="18"/>
      <c r="H31" s="18"/>
    </row>
    <row r="32" spans="1:8" ht="12.75" customHeight="1" x14ac:dyDescent="0.25">
      <c r="B32" s="18"/>
      <c r="D32" s="18"/>
      <c r="H32" s="18"/>
    </row>
    <row r="33" spans="2:8" ht="12.75" customHeight="1" x14ac:dyDescent="0.25">
      <c r="B33" s="18"/>
      <c r="D33" s="18"/>
      <c r="H33" s="18"/>
    </row>
    <row r="34" spans="2:8" ht="12.75" customHeight="1" x14ac:dyDescent="0.25">
      <c r="B34" s="18"/>
      <c r="D34" s="18"/>
      <c r="H34" s="18"/>
    </row>
    <row r="35" spans="2:8" ht="12.75" customHeight="1" x14ac:dyDescent="0.25">
      <c r="B35" s="18"/>
      <c r="D35" s="18"/>
      <c r="H35" s="18"/>
    </row>
    <row r="36" spans="2:8" ht="12.75" customHeight="1" x14ac:dyDescent="0.25">
      <c r="B36" s="18"/>
      <c r="D36" s="18"/>
      <c r="H36" s="18"/>
    </row>
    <row r="37" spans="2:8" ht="12.75" customHeight="1" x14ac:dyDescent="0.25">
      <c r="B37" s="18"/>
      <c r="D37" s="18"/>
      <c r="H37" s="18"/>
    </row>
    <row r="38" spans="2:8" ht="12.75" customHeight="1" x14ac:dyDescent="0.25">
      <c r="B38" s="18"/>
      <c r="D38" s="18"/>
      <c r="H38" s="18"/>
    </row>
    <row r="39" spans="2:8" ht="12.75" customHeight="1" x14ac:dyDescent="0.25">
      <c r="B39" s="18"/>
      <c r="D39" s="18"/>
      <c r="H39" s="18"/>
    </row>
    <row r="40" spans="2:8" ht="12.75" customHeight="1" x14ac:dyDescent="0.25">
      <c r="B40" s="18"/>
      <c r="D40" s="18"/>
    </row>
    <row r="41" spans="2:8" ht="12.75" customHeight="1" x14ac:dyDescent="0.25">
      <c r="B41" s="18"/>
      <c r="D41" s="18"/>
    </row>
    <row r="42" spans="2:8" ht="12.75" customHeight="1" x14ac:dyDescent="0.25">
      <c r="B42" s="18"/>
      <c r="D42" s="18"/>
    </row>
    <row r="43" spans="2:8" ht="12.75" customHeight="1" x14ac:dyDescent="0.25">
      <c r="B43" s="18"/>
    </row>
    <row r="44" spans="2:8" ht="12.75" customHeight="1" x14ac:dyDescent="0.25">
      <c r="B44" s="18"/>
    </row>
    <row r="45" spans="2:8" ht="12.75" customHeight="1" x14ac:dyDescent="0.25">
      <c r="B45" s="18"/>
    </row>
  </sheetData>
  <mergeCells count="4">
    <mergeCell ref="A2:H2"/>
    <mergeCell ref="A3:B3"/>
    <mergeCell ref="A4:B4"/>
    <mergeCell ref="C4:H4"/>
  </mergeCells>
  <phoneticPr fontId="18" type="noConversion"/>
  <printOptions horizontalCentered="1"/>
  <pageMargins left="0.75" right="0.75" top="0.78958333333333297" bottom="1" header="0" footer="0"/>
  <pageSetup paperSize="9" orientation="landscape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showGridLines="0" showZeros="0" workbookViewId="0">
      <selection activeCell="F14" sqref="F14"/>
    </sheetView>
  </sheetViews>
  <sheetFormatPr defaultColWidth="9.109375" defaultRowHeight="12.75" customHeight="1" x14ac:dyDescent="0.25"/>
  <cols>
    <col min="1" max="1" width="6.88671875" bestFit="1" customWidth="1"/>
    <col min="2" max="2" width="24.109375" bestFit="1" customWidth="1"/>
    <col min="3" max="3" width="41.33203125" customWidth="1"/>
    <col min="4" max="4" width="12.44140625" bestFit="1" customWidth="1"/>
    <col min="5" max="5" width="49" bestFit="1" customWidth="1"/>
  </cols>
  <sheetData>
    <row r="1" spans="1:5" ht="30" customHeight="1" x14ac:dyDescent="0.25">
      <c r="A1" s="149" t="s">
        <v>24</v>
      </c>
      <c r="B1" s="149"/>
      <c r="C1" s="149"/>
      <c r="D1" s="149"/>
      <c r="E1" s="103"/>
    </row>
    <row r="2" spans="1:5" ht="28.5" customHeight="1" x14ac:dyDescent="0.25">
      <c r="A2" s="150" t="s">
        <v>25</v>
      </c>
      <c r="B2" s="150"/>
      <c r="C2" s="150"/>
      <c r="D2" s="150"/>
      <c r="E2" s="150"/>
    </row>
    <row r="3" spans="1:5" ht="22.5" customHeight="1" x14ac:dyDescent="0.25">
      <c r="A3" s="149"/>
      <c r="B3" s="149"/>
      <c r="C3" s="151" t="s">
        <v>222</v>
      </c>
      <c r="D3" s="151"/>
      <c r="E3" s="151"/>
    </row>
    <row r="4" spans="1:5" ht="22.5" customHeight="1" x14ac:dyDescent="0.25">
      <c r="A4" s="100" t="s">
        <v>223</v>
      </c>
      <c r="B4" s="101" t="s">
        <v>57</v>
      </c>
      <c r="C4" s="100" t="s">
        <v>129</v>
      </c>
      <c r="D4" s="104" t="s">
        <v>130</v>
      </c>
      <c r="E4" s="100" t="s">
        <v>131</v>
      </c>
    </row>
    <row r="5" spans="1:5" ht="15.75" customHeight="1" x14ac:dyDescent="0.25">
      <c r="A5" s="102" t="s">
        <v>226</v>
      </c>
      <c r="B5" s="102" t="s">
        <v>295</v>
      </c>
      <c r="C5" s="102" t="s">
        <v>60</v>
      </c>
      <c r="D5" s="102">
        <v>10960000</v>
      </c>
      <c r="E5" s="102" t="s">
        <v>295</v>
      </c>
    </row>
    <row r="6" spans="1:5" ht="12.75" customHeight="1" x14ac:dyDescent="0.25">
      <c r="A6" s="102" t="s">
        <v>228</v>
      </c>
      <c r="B6" s="102" t="s">
        <v>226</v>
      </c>
      <c r="C6" s="102" t="s">
        <v>460</v>
      </c>
      <c r="D6" s="102">
        <v>10960000</v>
      </c>
      <c r="E6" s="102" t="s">
        <v>295</v>
      </c>
    </row>
    <row r="7" spans="1:5" ht="12.75" customHeight="1" x14ac:dyDescent="0.25">
      <c r="A7" s="102" t="s">
        <v>236</v>
      </c>
      <c r="B7" s="102" t="s">
        <v>357</v>
      </c>
      <c r="C7" s="102" t="s">
        <v>358</v>
      </c>
      <c r="D7" s="102">
        <v>10360000</v>
      </c>
      <c r="E7" s="102" t="s">
        <v>295</v>
      </c>
    </row>
    <row r="8" spans="1:5" ht="12.75" customHeight="1" x14ac:dyDescent="0.25">
      <c r="A8" s="102" t="s">
        <v>243</v>
      </c>
      <c r="B8" s="102" t="s">
        <v>461</v>
      </c>
      <c r="C8" s="102" t="s">
        <v>462</v>
      </c>
      <c r="D8" s="102">
        <v>10360000</v>
      </c>
      <c r="E8" s="102" t="s">
        <v>295</v>
      </c>
    </row>
    <row r="9" spans="1:5" ht="12.75" customHeight="1" x14ac:dyDescent="0.25">
      <c r="A9" s="102" t="s">
        <v>250</v>
      </c>
      <c r="B9" s="102" t="s">
        <v>463</v>
      </c>
      <c r="C9" s="102" t="s">
        <v>464</v>
      </c>
      <c r="D9" s="102">
        <v>10360000</v>
      </c>
      <c r="E9" s="102" t="s">
        <v>295</v>
      </c>
    </row>
    <row r="10" spans="1:5" ht="12.75" customHeight="1" x14ac:dyDescent="0.25">
      <c r="A10" s="102" t="s">
        <v>257</v>
      </c>
      <c r="B10" s="102" t="s">
        <v>465</v>
      </c>
      <c r="C10" s="102" t="s">
        <v>466</v>
      </c>
      <c r="D10" s="102">
        <v>100000</v>
      </c>
      <c r="E10" s="102" t="s">
        <v>466</v>
      </c>
    </row>
    <row r="11" spans="1:5" ht="12.75" customHeight="1" x14ac:dyDescent="0.25">
      <c r="A11" s="102" t="s">
        <v>263</v>
      </c>
      <c r="B11" s="102" t="s">
        <v>465</v>
      </c>
      <c r="C11" s="102" t="s">
        <v>467</v>
      </c>
      <c r="D11" s="102">
        <v>160000</v>
      </c>
      <c r="E11" s="102" t="s">
        <v>468</v>
      </c>
    </row>
    <row r="12" spans="1:5" ht="12.75" customHeight="1" x14ac:dyDescent="0.25">
      <c r="A12" s="102" t="s">
        <v>269</v>
      </c>
      <c r="B12" s="102" t="s">
        <v>465</v>
      </c>
      <c r="C12" s="102" t="s">
        <v>469</v>
      </c>
      <c r="D12" s="102">
        <v>100000</v>
      </c>
      <c r="E12" s="102" t="s">
        <v>469</v>
      </c>
    </row>
    <row r="13" spans="1:5" ht="12.75" customHeight="1" x14ac:dyDescent="0.25">
      <c r="A13" s="102" t="s">
        <v>274</v>
      </c>
      <c r="B13" s="102" t="s">
        <v>465</v>
      </c>
      <c r="C13" s="102" t="s">
        <v>470</v>
      </c>
      <c r="D13" s="102">
        <v>10000000</v>
      </c>
      <c r="E13" s="102" t="s">
        <v>470</v>
      </c>
    </row>
    <row r="14" spans="1:5" ht="12.75" customHeight="1" x14ac:dyDescent="0.25">
      <c r="A14" s="102" t="s">
        <v>279</v>
      </c>
      <c r="B14" s="102" t="s">
        <v>359</v>
      </c>
      <c r="C14" s="102" t="s">
        <v>360</v>
      </c>
      <c r="D14" s="102">
        <v>600000</v>
      </c>
      <c r="E14" s="102" t="s">
        <v>295</v>
      </c>
    </row>
    <row r="15" spans="1:5" ht="12.75" customHeight="1" x14ac:dyDescent="0.25">
      <c r="A15" s="102" t="s">
        <v>284</v>
      </c>
      <c r="B15" s="102" t="s">
        <v>461</v>
      </c>
      <c r="C15" s="102" t="s">
        <v>462</v>
      </c>
      <c r="D15" s="102">
        <v>600000</v>
      </c>
      <c r="E15" s="102" t="s">
        <v>295</v>
      </c>
    </row>
    <row r="16" spans="1:5" ht="12.75" customHeight="1" x14ac:dyDescent="0.25">
      <c r="A16" s="102" t="s">
        <v>289</v>
      </c>
      <c r="B16" s="102" t="s">
        <v>463</v>
      </c>
      <c r="C16" s="102" t="s">
        <v>464</v>
      </c>
      <c r="D16" s="102">
        <v>600000</v>
      </c>
      <c r="E16" s="102" t="s">
        <v>295</v>
      </c>
    </row>
    <row r="17" spans="1:5" ht="12.75" customHeight="1" x14ac:dyDescent="0.25">
      <c r="A17" s="102" t="s">
        <v>294</v>
      </c>
      <c r="B17" s="102" t="s">
        <v>465</v>
      </c>
      <c r="C17" s="102" t="s">
        <v>471</v>
      </c>
      <c r="D17" s="102">
        <v>600000</v>
      </c>
      <c r="E17" s="102" t="s">
        <v>471</v>
      </c>
    </row>
  </sheetData>
  <mergeCells count="4">
    <mergeCell ref="A1:D1"/>
    <mergeCell ref="A2:E2"/>
    <mergeCell ref="A3:B3"/>
    <mergeCell ref="C3:E3"/>
  </mergeCells>
  <phoneticPr fontId="18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4"/>
  <sheetViews>
    <sheetView workbookViewId="0">
      <selection activeCell="H10" sqref="H10"/>
    </sheetView>
  </sheetViews>
  <sheetFormatPr defaultColWidth="9.33203125" defaultRowHeight="12" x14ac:dyDescent="0.25"/>
  <cols>
    <col min="1" max="1" width="9.33203125" customWidth="1"/>
    <col min="3" max="3" width="14.44140625" customWidth="1"/>
    <col min="4" max="4" width="12.6640625" customWidth="1"/>
    <col min="5" max="8" width="16.77734375" customWidth="1"/>
    <col min="9" max="11" width="10.5546875" customWidth="1"/>
  </cols>
  <sheetData>
    <row r="2" spans="1:11" x14ac:dyDescent="0.25">
      <c r="A2" t="s">
        <v>26</v>
      </c>
    </row>
    <row r="3" spans="1:11" ht="21" x14ac:dyDescent="0.25">
      <c r="A3" s="152" t="s">
        <v>27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</row>
    <row r="4" spans="1:11" ht="21" x14ac:dyDescent="0.25">
      <c r="E4" s="28"/>
      <c r="F4" s="28"/>
      <c r="G4" s="28"/>
      <c r="H4" s="28"/>
      <c r="I4" s="28"/>
      <c r="J4" s="31"/>
      <c r="K4" s="32" t="s">
        <v>39</v>
      </c>
    </row>
    <row r="5" spans="1:11" s="27" customFormat="1" ht="41" customHeight="1" x14ac:dyDescent="0.25">
      <c r="A5" s="29" t="s">
        <v>132</v>
      </c>
      <c r="B5" s="29" t="s">
        <v>133</v>
      </c>
      <c r="C5" s="29" t="s">
        <v>134</v>
      </c>
      <c r="D5" s="29" t="s">
        <v>135</v>
      </c>
      <c r="E5" s="29" t="s">
        <v>136</v>
      </c>
      <c r="F5" s="29" t="s">
        <v>137</v>
      </c>
      <c r="G5" s="29" t="s">
        <v>138</v>
      </c>
      <c r="H5" s="29" t="s">
        <v>139</v>
      </c>
      <c r="I5" s="33" t="s">
        <v>140</v>
      </c>
      <c r="J5" s="29" t="s">
        <v>141</v>
      </c>
      <c r="K5" s="34" t="s">
        <v>78</v>
      </c>
    </row>
    <row r="6" spans="1:11" x14ac:dyDescent="0.25">
      <c r="A6" s="30"/>
      <c r="B6" s="30"/>
      <c r="C6" s="30"/>
      <c r="D6" s="30"/>
      <c r="E6" s="30"/>
      <c r="F6" s="30"/>
      <c r="G6" s="30"/>
      <c r="H6" s="30"/>
      <c r="I6" s="30"/>
      <c r="J6" s="35"/>
      <c r="K6" s="30"/>
    </row>
    <row r="7" spans="1:11" x14ac:dyDescent="0.25">
      <c r="A7" s="30"/>
      <c r="B7" s="30"/>
      <c r="C7" s="30"/>
      <c r="D7" s="30"/>
      <c r="E7" s="30"/>
      <c r="F7" s="30"/>
      <c r="G7" s="30"/>
      <c r="H7" s="30"/>
      <c r="I7" s="30"/>
      <c r="J7" s="35"/>
      <c r="K7" s="30"/>
    </row>
    <row r="8" spans="1:11" x14ac:dyDescent="0.25">
      <c r="A8" s="30"/>
      <c r="B8" s="30"/>
      <c r="C8" s="30"/>
      <c r="D8" s="30"/>
      <c r="E8" s="30"/>
      <c r="F8" s="30"/>
      <c r="G8" s="30"/>
      <c r="H8" s="30"/>
      <c r="I8" s="30"/>
      <c r="J8" s="35"/>
      <c r="K8" s="30"/>
    </row>
    <row r="9" spans="1:11" x14ac:dyDescent="0.25">
      <c r="A9" s="30"/>
      <c r="B9" s="30"/>
      <c r="C9" s="30"/>
      <c r="D9" s="30"/>
      <c r="E9" s="30"/>
      <c r="F9" s="30"/>
      <c r="G9" s="30"/>
      <c r="H9" s="30"/>
      <c r="I9" s="30"/>
      <c r="J9" s="35"/>
      <c r="K9" s="30"/>
    </row>
    <row r="10" spans="1:11" x14ac:dyDescent="0.25">
      <c r="A10" s="30"/>
      <c r="B10" s="30"/>
      <c r="C10" s="30"/>
      <c r="D10" s="30"/>
      <c r="E10" s="30"/>
      <c r="F10" s="30"/>
      <c r="G10" s="30"/>
      <c r="H10" s="30"/>
      <c r="I10" s="30"/>
      <c r="J10" s="35"/>
      <c r="K10" s="30"/>
    </row>
    <row r="11" spans="1:11" x14ac:dyDescent="0.25">
      <c r="A11" s="30"/>
      <c r="B11" s="30"/>
      <c r="C11" s="30"/>
      <c r="D11" s="30"/>
      <c r="E11" s="30"/>
      <c r="F11" s="30"/>
      <c r="G11" s="30"/>
      <c r="H11" s="30"/>
      <c r="I11" s="30"/>
      <c r="J11" s="35"/>
      <c r="K11" s="30"/>
    </row>
    <row r="12" spans="1:11" x14ac:dyDescent="0.25">
      <c r="A12" s="30"/>
      <c r="B12" s="30"/>
      <c r="C12" s="30"/>
      <c r="D12" s="30"/>
      <c r="E12" s="30"/>
      <c r="F12" s="30"/>
      <c r="G12" s="30"/>
      <c r="H12" s="30"/>
      <c r="I12" s="30"/>
      <c r="J12" s="35"/>
      <c r="K12" s="30"/>
    </row>
    <row r="13" spans="1:11" x14ac:dyDescent="0.25">
      <c r="A13" s="30"/>
      <c r="B13" s="30"/>
      <c r="C13" s="30"/>
      <c r="D13" s="30"/>
      <c r="E13" s="30"/>
      <c r="F13" s="30"/>
      <c r="G13" s="30"/>
      <c r="H13" s="30"/>
      <c r="I13" s="30"/>
      <c r="J13" s="35"/>
      <c r="K13" s="30"/>
    </row>
    <row r="14" spans="1:11" x14ac:dyDescent="0.25">
      <c r="A14" s="30"/>
      <c r="B14" s="30"/>
      <c r="C14" s="30"/>
      <c r="D14" s="30"/>
      <c r="E14" s="30"/>
      <c r="F14" s="30"/>
      <c r="G14" s="30"/>
      <c r="H14" s="30"/>
      <c r="I14" s="30"/>
      <c r="J14" s="35"/>
      <c r="K14" s="30"/>
    </row>
    <row r="15" spans="1:11" x14ac:dyDescent="0.25">
      <c r="A15" s="30"/>
      <c r="B15" s="30"/>
      <c r="C15" s="30"/>
      <c r="D15" s="30"/>
      <c r="E15" s="30"/>
      <c r="F15" s="30"/>
      <c r="G15" s="30"/>
      <c r="H15" s="30"/>
      <c r="I15" s="30"/>
      <c r="J15" s="35"/>
      <c r="K15" s="30"/>
    </row>
    <row r="16" spans="1:11" x14ac:dyDescent="0.25">
      <c r="A16" s="30"/>
      <c r="B16" s="30"/>
      <c r="C16" s="30"/>
      <c r="D16" s="30"/>
      <c r="E16" s="30"/>
      <c r="F16" s="30"/>
      <c r="G16" s="30"/>
      <c r="H16" s="30"/>
      <c r="I16" s="30"/>
      <c r="J16" s="35"/>
      <c r="K16" s="30"/>
    </row>
    <row r="17" spans="1:11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5"/>
      <c r="K17" s="30"/>
    </row>
    <row r="18" spans="1:11" x14ac:dyDescent="0.25">
      <c r="A18" s="30"/>
      <c r="B18" s="30"/>
      <c r="C18" s="30"/>
      <c r="D18" s="30"/>
      <c r="E18" s="30"/>
      <c r="F18" s="30"/>
      <c r="G18" s="30"/>
      <c r="H18" s="30"/>
      <c r="I18" s="30"/>
      <c r="J18" s="35"/>
      <c r="K18" s="30"/>
    </row>
    <row r="19" spans="1:11" x14ac:dyDescent="0.25">
      <c r="A19" s="30"/>
      <c r="B19" s="30"/>
      <c r="C19" s="30"/>
      <c r="D19" s="30"/>
      <c r="E19" s="30"/>
      <c r="F19" s="30"/>
      <c r="G19" s="30"/>
      <c r="H19" s="30"/>
      <c r="I19" s="30"/>
      <c r="J19" s="35"/>
      <c r="K19" s="30"/>
    </row>
    <row r="20" spans="1:11" x14ac:dyDescent="0.25">
      <c r="A20" s="30"/>
      <c r="B20" s="30"/>
      <c r="C20" s="30"/>
      <c r="D20" s="30"/>
      <c r="E20" s="30"/>
      <c r="F20" s="30"/>
      <c r="G20" s="30"/>
      <c r="H20" s="30"/>
      <c r="I20" s="30"/>
      <c r="J20" s="35"/>
      <c r="K20" s="30"/>
    </row>
    <row r="21" spans="1:11" x14ac:dyDescent="0.25">
      <c r="A21" s="30"/>
      <c r="B21" s="30"/>
      <c r="C21" s="30"/>
      <c r="D21" s="30"/>
      <c r="E21" s="30"/>
      <c r="F21" s="30"/>
      <c r="G21" s="30"/>
      <c r="H21" s="30"/>
      <c r="I21" s="30"/>
      <c r="J21" s="35"/>
      <c r="K21" s="30"/>
    </row>
    <row r="22" spans="1:11" x14ac:dyDescent="0.25">
      <c r="A22" s="30"/>
      <c r="B22" s="30"/>
      <c r="C22" s="30"/>
      <c r="D22" s="30"/>
      <c r="E22" s="30"/>
      <c r="F22" s="30"/>
      <c r="G22" s="30"/>
      <c r="H22" s="30"/>
      <c r="I22" s="30"/>
      <c r="J22" s="35"/>
      <c r="K22" s="30"/>
    </row>
    <row r="24" spans="1:11" x14ac:dyDescent="0.25">
      <c r="A24" t="s">
        <v>142</v>
      </c>
    </row>
  </sheetData>
  <mergeCells count="1">
    <mergeCell ref="A3:K3"/>
  </mergeCells>
  <phoneticPr fontId="18" type="noConversion"/>
  <printOptions horizontalCentered="1"/>
  <pageMargins left="0.75" right="0.75" top="1" bottom="1" header="0.50972222222222197" footer="0.50972222222222197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showGridLines="0" showZeros="0" workbookViewId="0">
      <selection activeCell="R6" sqref="R6"/>
    </sheetView>
  </sheetViews>
  <sheetFormatPr defaultColWidth="9.109375" defaultRowHeight="12.75" customHeight="1" x14ac:dyDescent="0.25"/>
  <cols>
    <col min="1" max="3" width="7.109375" customWidth="1"/>
    <col min="4" max="13" width="12.6640625" customWidth="1"/>
    <col min="14" max="255" width="9.109375" customWidth="1"/>
  </cols>
  <sheetData>
    <row r="1" spans="1:17" ht="29.25" customHeight="1" x14ac:dyDescent="0.25">
      <c r="A1" s="18" t="s">
        <v>28</v>
      </c>
    </row>
    <row r="2" spans="1:17" ht="23.25" customHeight="1" x14ac:dyDescent="0.25">
      <c r="A2" s="153" t="s">
        <v>143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</row>
    <row r="3" spans="1:17" ht="26.25" customHeight="1" x14ac:dyDescent="0.25">
      <c r="N3" s="24"/>
      <c r="P3" s="24" t="s">
        <v>39</v>
      </c>
    </row>
    <row r="4" spans="1:17" ht="33" customHeight="1" x14ac:dyDescent="0.25">
      <c r="A4" s="154" t="s">
        <v>144</v>
      </c>
      <c r="B4" s="154"/>
      <c r="C4" s="154"/>
      <c r="D4" s="154" t="s">
        <v>57</v>
      </c>
      <c r="E4" s="155" t="s">
        <v>145</v>
      </c>
      <c r="F4" s="154" t="s">
        <v>146</v>
      </c>
      <c r="G4" s="156" t="s">
        <v>147</v>
      </c>
      <c r="H4" s="158" t="s">
        <v>148</v>
      </c>
      <c r="I4" s="154" t="s">
        <v>149</v>
      </c>
      <c r="J4" s="154" t="s">
        <v>150</v>
      </c>
      <c r="K4" s="154"/>
      <c r="L4" s="154" t="s">
        <v>151</v>
      </c>
      <c r="M4" s="154"/>
      <c r="N4" s="159" t="s">
        <v>152</v>
      </c>
      <c r="O4" s="154" t="s">
        <v>153</v>
      </c>
      <c r="P4" s="161" t="s">
        <v>154</v>
      </c>
    </row>
    <row r="5" spans="1:17" ht="18" customHeight="1" x14ac:dyDescent="0.25">
      <c r="A5" s="25" t="s">
        <v>155</v>
      </c>
      <c r="B5" s="25" t="s">
        <v>156</v>
      </c>
      <c r="C5" s="25" t="s">
        <v>157</v>
      </c>
      <c r="D5" s="154"/>
      <c r="E5" s="155"/>
      <c r="F5" s="154"/>
      <c r="G5" s="157"/>
      <c r="H5" s="158"/>
      <c r="I5" s="154"/>
      <c r="J5" s="19" t="s">
        <v>155</v>
      </c>
      <c r="K5" s="19" t="s">
        <v>156</v>
      </c>
      <c r="L5" s="19" t="s">
        <v>155</v>
      </c>
      <c r="M5" s="19" t="s">
        <v>156</v>
      </c>
      <c r="N5" s="160"/>
      <c r="O5" s="154"/>
      <c r="P5" s="161"/>
    </row>
    <row r="6" spans="1:17" ht="12.75" customHeight="1" x14ac:dyDescent="0.25">
      <c r="A6" s="21"/>
      <c r="B6" s="21"/>
      <c r="C6" s="21"/>
      <c r="D6" s="21"/>
      <c r="E6" s="21"/>
      <c r="F6" s="26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17" ht="12.75" customHeight="1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7" ht="12.75" customHeight="1" x14ac:dyDescent="0.25">
      <c r="A8" s="22"/>
      <c r="B8" s="22"/>
      <c r="C8" s="22"/>
      <c r="D8" s="22"/>
      <c r="E8" s="22"/>
      <c r="F8" s="23"/>
      <c r="G8" s="23"/>
      <c r="H8" s="23"/>
      <c r="I8" s="22"/>
      <c r="J8" s="22"/>
      <c r="K8" s="22"/>
      <c r="L8" s="22"/>
      <c r="M8" s="22"/>
      <c r="N8" s="22"/>
      <c r="O8" s="22"/>
      <c r="P8" s="22"/>
    </row>
    <row r="9" spans="1:17" ht="12.75" customHeight="1" x14ac:dyDescent="0.25">
      <c r="A9" s="22"/>
      <c r="B9" s="22"/>
      <c r="C9" s="22"/>
      <c r="D9" s="22"/>
      <c r="E9" s="23"/>
      <c r="F9" s="23"/>
      <c r="G9" s="23"/>
      <c r="H9" s="23"/>
      <c r="I9" s="22"/>
      <c r="J9" s="22"/>
      <c r="K9" s="22"/>
      <c r="L9" s="22"/>
      <c r="M9" s="22"/>
      <c r="N9" s="22"/>
      <c r="O9" s="22"/>
      <c r="P9" s="23"/>
      <c r="Q9" s="18"/>
    </row>
    <row r="10" spans="1:17" ht="12.75" customHeight="1" x14ac:dyDescent="0.25">
      <c r="A10" s="22"/>
      <c r="B10" s="22"/>
      <c r="C10" s="22"/>
      <c r="D10" s="22"/>
      <c r="E10" s="23"/>
      <c r="F10" s="23"/>
      <c r="G10" s="23"/>
      <c r="H10" s="23"/>
      <c r="I10" s="22"/>
      <c r="J10" s="22"/>
      <c r="K10" s="22"/>
      <c r="L10" s="22"/>
      <c r="M10" s="22"/>
      <c r="N10" s="22"/>
      <c r="O10" s="22"/>
      <c r="P10" s="23"/>
      <c r="Q10" s="18"/>
    </row>
    <row r="11" spans="1:17" ht="12.75" customHeight="1" x14ac:dyDescent="0.25">
      <c r="A11" s="22"/>
      <c r="B11" s="22"/>
      <c r="C11" s="22"/>
      <c r="D11" s="22"/>
      <c r="E11" s="23"/>
      <c r="F11" s="23"/>
      <c r="G11" s="23"/>
      <c r="H11" s="22"/>
      <c r="I11" s="22"/>
      <c r="J11" s="22"/>
      <c r="K11" s="22"/>
      <c r="L11" s="22"/>
      <c r="M11" s="22"/>
      <c r="N11" s="22"/>
      <c r="O11" s="22"/>
      <c r="P11" s="23"/>
      <c r="Q11" s="18"/>
    </row>
    <row r="12" spans="1:17" ht="12.75" customHeight="1" x14ac:dyDescent="0.25">
      <c r="A12" s="22"/>
      <c r="B12" s="22"/>
      <c r="C12" s="22"/>
      <c r="D12" s="22"/>
      <c r="E12" s="23"/>
      <c r="F12" s="23"/>
      <c r="G12" s="23"/>
      <c r="H12" s="22"/>
      <c r="I12" s="22"/>
      <c r="J12" s="22"/>
      <c r="K12" s="22"/>
      <c r="L12" s="22"/>
      <c r="M12" s="22"/>
      <c r="N12" s="22"/>
      <c r="O12" s="22"/>
      <c r="P12" s="23"/>
      <c r="Q12" s="18"/>
    </row>
    <row r="13" spans="1:17" ht="12.75" customHeight="1" x14ac:dyDescent="0.25">
      <c r="A13" s="23"/>
      <c r="B13" s="22"/>
      <c r="C13" s="22"/>
      <c r="D13" s="22"/>
      <c r="E13" s="23"/>
      <c r="F13" s="23"/>
      <c r="G13" s="23"/>
      <c r="H13" s="22"/>
      <c r="I13" s="22"/>
      <c r="J13" s="22"/>
      <c r="K13" s="22"/>
      <c r="L13" s="22"/>
      <c r="M13" s="22"/>
      <c r="N13" s="22"/>
      <c r="O13" s="22"/>
      <c r="P13" s="22"/>
    </row>
    <row r="14" spans="1:17" ht="12.75" customHeight="1" x14ac:dyDescent="0.25">
      <c r="A14" s="23"/>
      <c r="B14" s="23"/>
      <c r="C14" s="22"/>
      <c r="D14" s="22"/>
      <c r="E14" s="23"/>
      <c r="F14" s="23"/>
      <c r="G14" s="23"/>
      <c r="H14" s="22"/>
      <c r="I14" s="22"/>
      <c r="J14" s="22"/>
      <c r="K14" s="22"/>
      <c r="L14" s="22"/>
      <c r="M14" s="22"/>
      <c r="N14" s="22"/>
      <c r="O14" s="22"/>
      <c r="P14" s="22"/>
    </row>
    <row r="15" spans="1:17" ht="12.75" customHeight="1" x14ac:dyDescent="0.25">
      <c r="C15" s="18"/>
      <c r="D15" s="18"/>
      <c r="H15" s="18"/>
      <c r="J15" s="18"/>
      <c r="M15" s="18"/>
    </row>
    <row r="16" spans="1:17" ht="12.75" customHeight="1" x14ac:dyDescent="0.25">
      <c r="M16" s="18"/>
    </row>
    <row r="17" spans="13:13" ht="12.75" customHeight="1" x14ac:dyDescent="0.25">
      <c r="M17" s="18"/>
    </row>
    <row r="18" spans="13:13" ht="12.75" customHeight="1" x14ac:dyDescent="0.25">
      <c r="M18" s="18"/>
    </row>
    <row r="19" spans="13:13" ht="12.75" customHeight="1" x14ac:dyDescent="0.25">
      <c r="M19" s="18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honeticPr fontId="18" type="noConversion"/>
  <printOptions horizontalCentered="1"/>
  <pageMargins left="0.58958333333333302" right="0.58958333333333302" top="0.78958333333333297" bottom="0.78958333333333297" header="0.5" footer="0.5"/>
  <pageSetup paperSize="9" scale="94" fitToHeight="1000" orientation="landscape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2"/>
  <sheetViews>
    <sheetView showGridLines="0" showZeros="0" topLeftCell="C1" workbookViewId="0">
      <selection activeCell="V15" sqref="V15"/>
    </sheetView>
  </sheetViews>
  <sheetFormatPr defaultColWidth="9.109375" defaultRowHeight="12.75" customHeight="1" x14ac:dyDescent="0.25"/>
  <cols>
    <col min="1" max="1" width="15.5546875" customWidth="1"/>
    <col min="2" max="2" width="30.88671875" customWidth="1"/>
    <col min="3" max="3" width="9.5546875" bestFit="1" customWidth="1"/>
    <col min="4" max="4" width="10.21875" customWidth="1"/>
    <col min="5" max="5" width="5.21875" customWidth="1"/>
    <col min="6" max="6" width="8.77734375" customWidth="1"/>
    <col min="7" max="7" width="8.88671875" customWidth="1"/>
    <col min="8" max="8" width="6.21875" customWidth="1"/>
    <col min="9" max="9" width="9.5546875" customWidth="1"/>
    <col min="10" max="11" width="4.5546875" customWidth="1"/>
    <col min="12" max="13" width="9.5546875" bestFit="1" customWidth="1"/>
    <col min="14" max="14" width="6.44140625" customWidth="1"/>
    <col min="15" max="16" width="9.109375" customWidth="1"/>
    <col min="17" max="17" width="7.21875" customWidth="1"/>
    <col min="18" max="18" width="9.109375" customWidth="1"/>
    <col min="19" max="19" width="4.5546875" customWidth="1"/>
    <col min="20" max="20" width="4.6640625" customWidth="1"/>
    <col min="21" max="22" width="11" bestFit="1" customWidth="1"/>
    <col min="23" max="23" width="5.6640625" customWidth="1"/>
    <col min="24" max="24" width="11" bestFit="1" customWidth="1"/>
    <col min="25" max="25" width="9.5546875" bestFit="1" customWidth="1"/>
    <col min="26" max="26" width="6.21875" customWidth="1"/>
    <col min="27" max="27" width="9.5546875" bestFit="1" customWidth="1"/>
    <col min="28" max="29" width="3.77734375" customWidth="1"/>
  </cols>
  <sheetData>
    <row r="1" spans="1:29" ht="30" customHeight="1" x14ac:dyDescent="0.25">
      <c r="A1" s="18" t="s">
        <v>30</v>
      </c>
    </row>
    <row r="2" spans="1:29" ht="28.5" customHeight="1" x14ac:dyDescent="0.25">
      <c r="A2" s="152" t="s">
        <v>158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</row>
    <row r="3" spans="1:29" ht="22.5" customHeight="1" x14ac:dyDescent="0.25">
      <c r="AC3" s="24" t="s">
        <v>39</v>
      </c>
    </row>
    <row r="4" spans="1:29" ht="17.25" customHeight="1" x14ac:dyDescent="0.25">
      <c r="A4" s="161" t="s">
        <v>57</v>
      </c>
      <c r="B4" s="161" t="s">
        <v>58</v>
      </c>
      <c r="C4" s="155" t="s">
        <v>479</v>
      </c>
      <c r="D4" s="166"/>
      <c r="E4" s="166"/>
      <c r="F4" s="166"/>
      <c r="G4" s="166"/>
      <c r="H4" s="166"/>
      <c r="I4" s="166"/>
      <c r="J4" s="166"/>
      <c r="K4" s="158"/>
      <c r="L4" s="155" t="s">
        <v>478</v>
      </c>
      <c r="M4" s="166"/>
      <c r="N4" s="166"/>
      <c r="O4" s="166"/>
      <c r="P4" s="166"/>
      <c r="Q4" s="166"/>
      <c r="R4" s="166"/>
      <c r="S4" s="166"/>
      <c r="T4" s="158"/>
      <c r="U4" s="155" t="s">
        <v>159</v>
      </c>
      <c r="V4" s="166"/>
      <c r="W4" s="166"/>
      <c r="X4" s="166"/>
      <c r="Y4" s="166"/>
      <c r="Z4" s="166"/>
      <c r="AA4" s="166"/>
      <c r="AB4" s="166"/>
      <c r="AC4" s="158"/>
    </row>
    <row r="5" spans="1:29" ht="17.25" customHeight="1" x14ac:dyDescent="0.25">
      <c r="A5" s="161"/>
      <c r="B5" s="161"/>
      <c r="C5" s="162" t="s">
        <v>60</v>
      </c>
      <c r="D5" s="155" t="s">
        <v>160</v>
      </c>
      <c r="E5" s="166"/>
      <c r="F5" s="166"/>
      <c r="G5" s="166"/>
      <c r="H5" s="166"/>
      <c r="I5" s="158"/>
      <c r="J5" s="159" t="s">
        <v>161</v>
      </c>
      <c r="K5" s="159" t="s">
        <v>162</v>
      </c>
      <c r="L5" s="162" t="s">
        <v>60</v>
      </c>
      <c r="M5" s="155" t="s">
        <v>160</v>
      </c>
      <c r="N5" s="166"/>
      <c r="O5" s="166"/>
      <c r="P5" s="166"/>
      <c r="Q5" s="166"/>
      <c r="R5" s="158"/>
      <c r="S5" s="159" t="s">
        <v>161</v>
      </c>
      <c r="T5" s="159" t="s">
        <v>162</v>
      </c>
      <c r="U5" s="162" t="s">
        <v>60</v>
      </c>
      <c r="V5" s="155" t="s">
        <v>160</v>
      </c>
      <c r="W5" s="166"/>
      <c r="X5" s="166"/>
      <c r="Y5" s="166"/>
      <c r="Z5" s="166"/>
      <c r="AA5" s="158"/>
      <c r="AB5" s="159" t="s">
        <v>161</v>
      </c>
      <c r="AC5" s="159" t="s">
        <v>162</v>
      </c>
    </row>
    <row r="6" spans="1:29" ht="23.25" customHeight="1" x14ac:dyDescent="0.25">
      <c r="A6" s="161"/>
      <c r="B6" s="161"/>
      <c r="C6" s="163"/>
      <c r="D6" s="154" t="s">
        <v>68</v>
      </c>
      <c r="E6" s="154" t="s">
        <v>163</v>
      </c>
      <c r="F6" s="154" t="s">
        <v>164</v>
      </c>
      <c r="G6" s="154" t="s">
        <v>165</v>
      </c>
      <c r="H6" s="154"/>
      <c r="I6" s="154"/>
      <c r="J6" s="165"/>
      <c r="K6" s="165"/>
      <c r="L6" s="163"/>
      <c r="M6" s="154" t="s">
        <v>68</v>
      </c>
      <c r="N6" s="154" t="s">
        <v>163</v>
      </c>
      <c r="O6" s="154" t="s">
        <v>164</v>
      </c>
      <c r="P6" s="154" t="s">
        <v>165</v>
      </c>
      <c r="Q6" s="154"/>
      <c r="R6" s="154"/>
      <c r="S6" s="165"/>
      <c r="T6" s="165"/>
      <c r="U6" s="163"/>
      <c r="V6" s="154" t="s">
        <v>68</v>
      </c>
      <c r="W6" s="154" t="s">
        <v>163</v>
      </c>
      <c r="X6" s="154" t="s">
        <v>164</v>
      </c>
      <c r="Y6" s="154" t="s">
        <v>165</v>
      </c>
      <c r="Z6" s="154"/>
      <c r="AA6" s="154"/>
      <c r="AB6" s="165"/>
      <c r="AC6" s="165"/>
    </row>
    <row r="7" spans="1:29" ht="59" customHeight="1" x14ac:dyDescent="0.25">
      <c r="A7" s="161"/>
      <c r="B7" s="161"/>
      <c r="C7" s="164"/>
      <c r="D7" s="154"/>
      <c r="E7" s="154"/>
      <c r="F7" s="154"/>
      <c r="G7" s="20" t="s">
        <v>68</v>
      </c>
      <c r="H7" s="20" t="s">
        <v>166</v>
      </c>
      <c r="I7" s="20" t="s">
        <v>167</v>
      </c>
      <c r="J7" s="160"/>
      <c r="K7" s="160"/>
      <c r="L7" s="164"/>
      <c r="M7" s="154"/>
      <c r="N7" s="154"/>
      <c r="O7" s="154"/>
      <c r="P7" s="20" t="s">
        <v>68</v>
      </c>
      <c r="Q7" s="20" t="s">
        <v>166</v>
      </c>
      <c r="R7" s="20" t="s">
        <v>167</v>
      </c>
      <c r="S7" s="160"/>
      <c r="T7" s="160"/>
      <c r="U7" s="164"/>
      <c r="V7" s="154"/>
      <c r="W7" s="154"/>
      <c r="X7" s="154"/>
      <c r="Y7" s="20" t="s">
        <v>68</v>
      </c>
      <c r="Z7" s="20" t="s">
        <v>166</v>
      </c>
      <c r="AA7" s="20" t="s">
        <v>167</v>
      </c>
      <c r="AB7" s="160"/>
      <c r="AC7" s="160"/>
    </row>
    <row r="8" spans="1:29" ht="17.25" customHeight="1" x14ac:dyDescent="0.25">
      <c r="A8" s="105" t="s">
        <v>295</v>
      </c>
      <c r="B8" s="105" t="s">
        <v>60</v>
      </c>
      <c r="C8" s="105">
        <f>D8+G8</f>
        <v>216500</v>
      </c>
      <c r="D8" s="105">
        <v>16500</v>
      </c>
      <c r="E8" s="105" t="s">
        <v>295</v>
      </c>
      <c r="F8" s="105">
        <v>16500</v>
      </c>
      <c r="G8" s="105">
        <v>200000</v>
      </c>
      <c r="H8" s="105" t="s">
        <v>295</v>
      </c>
      <c r="I8" s="105">
        <v>200000</v>
      </c>
      <c r="J8" s="105" t="s">
        <v>295</v>
      </c>
      <c r="K8" s="105" t="s">
        <v>295</v>
      </c>
      <c r="L8" s="105">
        <f>M8+P8</f>
        <v>181000</v>
      </c>
      <c r="M8" s="105">
        <v>13000</v>
      </c>
      <c r="N8" s="105">
        <v>0</v>
      </c>
      <c r="O8" s="105">
        <v>13000</v>
      </c>
      <c r="P8" s="105">
        <v>168000</v>
      </c>
      <c r="Q8" s="105">
        <v>0</v>
      </c>
      <c r="R8" s="105">
        <v>168000</v>
      </c>
      <c r="S8" s="105">
        <v>0</v>
      </c>
      <c r="T8" s="105">
        <v>0</v>
      </c>
      <c r="U8" s="105"/>
      <c r="V8" s="105">
        <f>L8-C8</f>
        <v>-35500</v>
      </c>
      <c r="W8" s="105" t="s">
        <v>295</v>
      </c>
      <c r="X8" s="105">
        <f>O8-F8</f>
        <v>-3500</v>
      </c>
      <c r="Y8" s="105">
        <f>P8-G8</f>
        <v>-32000</v>
      </c>
      <c r="Z8" s="105" t="s">
        <v>295</v>
      </c>
      <c r="AA8" s="105">
        <f>R8-I8</f>
        <v>-32000</v>
      </c>
      <c r="AB8" s="105" t="s">
        <v>295</v>
      </c>
      <c r="AC8" s="105" t="s">
        <v>295</v>
      </c>
    </row>
    <row r="9" spans="1:29" ht="12.75" customHeight="1" x14ac:dyDescent="0.25">
      <c r="A9" s="105" t="s">
        <v>355</v>
      </c>
      <c r="B9" s="105" t="s">
        <v>356</v>
      </c>
      <c r="C9" s="105">
        <f t="shared" ref="C9:C12" si="0">D9+G9</f>
        <v>216500</v>
      </c>
      <c r="D9" s="105">
        <v>16500</v>
      </c>
      <c r="E9" s="105" t="s">
        <v>295</v>
      </c>
      <c r="F9" s="105">
        <v>16500</v>
      </c>
      <c r="G9" s="105">
        <v>200000</v>
      </c>
      <c r="H9" s="105" t="s">
        <v>295</v>
      </c>
      <c r="I9" s="105">
        <v>200000</v>
      </c>
      <c r="J9" s="105" t="s">
        <v>295</v>
      </c>
      <c r="K9" s="105" t="s">
        <v>295</v>
      </c>
      <c r="L9" s="105">
        <v>181000</v>
      </c>
      <c r="M9" s="105">
        <v>13000</v>
      </c>
      <c r="N9" s="105">
        <v>0</v>
      </c>
      <c r="O9" s="105">
        <v>13000</v>
      </c>
      <c r="P9" s="105">
        <v>168000</v>
      </c>
      <c r="Q9" s="105">
        <v>0</v>
      </c>
      <c r="R9" s="105">
        <v>168000</v>
      </c>
      <c r="S9" s="105">
        <v>0</v>
      </c>
      <c r="T9" s="105">
        <v>0</v>
      </c>
      <c r="U9" s="105"/>
      <c r="V9" s="105">
        <f t="shared" ref="V9:V12" si="1">L9-C9</f>
        <v>-35500</v>
      </c>
      <c r="W9" s="105" t="s">
        <v>295</v>
      </c>
      <c r="X9" s="105">
        <f t="shared" ref="X9:X12" si="2">O9-F9</f>
        <v>-3500</v>
      </c>
      <c r="Y9" s="105">
        <f t="shared" ref="Y9:Y12" si="3">P9-G9</f>
        <v>-32000</v>
      </c>
      <c r="Z9" s="105" t="s">
        <v>295</v>
      </c>
      <c r="AA9" s="105">
        <f t="shared" ref="AA9:AA12" si="4">R9-I9</f>
        <v>-32000</v>
      </c>
      <c r="AB9" s="105" t="s">
        <v>295</v>
      </c>
      <c r="AC9" s="105" t="s">
        <v>295</v>
      </c>
    </row>
    <row r="10" spans="1:29" ht="12.75" customHeight="1" x14ac:dyDescent="0.25">
      <c r="A10" s="105" t="s">
        <v>357</v>
      </c>
      <c r="B10" s="105" t="s">
        <v>358</v>
      </c>
      <c r="C10" s="105">
        <f t="shared" si="0"/>
        <v>115000</v>
      </c>
      <c r="D10" s="105">
        <v>15000</v>
      </c>
      <c r="E10" s="105" t="s">
        <v>295</v>
      </c>
      <c r="F10" s="105">
        <v>15000</v>
      </c>
      <c r="G10" s="105">
        <v>100000</v>
      </c>
      <c r="H10" s="105" t="s">
        <v>295</v>
      </c>
      <c r="I10" s="105">
        <v>100000</v>
      </c>
      <c r="J10" s="105" t="s">
        <v>295</v>
      </c>
      <c r="K10" s="105" t="s">
        <v>295</v>
      </c>
      <c r="L10" s="105">
        <v>94000</v>
      </c>
      <c r="M10" s="105">
        <v>10000</v>
      </c>
      <c r="N10" s="105">
        <v>0</v>
      </c>
      <c r="O10" s="105">
        <v>10000</v>
      </c>
      <c r="P10" s="105">
        <v>84000</v>
      </c>
      <c r="Q10" s="105">
        <v>0</v>
      </c>
      <c r="R10" s="105">
        <v>84000</v>
      </c>
      <c r="S10" s="105">
        <v>0</v>
      </c>
      <c r="T10" s="105">
        <v>0</v>
      </c>
      <c r="U10" s="105"/>
      <c r="V10" s="105">
        <f t="shared" si="1"/>
        <v>-21000</v>
      </c>
      <c r="W10" s="105" t="s">
        <v>295</v>
      </c>
      <c r="X10" s="105">
        <f t="shared" si="2"/>
        <v>-5000</v>
      </c>
      <c r="Y10" s="105">
        <f t="shared" si="3"/>
        <v>-16000</v>
      </c>
      <c r="Z10" s="105" t="s">
        <v>295</v>
      </c>
      <c r="AA10" s="105">
        <f t="shared" si="4"/>
        <v>-16000</v>
      </c>
      <c r="AB10" s="105" t="s">
        <v>295</v>
      </c>
      <c r="AC10" s="105" t="s">
        <v>295</v>
      </c>
    </row>
    <row r="11" spans="1:29" ht="12.75" customHeight="1" x14ac:dyDescent="0.25">
      <c r="A11" s="105" t="s">
        <v>359</v>
      </c>
      <c r="B11" s="105" t="s">
        <v>360</v>
      </c>
      <c r="C11" s="105">
        <f t="shared" si="0"/>
        <v>51500</v>
      </c>
      <c r="D11" s="105">
        <v>1500</v>
      </c>
      <c r="E11" s="105" t="s">
        <v>295</v>
      </c>
      <c r="F11" s="105">
        <v>1500</v>
      </c>
      <c r="G11" s="105">
        <v>50000</v>
      </c>
      <c r="H11" s="105" t="s">
        <v>295</v>
      </c>
      <c r="I11" s="105">
        <v>50000</v>
      </c>
      <c r="J11" s="105" t="s">
        <v>295</v>
      </c>
      <c r="K11" s="105" t="s">
        <v>295</v>
      </c>
      <c r="L11" s="105">
        <v>44000</v>
      </c>
      <c r="M11" s="105">
        <v>2000</v>
      </c>
      <c r="N11" s="105">
        <v>0</v>
      </c>
      <c r="O11" s="105">
        <v>2000</v>
      </c>
      <c r="P11" s="105">
        <v>42000</v>
      </c>
      <c r="Q11" s="105">
        <v>0</v>
      </c>
      <c r="R11" s="105">
        <v>42000</v>
      </c>
      <c r="S11" s="105">
        <v>0</v>
      </c>
      <c r="T11" s="105">
        <v>0</v>
      </c>
      <c r="U11" s="105"/>
      <c r="V11" s="105">
        <f t="shared" si="1"/>
        <v>-7500</v>
      </c>
      <c r="W11" s="105" t="s">
        <v>295</v>
      </c>
      <c r="X11" s="105">
        <f t="shared" si="2"/>
        <v>500</v>
      </c>
      <c r="Y11" s="105">
        <f t="shared" si="3"/>
        <v>-8000</v>
      </c>
      <c r="Z11" s="105" t="s">
        <v>295</v>
      </c>
      <c r="AA11" s="105">
        <f t="shared" si="4"/>
        <v>-8000</v>
      </c>
      <c r="AB11" s="105" t="s">
        <v>295</v>
      </c>
      <c r="AC11" s="105" t="s">
        <v>295</v>
      </c>
    </row>
    <row r="12" spans="1:29" ht="12.75" customHeight="1" x14ac:dyDescent="0.25">
      <c r="A12" s="105" t="s">
        <v>361</v>
      </c>
      <c r="B12" s="105" t="s">
        <v>362</v>
      </c>
      <c r="C12" s="105">
        <f t="shared" si="0"/>
        <v>50000</v>
      </c>
      <c r="D12" s="105">
        <v>0</v>
      </c>
      <c r="E12" s="105" t="s">
        <v>295</v>
      </c>
      <c r="F12" s="105">
        <v>0</v>
      </c>
      <c r="G12" s="105">
        <v>50000</v>
      </c>
      <c r="H12" s="105" t="s">
        <v>295</v>
      </c>
      <c r="I12" s="105">
        <v>50000</v>
      </c>
      <c r="J12" s="105" t="s">
        <v>295</v>
      </c>
      <c r="K12" s="105" t="s">
        <v>295</v>
      </c>
      <c r="L12" s="105">
        <v>43000</v>
      </c>
      <c r="M12" s="105">
        <v>1000</v>
      </c>
      <c r="N12" s="105">
        <v>0</v>
      </c>
      <c r="O12" s="105">
        <v>1000</v>
      </c>
      <c r="P12" s="105">
        <v>42000</v>
      </c>
      <c r="Q12" s="105">
        <v>0</v>
      </c>
      <c r="R12" s="105">
        <v>42000</v>
      </c>
      <c r="S12" s="105">
        <v>0</v>
      </c>
      <c r="T12" s="105">
        <v>0</v>
      </c>
      <c r="U12" s="105"/>
      <c r="V12" s="105">
        <f t="shared" si="1"/>
        <v>-7000</v>
      </c>
      <c r="W12" s="105" t="s">
        <v>295</v>
      </c>
      <c r="X12" s="105">
        <f t="shared" si="2"/>
        <v>1000</v>
      </c>
      <c r="Y12" s="105">
        <f t="shared" si="3"/>
        <v>-8000</v>
      </c>
      <c r="Z12" s="105" t="s">
        <v>295</v>
      </c>
      <c r="AA12" s="105">
        <f t="shared" si="4"/>
        <v>-8000</v>
      </c>
      <c r="AB12" s="105" t="s">
        <v>295</v>
      </c>
      <c r="AC12" s="105" t="s">
        <v>295</v>
      </c>
    </row>
    <row r="13" spans="1:29" ht="12.75" customHeight="1" x14ac:dyDescent="0.25">
      <c r="A13" s="106"/>
      <c r="B13" s="107"/>
      <c r="C13" s="106"/>
      <c r="D13" s="107"/>
      <c r="E13" s="107"/>
      <c r="F13" s="107"/>
      <c r="G13" s="107"/>
      <c r="H13" s="107"/>
      <c r="I13" s="107"/>
      <c r="J13" s="107"/>
      <c r="K13" s="107"/>
      <c r="L13" s="106"/>
      <c r="M13" s="107"/>
      <c r="N13" s="107"/>
      <c r="O13" s="107"/>
      <c r="P13" s="107"/>
      <c r="Q13" s="107"/>
      <c r="R13" s="107"/>
      <c r="S13" s="107"/>
      <c r="T13" s="107"/>
      <c r="U13" s="106"/>
      <c r="V13" s="106"/>
      <c r="W13" s="107"/>
      <c r="X13" s="107"/>
      <c r="Y13" s="107"/>
      <c r="Z13" s="107"/>
      <c r="AA13" s="107"/>
      <c r="AB13" s="107"/>
      <c r="AC13" s="107"/>
    </row>
    <row r="14" spans="1:29" ht="12.75" customHeight="1" x14ac:dyDescent="0.25">
      <c r="A14" s="23"/>
      <c r="B14" s="22"/>
      <c r="C14" s="22"/>
      <c r="D14" s="23"/>
      <c r="E14" s="22"/>
      <c r="F14" s="22"/>
      <c r="G14" s="22"/>
      <c r="H14" s="22"/>
      <c r="I14" s="22"/>
      <c r="J14" s="22"/>
      <c r="K14" s="22"/>
      <c r="L14" s="22"/>
      <c r="M14" s="23"/>
      <c r="N14" s="22"/>
      <c r="O14" s="22"/>
      <c r="P14" s="22"/>
      <c r="Q14" s="22"/>
      <c r="R14" s="22"/>
      <c r="S14" s="22"/>
      <c r="T14" s="22"/>
      <c r="U14" s="22"/>
      <c r="V14" s="23"/>
      <c r="W14" s="22"/>
      <c r="X14" s="22"/>
      <c r="Y14" s="22"/>
      <c r="Z14" s="22"/>
      <c r="AA14" s="22"/>
      <c r="AB14" s="22"/>
      <c r="AC14" s="22"/>
    </row>
    <row r="15" spans="1:29" ht="12.75" customHeight="1" x14ac:dyDescent="0.25">
      <c r="A15" s="23"/>
      <c r="B15" s="23"/>
      <c r="C15" s="23"/>
      <c r="D15" s="23"/>
      <c r="E15" s="22"/>
      <c r="F15" s="22"/>
      <c r="G15" s="22"/>
      <c r="H15" s="22"/>
      <c r="I15" s="22"/>
      <c r="J15" s="22"/>
      <c r="K15" s="22"/>
      <c r="L15" s="23"/>
      <c r="M15" s="23"/>
      <c r="N15" s="22"/>
      <c r="O15" s="22"/>
      <c r="P15" s="22"/>
      <c r="Q15" s="22"/>
      <c r="R15" s="22"/>
      <c r="S15" s="22"/>
      <c r="T15" s="22"/>
      <c r="U15" s="23"/>
      <c r="V15" s="23"/>
      <c r="W15" s="22"/>
      <c r="X15" s="22"/>
      <c r="Y15" s="22"/>
      <c r="Z15" s="22"/>
      <c r="AA15" s="22"/>
      <c r="AB15" s="22"/>
      <c r="AC15" s="22"/>
    </row>
    <row r="16" spans="1:29" ht="12.75" customHeight="1" x14ac:dyDescent="0.25">
      <c r="A16" s="23"/>
      <c r="B16" s="23"/>
      <c r="C16" s="23"/>
      <c r="D16" s="23"/>
      <c r="E16" s="23"/>
      <c r="F16" s="22"/>
      <c r="G16" s="22"/>
      <c r="H16" s="22"/>
      <c r="I16" s="22"/>
      <c r="J16" s="22"/>
      <c r="K16" s="22"/>
      <c r="L16" s="23"/>
      <c r="M16" s="23"/>
      <c r="N16" s="23"/>
      <c r="O16" s="22"/>
      <c r="P16" s="22"/>
      <c r="Q16" s="22"/>
      <c r="R16" s="22"/>
      <c r="S16" s="22"/>
      <c r="T16" s="22"/>
      <c r="U16" s="23"/>
      <c r="V16" s="23"/>
      <c r="W16" s="23"/>
      <c r="X16" s="22"/>
      <c r="Y16" s="22"/>
      <c r="Z16" s="22"/>
      <c r="AA16" s="22"/>
      <c r="AB16" s="22"/>
      <c r="AC16" s="22"/>
    </row>
    <row r="17" spans="6:11" ht="12.75" customHeight="1" x14ac:dyDescent="0.25">
      <c r="F17" s="18"/>
      <c r="G17" s="18"/>
      <c r="H17" s="18"/>
      <c r="I17" s="18"/>
      <c r="J17" s="18"/>
      <c r="K17" s="18"/>
    </row>
    <row r="18" spans="6:11" ht="12.75" customHeight="1" x14ac:dyDescent="0.25">
      <c r="G18" s="18"/>
      <c r="H18" s="18"/>
      <c r="K18" s="18"/>
    </row>
    <row r="19" spans="6:11" ht="12.75" customHeight="1" x14ac:dyDescent="0.25">
      <c r="H19" s="18"/>
      <c r="K19" s="18"/>
    </row>
    <row r="20" spans="6:11" ht="12.75" customHeight="1" x14ac:dyDescent="0.25">
      <c r="H20" s="18"/>
      <c r="K20" s="18"/>
    </row>
    <row r="21" spans="6:11" ht="12.75" customHeight="1" x14ac:dyDescent="0.25">
      <c r="I21" s="18"/>
      <c r="K21" s="18"/>
    </row>
    <row r="22" spans="6:11" ht="12.75" customHeight="1" x14ac:dyDescent="0.25">
      <c r="I22" s="18"/>
      <c r="J22" s="18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T5:T7"/>
    <mergeCell ref="U5:U7"/>
    <mergeCell ref="V6:V7"/>
    <mergeCell ref="W6:W7"/>
    <mergeCell ref="X6:X7"/>
    <mergeCell ref="AB5:AB7"/>
    <mergeCell ref="AC5:AC7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</mergeCells>
  <phoneticPr fontId="18" type="noConversion"/>
  <printOptions horizontalCentered="1"/>
  <pageMargins left="0.58958333333333302" right="0.58958333333333302" top="0.78958333333333297" bottom="0.78958333333333297" header="0.5" footer="0.5"/>
  <pageSetup paperSize="9" scale="65" fitToHeight="0" orientation="landscape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showGridLines="0" workbookViewId="0">
      <selection activeCell="E58" sqref="E58:E60"/>
    </sheetView>
  </sheetViews>
  <sheetFormatPr defaultColWidth="12" defaultRowHeight="15" x14ac:dyDescent="0.25"/>
  <cols>
    <col min="1" max="1" width="5" style="1" customWidth="1"/>
    <col min="2" max="2" width="16.6640625" style="1" customWidth="1"/>
    <col min="3" max="3" width="16.44140625" style="1" customWidth="1"/>
    <col min="4" max="4" width="43" style="1" customWidth="1"/>
    <col min="5" max="5" width="27.33203125" style="1" customWidth="1"/>
    <col min="6" max="16384" width="12" style="1"/>
  </cols>
  <sheetData>
    <row r="1" spans="1:6" ht="16.5" customHeight="1" x14ac:dyDescent="0.25">
      <c r="A1" s="2" t="s">
        <v>32</v>
      </c>
      <c r="B1" s="3"/>
      <c r="C1" s="3"/>
      <c r="D1" s="3"/>
    </row>
    <row r="2" spans="1:6" ht="33.75" customHeight="1" x14ac:dyDescent="0.25">
      <c r="A2" s="188" t="s">
        <v>168</v>
      </c>
      <c r="B2" s="188"/>
      <c r="C2" s="188"/>
      <c r="D2" s="188"/>
      <c r="E2" s="188"/>
    </row>
    <row r="3" spans="1:6" ht="14.25" customHeight="1" x14ac:dyDescent="0.25">
      <c r="A3" s="189"/>
      <c r="B3" s="189"/>
      <c r="C3" s="189"/>
      <c r="D3" s="189"/>
      <c r="E3" s="189"/>
    </row>
    <row r="4" spans="1:6" ht="21.75" customHeight="1" x14ac:dyDescent="0.25">
      <c r="A4" s="4"/>
      <c r="B4" s="5"/>
      <c r="C4" s="6"/>
      <c r="D4" s="6"/>
    </row>
    <row r="5" spans="1:6" ht="22" customHeight="1" x14ac:dyDescent="0.25">
      <c r="A5" s="190" t="s">
        <v>169</v>
      </c>
      <c r="B5" s="191"/>
      <c r="C5" s="191"/>
      <c r="D5" s="194" t="s">
        <v>480</v>
      </c>
      <c r="E5" s="194"/>
      <c r="F5" s="194"/>
    </row>
    <row r="6" spans="1:6" ht="22" customHeight="1" x14ac:dyDescent="0.25">
      <c r="A6" s="192" t="s">
        <v>170</v>
      </c>
      <c r="B6" s="193"/>
      <c r="C6" s="193"/>
      <c r="D6" s="195" t="s">
        <v>481</v>
      </c>
      <c r="E6" s="195"/>
      <c r="F6" s="195"/>
    </row>
    <row r="7" spans="1:6" ht="22" customHeight="1" x14ac:dyDescent="0.25">
      <c r="A7" s="179" t="s">
        <v>171</v>
      </c>
      <c r="B7" s="180"/>
      <c r="C7" s="181"/>
      <c r="D7" s="10" t="s">
        <v>172</v>
      </c>
      <c r="E7" s="195">
        <v>1000</v>
      </c>
      <c r="F7" s="195"/>
    </row>
    <row r="8" spans="1:6" ht="22" customHeight="1" x14ac:dyDescent="0.25">
      <c r="A8" s="182"/>
      <c r="B8" s="183"/>
      <c r="C8" s="184"/>
      <c r="D8" s="10" t="s">
        <v>173</v>
      </c>
      <c r="E8" s="195">
        <v>1000</v>
      </c>
      <c r="F8" s="195"/>
    </row>
    <row r="9" spans="1:6" ht="22" customHeight="1" x14ac:dyDescent="0.25">
      <c r="A9" s="185"/>
      <c r="B9" s="186"/>
      <c r="C9" s="184"/>
      <c r="D9" s="10" t="s">
        <v>174</v>
      </c>
      <c r="E9" s="16"/>
      <c r="F9" s="17"/>
    </row>
    <row r="10" spans="1:6" ht="22" customHeight="1" x14ac:dyDescent="0.25">
      <c r="A10" s="194" t="s">
        <v>175</v>
      </c>
      <c r="B10" s="196" t="s">
        <v>482</v>
      </c>
      <c r="C10" s="196"/>
      <c r="D10" s="196"/>
      <c r="E10" s="196"/>
      <c r="F10" s="196"/>
    </row>
    <row r="11" spans="1:6" ht="101" customHeight="1" x14ac:dyDescent="0.25">
      <c r="A11" s="175"/>
      <c r="B11" s="196"/>
      <c r="C11" s="196"/>
      <c r="D11" s="196"/>
      <c r="E11" s="196"/>
      <c r="F11" s="196"/>
    </row>
    <row r="12" spans="1:6" x14ac:dyDescent="0.25">
      <c r="A12" s="195" t="s">
        <v>176</v>
      </c>
      <c r="B12" s="7" t="s">
        <v>177</v>
      </c>
      <c r="C12" s="7" t="s">
        <v>178</v>
      </c>
      <c r="D12" s="7" t="s">
        <v>179</v>
      </c>
      <c r="E12" s="7" t="s">
        <v>180</v>
      </c>
      <c r="F12" s="7" t="s">
        <v>78</v>
      </c>
    </row>
    <row r="13" spans="1:6" ht="22" customHeight="1" x14ac:dyDescent="0.25">
      <c r="A13" s="195"/>
      <c r="B13" s="195" t="s">
        <v>181</v>
      </c>
      <c r="C13" s="195" t="s">
        <v>182</v>
      </c>
      <c r="D13" s="110" t="s">
        <v>497</v>
      </c>
      <c r="E13" s="111" t="s">
        <v>515</v>
      </c>
      <c r="F13" s="9"/>
    </row>
    <row r="14" spans="1:6" ht="22" customHeight="1" x14ac:dyDescent="0.25">
      <c r="A14" s="195"/>
      <c r="B14" s="194"/>
      <c r="C14" s="195"/>
      <c r="D14" s="110" t="s">
        <v>499</v>
      </c>
      <c r="E14" s="108"/>
      <c r="F14" s="9"/>
    </row>
    <row r="15" spans="1:6" ht="22" customHeight="1" x14ac:dyDescent="0.25">
      <c r="A15" s="195"/>
      <c r="B15" s="194"/>
      <c r="C15" s="195"/>
      <c r="D15" s="10" t="s">
        <v>184</v>
      </c>
      <c r="E15" s="108"/>
      <c r="F15" s="9"/>
    </row>
    <row r="16" spans="1:6" ht="22" customHeight="1" x14ac:dyDescent="0.25">
      <c r="A16" s="195"/>
      <c r="B16" s="194"/>
      <c r="C16" s="195" t="s">
        <v>185</v>
      </c>
      <c r="D16" s="110" t="s">
        <v>501</v>
      </c>
      <c r="E16" s="112">
        <v>1</v>
      </c>
      <c r="F16" s="9"/>
    </row>
    <row r="17" spans="1:6" ht="22" customHeight="1" x14ac:dyDescent="0.25">
      <c r="A17" s="195"/>
      <c r="B17" s="194"/>
      <c r="C17" s="195"/>
      <c r="D17" s="10" t="s">
        <v>183</v>
      </c>
      <c r="E17" s="108"/>
      <c r="F17" s="9"/>
    </row>
    <row r="18" spans="1:6" ht="22" customHeight="1" x14ac:dyDescent="0.25">
      <c r="A18" s="195"/>
      <c r="B18" s="194"/>
      <c r="C18" s="195"/>
      <c r="D18" s="10" t="s">
        <v>184</v>
      </c>
      <c r="E18" s="108"/>
      <c r="F18" s="9"/>
    </row>
    <row r="19" spans="1:6" ht="22" customHeight="1" x14ac:dyDescent="0.25">
      <c r="A19" s="195"/>
      <c r="B19" s="194"/>
      <c r="C19" s="195" t="s">
        <v>186</v>
      </c>
      <c r="D19" s="110" t="s">
        <v>503</v>
      </c>
      <c r="E19" s="112">
        <v>1</v>
      </c>
      <c r="F19" s="9"/>
    </row>
    <row r="20" spans="1:6" ht="22" customHeight="1" x14ac:dyDescent="0.25">
      <c r="A20" s="195"/>
      <c r="B20" s="194"/>
      <c r="C20" s="195"/>
      <c r="D20" s="10" t="s">
        <v>183</v>
      </c>
      <c r="E20" s="108"/>
      <c r="F20" s="9"/>
    </row>
    <row r="21" spans="1:6" ht="22" customHeight="1" x14ac:dyDescent="0.25">
      <c r="A21" s="195"/>
      <c r="B21" s="194"/>
      <c r="C21" s="195"/>
      <c r="D21" s="10" t="s">
        <v>184</v>
      </c>
      <c r="E21" s="108"/>
      <c r="F21" s="9"/>
    </row>
    <row r="22" spans="1:6" ht="22" customHeight="1" x14ac:dyDescent="0.25">
      <c r="A22" s="195"/>
      <c r="B22" s="194"/>
      <c r="C22" s="195" t="s">
        <v>187</v>
      </c>
      <c r="D22" s="110" t="s">
        <v>505</v>
      </c>
      <c r="E22" s="112">
        <v>1</v>
      </c>
      <c r="F22" s="9"/>
    </row>
    <row r="23" spans="1:6" ht="22" customHeight="1" x14ac:dyDescent="0.25">
      <c r="A23" s="195"/>
      <c r="B23" s="194"/>
      <c r="C23" s="195"/>
      <c r="D23" s="10" t="s">
        <v>183</v>
      </c>
      <c r="E23" s="108"/>
      <c r="F23" s="9"/>
    </row>
    <row r="24" spans="1:6" ht="22" customHeight="1" x14ac:dyDescent="0.25">
      <c r="A24" s="195"/>
      <c r="B24" s="194"/>
      <c r="C24" s="195"/>
      <c r="D24" s="10" t="s">
        <v>184</v>
      </c>
      <c r="E24" s="108"/>
      <c r="F24" s="9"/>
    </row>
    <row r="25" spans="1:6" ht="22" customHeight="1" x14ac:dyDescent="0.25">
      <c r="A25" s="195"/>
      <c r="B25" s="195" t="s">
        <v>188</v>
      </c>
      <c r="C25" s="195" t="s">
        <v>189</v>
      </c>
      <c r="D25" s="110" t="s">
        <v>506</v>
      </c>
      <c r="E25" s="113" t="s">
        <v>484</v>
      </c>
      <c r="F25" s="9"/>
    </row>
    <row r="26" spans="1:6" ht="22" customHeight="1" x14ac:dyDescent="0.25">
      <c r="A26" s="195"/>
      <c r="B26" s="194"/>
      <c r="C26" s="195"/>
      <c r="D26" s="110" t="s">
        <v>507</v>
      </c>
      <c r="E26" s="113" t="s">
        <v>484</v>
      </c>
      <c r="F26" s="9"/>
    </row>
    <row r="27" spans="1:6" ht="22" customHeight="1" x14ac:dyDescent="0.25">
      <c r="A27" s="195"/>
      <c r="B27" s="194"/>
      <c r="C27" s="195"/>
      <c r="D27" s="10" t="s">
        <v>184</v>
      </c>
      <c r="E27" s="108"/>
      <c r="F27" s="9"/>
    </row>
    <row r="28" spans="1:6" ht="22" customHeight="1" x14ac:dyDescent="0.25">
      <c r="A28" s="195"/>
      <c r="B28" s="194"/>
      <c r="C28" s="195" t="s">
        <v>190</v>
      </c>
      <c r="D28" s="110" t="s">
        <v>508</v>
      </c>
      <c r="E28" s="113" t="s">
        <v>483</v>
      </c>
      <c r="F28" s="9"/>
    </row>
    <row r="29" spans="1:6" ht="22" customHeight="1" x14ac:dyDescent="0.25">
      <c r="A29" s="195"/>
      <c r="B29" s="194"/>
      <c r="C29" s="195"/>
      <c r="D29" s="110" t="s">
        <v>510</v>
      </c>
      <c r="E29" s="113" t="s">
        <v>483</v>
      </c>
      <c r="F29" s="9"/>
    </row>
    <row r="30" spans="1:6" ht="22" customHeight="1" x14ac:dyDescent="0.25">
      <c r="A30" s="195"/>
      <c r="B30" s="194"/>
      <c r="C30" s="195"/>
      <c r="D30" s="10" t="s">
        <v>184</v>
      </c>
      <c r="E30" s="108"/>
      <c r="F30" s="9"/>
    </row>
    <row r="31" spans="1:6" ht="22" customHeight="1" x14ac:dyDescent="0.25">
      <c r="A31" s="195"/>
      <c r="B31" s="194"/>
      <c r="C31" s="195" t="s">
        <v>191</v>
      </c>
      <c r="D31" s="110" t="s">
        <v>511</v>
      </c>
      <c r="E31" s="114">
        <v>1</v>
      </c>
      <c r="F31" s="9"/>
    </row>
    <row r="32" spans="1:6" ht="22" customHeight="1" x14ac:dyDescent="0.25">
      <c r="A32" s="195"/>
      <c r="B32" s="194"/>
      <c r="C32" s="195"/>
      <c r="D32" s="10" t="s">
        <v>183</v>
      </c>
      <c r="E32" s="108"/>
      <c r="F32" s="9"/>
    </row>
    <row r="33" spans="1:6" ht="22" customHeight="1" x14ac:dyDescent="0.25">
      <c r="A33" s="195"/>
      <c r="B33" s="194"/>
      <c r="C33" s="195"/>
      <c r="D33" s="10" t="s">
        <v>184</v>
      </c>
      <c r="E33" s="108"/>
      <c r="F33" s="9"/>
    </row>
    <row r="34" spans="1:6" ht="22" customHeight="1" x14ac:dyDescent="0.25">
      <c r="A34" s="195"/>
      <c r="B34" s="194"/>
      <c r="C34" s="195" t="s">
        <v>192</v>
      </c>
      <c r="D34" s="110" t="s">
        <v>512</v>
      </c>
      <c r="E34" s="113" t="s">
        <v>485</v>
      </c>
      <c r="F34" s="9"/>
    </row>
    <row r="35" spans="1:6" ht="22" customHeight="1" x14ac:dyDescent="0.25">
      <c r="A35" s="195"/>
      <c r="B35" s="194"/>
      <c r="C35" s="195"/>
      <c r="D35" s="10" t="s">
        <v>183</v>
      </c>
      <c r="E35" s="108"/>
      <c r="F35" s="9"/>
    </row>
    <row r="36" spans="1:6" ht="22" customHeight="1" x14ac:dyDescent="0.25">
      <c r="A36" s="195"/>
      <c r="B36" s="194"/>
      <c r="C36" s="195"/>
      <c r="D36" s="10" t="s">
        <v>184</v>
      </c>
      <c r="E36" s="108"/>
      <c r="F36" s="9"/>
    </row>
    <row r="37" spans="1:6" ht="22" customHeight="1" x14ac:dyDescent="0.25">
      <c r="A37" s="195"/>
      <c r="B37" s="194"/>
      <c r="C37" s="7" t="s">
        <v>193</v>
      </c>
      <c r="D37" s="9"/>
      <c r="E37" s="109"/>
      <c r="F37" s="9"/>
    </row>
    <row r="38" spans="1:6" ht="22" customHeight="1" x14ac:dyDescent="0.25">
      <c r="A38" s="195"/>
      <c r="B38" s="195" t="s">
        <v>194</v>
      </c>
      <c r="C38" s="195" t="s">
        <v>195</v>
      </c>
      <c r="D38" s="110" t="s">
        <v>513</v>
      </c>
      <c r="E38" s="113" t="s">
        <v>485</v>
      </c>
      <c r="F38" s="8"/>
    </row>
    <row r="39" spans="1:6" ht="22" customHeight="1" x14ac:dyDescent="0.25">
      <c r="A39" s="195"/>
      <c r="B39" s="195"/>
      <c r="C39" s="195"/>
      <c r="D39" s="10" t="s">
        <v>183</v>
      </c>
      <c r="E39" s="108"/>
      <c r="F39" s="7"/>
    </row>
    <row r="40" spans="1:6" ht="22" customHeight="1" x14ac:dyDescent="0.25">
      <c r="A40" s="195"/>
      <c r="B40" s="195"/>
      <c r="C40" s="195"/>
      <c r="D40" s="10" t="s">
        <v>184</v>
      </c>
      <c r="E40" s="108"/>
      <c r="F40" s="7"/>
    </row>
    <row r="41" spans="1:6" ht="27" customHeight="1" x14ac:dyDescent="0.25">
      <c r="A41" s="174" t="s">
        <v>196</v>
      </c>
      <c r="B41" s="174"/>
      <c r="C41" s="174"/>
      <c r="D41" s="174"/>
      <c r="E41" s="174"/>
      <c r="F41" s="174"/>
    </row>
    <row r="44" spans="1:6" ht="21" x14ac:dyDescent="0.25">
      <c r="A44" s="188" t="s">
        <v>168</v>
      </c>
      <c r="B44" s="188"/>
      <c r="C44" s="188"/>
      <c r="D44" s="188"/>
      <c r="E44" s="188"/>
    </row>
    <row r="45" spans="1:6" x14ac:dyDescent="0.25">
      <c r="A45" s="189"/>
      <c r="B45" s="189"/>
      <c r="C45" s="189"/>
      <c r="D45" s="189"/>
      <c r="E45" s="189"/>
    </row>
    <row r="46" spans="1:6" x14ac:dyDescent="0.25">
      <c r="A46" s="4"/>
      <c r="B46" s="5"/>
      <c r="C46" s="6"/>
      <c r="D46" s="6"/>
    </row>
    <row r="47" spans="1:6" x14ac:dyDescent="0.25">
      <c r="A47" s="190" t="s">
        <v>169</v>
      </c>
      <c r="B47" s="191"/>
      <c r="C47" s="191"/>
      <c r="D47" s="222" t="s">
        <v>526</v>
      </c>
      <c r="E47" s="178"/>
      <c r="F47" s="178"/>
    </row>
    <row r="48" spans="1:6" x14ac:dyDescent="0.25">
      <c r="A48" s="192" t="s">
        <v>170</v>
      </c>
      <c r="B48" s="193"/>
      <c r="C48" s="193"/>
      <c r="D48" s="167" t="s">
        <v>358</v>
      </c>
      <c r="E48" s="167"/>
      <c r="F48" s="167"/>
    </row>
    <row r="49" spans="1:6" x14ac:dyDescent="0.25">
      <c r="A49" s="179" t="s">
        <v>171</v>
      </c>
      <c r="B49" s="180"/>
      <c r="C49" s="181"/>
      <c r="D49" s="120" t="s">
        <v>172</v>
      </c>
      <c r="E49" s="167">
        <v>60</v>
      </c>
      <c r="F49" s="167"/>
    </row>
    <row r="50" spans="1:6" x14ac:dyDescent="0.25">
      <c r="A50" s="182"/>
      <c r="B50" s="183"/>
      <c r="C50" s="184"/>
      <c r="D50" s="120" t="s">
        <v>173</v>
      </c>
      <c r="E50" s="167">
        <v>60</v>
      </c>
      <c r="F50" s="167"/>
    </row>
    <row r="51" spans="1:6" x14ac:dyDescent="0.25">
      <c r="A51" s="185"/>
      <c r="B51" s="186"/>
      <c r="C51" s="184"/>
      <c r="D51" s="120" t="s">
        <v>174</v>
      </c>
      <c r="E51" s="16"/>
      <c r="F51" s="17"/>
    </row>
    <row r="52" spans="1:6" x14ac:dyDescent="0.25">
      <c r="A52" s="178" t="s">
        <v>175</v>
      </c>
      <c r="B52" s="187" t="s">
        <v>516</v>
      </c>
      <c r="C52" s="187"/>
      <c r="D52" s="187"/>
      <c r="E52" s="187"/>
      <c r="F52" s="187"/>
    </row>
    <row r="53" spans="1:6" x14ac:dyDescent="0.25">
      <c r="A53" s="175"/>
      <c r="B53" s="187"/>
      <c r="C53" s="187"/>
      <c r="D53" s="187"/>
      <c r="E53" s="187"/>
      <c r="F53" s="187"/>
    </row>
    <row r="54" spans="1:6" x14ac:dyDescent="0.25">
      <c r="A54" s="167" t="s">
        <v>176</v>
      </c>
      <c r="B54" s="122" t="s">
        <v>177</v>
      </c>
      <c r="C54" s="122" t="s">
        <v>178</v>
      </c>
      <c r="D54" s="122" t="s">
        <v>179</v>
      </c>
      <c r="E54" s="122" t="s">
        <v>180</v>
      </c>
      <c r="F54" s="122" t="s">
        <v>78</v>
      </c>
    </row>
    <row r="55" spans="1:6" x14ac:dyDescent="0.25">
      <c r="A55" s="167"/>
      <c r="B55" s="167" t="s">
        <v>181</v>
      </c>
      <c r="C55" s="167" t="s">
        <v>182</v>
      </c>
      <c r="D55" s="214" t="s">
        <v>528</v>
      </c>
      <c r="E55" s="214" t="s">
        <v>530</v>
      </c>
      <c r="F55" s="175"/>
    </row>
    <row r="56" spans="1:6" x14ac:dyDescent="0.25">
      <c r="A56" s="167"/>
      <c r="B56" s="178"/>
      <c r="C56" s="167"/>
      <c r="D56" s="172"/>
      <c r="E56" s="172"/>
      <c r="F56" s="176"/>
    </row>
    <row r="57" spans="1:6" x14ac:dyDescent="0.25">
      <c r="A57" s="167"/>
      <c r="B57" s="178"/>
      <c r="C57" s="167"/>
      <c r="D57" s="173"/>
      <c r="E57" s="173"/>
      <c r="F57" s="177"/>
    </row>
    <row r="58" spans="1:6" x14ac:dyDescent="0.25">
      <c r="A58" s="167"/>
      <c r="B58" s="178"/>
      <c r="C58" s="167" t="s">
        <v>185</v>
      </c>
      <c r="D58" s="110" t="s">
        <v>503</v>
      </c>
      <c r="E58" s="214" t="s">
        <v>532</v>
      </c>
      <c r="F58" s="123"/>
    </row>
    <row r="59" spans="1:6" x14ac:dyDescent="0.25">
      <c r="A59" s="167"/>
      <c r="B59" s="178"/>
      <c r="C59" s="167"/>
      <c r="D59" s="117" t="s">
        <v>183</v>
      </c>
      <c r="E59" s="172"/>
      <c r="F59" s="123"/>
    </row>
    <row r="60" spans="1:6" x14ac:dyDescent="0.25">
      <c r="A60" s="167"/>
      <c r="B60" s="178"/>
      <c r="C60" s="167"/>
      <c r="D60" s="117" t="s">
        <v>184</v>
      </c>
      <c r="E60" s="173"/>
      <c r="F60" s="123"/>
    </row>
    <row r="61" spans="1:6" x14ac:dyDescent="0.25">
      <c r="A61" s="167"/>
      <c r="B61" s="178"/>
      <c r="C61" s="167" t="s">
        <v>186</v>
      </c>
      <c r="D61" s="110" t="s">
        <v>503</v>
      </c>
      <c r="E61" s="112">
        <v>1</v>
      </c>
      <c r="F61" s="123"/>
    </row>
    <row r="62" spans="1:6" x14ac:dyDescent="0.25">
      <c r="A62" s="167"/>
      <c r="B62" s="178"/>
      <c r="C62" s="167"/>
      <c r="D62" s="117" t="s">
        <v>183</v>
      </c>
      <c r="E62" s="118"/>
      <c r="F62" s="123"/>
    </row>
    <row r="63" spans="1:6" x14ac:dyDescent="0.25">
      <c r="A63" s="167"/>
      <c r="B63" s="178"/>
      <c r="C63" s="167"/>
      <c r="D63" s="117" t="s">
        <v>184</v>
      </c>
      <c r="E63" s="118"/>
      <c r="F63" s="123"/>
    </row>
    <row r="64" spans="1:6" x14ac:dyDescent="0.25">
      <c r="A64" s="167"/>
      <c r="B64" s="178"/>
      <c r="C64" s="167" t="s">
        <v>187</v>
      </c>
      <c r="D64" s="110" t="s">
        <v>505</v>
      </c>
      <c r="E64" s="112">
        <v>1</v>
      </c>
      <c r="F64" s="123"/>
    </row>
    <row r="65" spans="1:6" x14ac:dyDescent="0.25">
      <c r="A65" s="167"/>
      <c r="B65" s="178"/>
      <c r="C65" s="167"/>
      <c r="D65" s="117" t="s">
        <v>183</v>
      </c>
      <c r="E65" s="118"/>
      <c r="F65" s="123"/>
    </row>
    <row r="66" spans="1:6" x14ac:dyDescent="0.25">
      <c r="A66" s="167"/>
      <c r="B66" s="178"/>
      <c r="C66" s="167"/>
      <c r="D66" s="117" t="s">
        <v>184</v>
      </c>
      <c r="E66" s="118"/>
      <c r="F66" s="123"/>
    </row>
    <row r="67" spans="1:6" ht="15" customHeight="1" x14ac:dyDescent="0.25">
      <c r="A67" s="167"/>
      <c r="B67" s="167" t="s">
        <v>188</v>
      </c>
      <c r="C67" s="167" t="s">
        <v>189</v>
      </c>
      <c r="D67" s="110" t="s">
        <v>508</v>
      </c>
      <c r="E67" s="171" t="s">
        <v>517</v>
      </c>
      <c r="F67" s="123"/>
    </row>
    <row r="68" spans="1:6" x14ac:dyDescent="0.25">
      <c r="A68" s="167"/>
      <c r="B68" s="178"/>
      <c r="C68" s="167"/>
      <c r="D68" s="110" t="s">
        <v>510</v>
      </c>
      <c r="E68" s="172"/>
      <c r="F68" s="123"/>
    </row>
    <row r="69" spans="1:6" x14ac:dyDescent="0.25">
      <c r="A69" s="167"/>
      <c r="B69" s="178"/>
      <c r="C69" s="167"/>
      <c r="D69" s="117" t="s">
        <v>184</v>
      </c>
      <c r="E69" s="173"/>
      <c r="F69" s="123"/>
    </row>
    <row r="70" spans="1:6" ht="15" customHeight="1" x14ac:dyDescent="0.25">
      <c r="A70" s="167"/>
      <c r="B70" s="178"/>
      <c r="C70" s="167" t="s">
        <v>190</v>
      </c>
      <c r="D70" s="110" t="s">
        <v>508</v>
      </c>
      <c r="E70" s="171" t="s">
        <v>518</v>
      </c>
      <c r="F70" s="123"/>
    </row>
    <row r="71" spans="1:6" x14ac:dyDescent="0.25">
      <c r="A71" s="167"/>
      <c r="B71" s="178"/>
      <c r="C71" s="167"/>
      <c r="D71" s="110" t="s">
        <v>510</v>
      </c>
      <c r="E71" s="172"/>
      <c r="F71" s="123"/>
    </row>
    <row r="72" spans="1:6" x14ac:dyDescent="0.25">
      <c r="A72" s="167"/>
      <c r="B72" s="178"/>
      <c r="C72" s="167"/>
      <c r="D72" s="117" t="s">
        <v>184</v>
      </c>
      <c r="E72" s="172"/>
      <c r="F72" s="123"/>
    </row>
    <row r="73" spans="1:6" x14ac:dyDescent="0.25">
      <c r="A73" s="167"/>
      <c r="B73" s="178"/>
      <c r="C73" s="167"/>
      <c r="D73" s="110"/>
      <c r="E73" s="173"/>
      <c r="F73" s="123"/>
    </row>
    <row r="74" spans="1:6" ht="15" customHeight="1" x14ac:dyDescent="0.25">
      <c r="A74" s="167"/>
      <c r="B74" s="178"/>
      <c r="C74" s="167" t="s">
        <v>191</v>
      </c>
      <c r="D74" s="110" t="s">
        <v>511</v>
      </c>
      <c r="E74" s="217" t="s">
        <v>519</v>
      </c>
      <c r="F74" s="123"/>
    </row>
    <row r="75" spans="1:6" x14ac:dyDescent="0.25">
      <c r="A75" s="167"/>
      <c r="B75" s="178"/>
      <c r="C75" s="167"/>
      <c r="D75" s="117" t="s">
        <v>183</v>
      </c>
      <c r="E75" s="218"/>
      <c r="F75" s="123"/>
    </row>
    <row r="76" spans="1:6" x14ac:dyDescent="0.25">
      <c r="A76" s="167"/>
      <c r="B76" s="178"/>
      <c r="C76" s="167"/>
      <c r="D76" s="117" t="s">
        <v>184</v>
      </c>
      <c r="E76" s="219"/>
      <c r="F76" s="123"/>
    </row>
    <row r="77" spans="1:6" x14ac:dyDescent="0.25">
      <c r="A77" s="167"/>
      <c r="B77" s="178"/>
      <c r="C77" s="168" t="s">
        <v>192</v>
      </c>
      <c r="D77" s="110" t="s">
        <v>512</v>
      </c>
      <c r="E77" s="217" t="s">
        <v>520</v>
      </c>
      <c r="F77" s="123"/>
    </row>
    <row r="78" spans="1:6" x14ac:dyDescent="0.25">
      <c r="A78" s="167"/>
      <c r="B78" s="178"/>
      <c r="C78" s="169"/>
      <c r="D78" s="117" t="s">
        <v>183</v>
      </c>
      <c r="E78" s="218"/>
      <c r="F78" s="123"/>
    </row>
    <row r="79" spans="1:6" x14ac:dyDescent="0.25">
      <c r="A79" s="167"/>
      <c r="B79" s="178"/>
      <c r="C79" s="170"/>
      <c r="D79" s="117" t="s">
        <v>184</v>
      </c>
      <c r="E79" s="219"/>
      <c r="F79" s="123"/>
    </row>
    <row r="80" spans="1:6" x14ac:dyDescent="0.25">
      <c r="A80" s="167"/>
      <c r="B80" s="167" t="s">
        <v>194</v>
      </c>
      <c r="C80" s="167" t="s">
        <v>195</v>
      </c>
      <c r="D80" s="121" t="s">
        <v>522</v>
      </c>
      <c r="E80" s="217" t="s">
        <v>521</v>
      </c>
      <c r="F80" s="124"/>
    </row>
    <row r="81" spans="1:6" x14ac:dyDescent="0.25">
      <c r="A81" s="167"/>
      <c r="B81" s="167"/>
      <c r="C81" s="167"/>
      <c r="D81" s="117" t="s">
        <v>183</v>
      </c>
      <c r="E81" s="218"/>
      <c r="F81" s="122"/>
    </row>
    <row r="82" spans="1:6" x14ac:dyDescent="0.25">
      <c r="A82" s="167"/>
      <c r="B82" s="167"/>
      <c r="C82" s="167"/>
      <c r="D82" s="117" t="s">
        <v>184</v>
      </c>
      <c r="E82" s="219"/>
      <c r="F82" s="122"/>
    </row>
    <row r="83" spans="1:6" ht="36.5" customHeight="1" x14ac:dyDescent="0.25">
      <c r="A83" s="174" t="s">
        <v>196</v>
      </c>
      <c r="B83" s="174"/>
      <c r="C83" s="174"/>
      <c r="D83" s="174"/>
      <c r="E83" s="174"/>
      <c r="F83" s="174"/>
    </row>
  </sheetData>
  <mergeCells count="56">
    <mergeCell ref="A7:C9"/>
    <mergeCell ref="B10:F11"/>
    <mergeCell ref="E7:F7"/>
    <mergeCell ref="E8:F8"/>
    <mergeCell ref="A2:E2"/>
    <mergeCell ref="A3:E3"/>
    <mergeCell ref="A5:C5"/>
    <mergeCell ref="D5:F5"/>
    <mergeCell ref="A6:C6"/>
    <mergeCell ref="D6:F6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C38:C40"/>
    <mergeCell ref="A44:E44"/>
    <mergeCell ref="A45:E45"/>
    <mergeCell ref="A47:C47"/>
    <mergeCell ref="D47:F47"/>
    <mergeCell ref="A48:C48"/>
    <mergeCell ref="D48:F48"/>
    <mergeCell ref="E70:E73"/>
    <mergeCell ref="C74:C76"/>
    <mergeCell ref="A49:C51"/>
    <mergeCell ref="E49:F49"/>
    <mergeCell ref="E50:F50"/>
    <mergeCell ref="A52:A53"/>
    <mergeCell ref="B52:F53"/>
    <mergeCell ref="F55:F57"/>
    <mergeCell ref="C58:C60"/>
    <mergeCell ref="E58:E60"/>
    <mergeCell ref="C61:C63"/>
    <mergeCell ref="C55:C57"/>
    <mergeCell ref="D55:D57"/>
    <mergeCell ref="E55:E57"/>
    <mergeCell ref="C77:C79"/>
    <mergeCell ref="B80:B82"/>
    <mergeCell ref="C80:C82"/>
    <mergeCell ref="A83:F83"/>
    <mergeCell ref="A54:A82"/>
    <mergeCell ref="B55:B66"/>
    <mergeCell ref="C64:C66"/>
    <mergeCell ref="B67:B79"/>
    <mergeCell ref="C67:C69"/>
    <mergeCell ref="E67:E69"/>
    <mergeCell ref="C70:C73"/>
  </mergeCells>
  <phoneticPr fontId="18" type="noConversion"/>
  <printOptions horizontalCentered="1"/>
  <pageMargins left="0.469444444444444" right="0.469444444444444" top="0.389583333333333" bottom="0.389583333333333" header="0.34930555555555598" footer="0.2"/>
  <pageSetup paperSize="9" scale="51" orientation="portrait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showGridLines="0" topLeftCell="A22" workbookViewId="0">
      <selection activeCell="G27" sqref="G27:H27"/>
    </sheetView>
  </sheetViews>
  <sheetFormatPr defaultColWidth="12" defaultRowHeight="15" x14ac:dyDescent="0.25"/>
  <cols>
    <col min="1" max="1" width="12" style="1"/>
    <col min="2" max="2" width="18.44140625" style="1" customWidth="1"/>
    <col min="3" max="3" width="16.33203125" style="1" customWidth="1"/>
    <col min="4" max="4" width="9.33203125" style="1" customWidth="1"/>
    <col min="5" max="5" width="42" style="1" customWidth="1"/>
    <col min="6" max="8" width="18" style="1" customWidth="1"/>
    <col min="9" max="16384" width="12" style="1"/>
  </cols>
  <sheetData>
    <row r="1" spans="1:8" s="11" customFormat="1" ht="16.5" customHeight="1" x14ac:dyDescent="0.25">
      <c r="A1" s="2" t="s">
        <v>34</v>
      </c>
      <c r="B1" s="13"/>
      <c r="C1" s="13"/>
      <c r="D1" s="13"/>
    </row>
    <row r="2" spans="1:8" ht="23.25" customHeight="1" x14ac:dyDescent="0.25">
      <c r="A2" s="188" t="s">
        <v>35</v>
      </c>
      <c r="B2" s="188"/>
      <c r="C2" s="188"/>
      <c r="D2" s="188"/>
      <c r="E2" s="188"/>
      <c r="F2" s="188"/>
      <c r="G2" s="188"/>
      <c r="H2" s="188"/>
    </row>
    <row r="3" spans="1:8" ht="18" customHeight="1" x14ac:dyDescent="0.25">
      <c r="A3" s="189"/>
      <c r="B3" s="189"/>
      <c r="C3" s="189"/>
      <c r="D3" s="189"/>
      <c r="E3" s="189"/>
      <c r="F3" s="189"/>
      <c r="G3" s="189"/>
      <c r="H3" s="189"/>
    </row>
    <row r="4" spans="1:8" s="11" customFormat="1" ht="17.25" customHeight="1" x14ac:dyDescent="0.25">
      <c r="A4" s="14"/>
      <c r="B4" s="14"/>
      <c r="C4" s="14"/>
      <c r="D4" s="14"/>
    </row>
    <row r="5" spans="1:8" ht="22" customHeight="1" x14ac:dyDescent="0.25">
      <c r="A5" s="195" t="s">
        <v>197</v>
      </c>
      <c r="B5" s="195"/>
      <c r="C5" s="195"/>
      <c r="D5" s="201" t="s">
        <v>481</v>
      </c>
      <c r="E5" s="195"/>
      <c r="F5" s="195"/>
      <c r="G5" s="195"/>
      <c r="H5" s="195"/>
    </row>
    <row r="6" spans="1:8" ht="22" customHeight="1" x14ac:dyDescent="0.25">
      <c r="A6" s="195" t="s">
        <v>198</v>
      </c>
      <c r="B6" s="195" t="s">
        <v>199</v>
      </c>
      <c r="C6" s="195"/>
      <c r="D6" s="194" t="s">
        <v>200</v>
      </c>
      <c r="E6" s="194"/>
      <c r="F6" s="194" t="s">
        <v>201</v>
      </c>
      <c r="G6" s="194"/>
      <c r="H6" s="194"/>
    </row>
    <row r="7" spans="1:8" ht="22" customHeight="1" x14ac:dyDescent="0.25">
      <c r="A7" s="195"/>
      <c r="B7" s="195"/>
      <c r="C7" s="195"/>
      <c r="D7" s="194"/>
      <c r="E7" s="194"/>
      <c r="F7" s="8" t="s">
        <v>202</v>
      </c>
      <c r="G7" s="8" t="s">
        <v>203</v>
      </c>
      <c r="H7" s="8" t="s">
        <v>204</v>
      </c>
    </row>
    <row r="8" spans="1:8" ht="22" customHeight="1" x14ac:dyDescent="0.25">
      <c r="A8" s="195"/>
      <c r="B8" s="195" t="s">
        <v>205</v>
      </c>
      <c r="C8" s="195"/>
      <c r="D8" s="201" t="s">
        <v>486</v>
      </c>
      <c r="E8" s="195"/>
      <c r="F8" s="9">
        <v>1000</v>
      </c>
      <c r="G8" s="9">
        <v>1000</v>
      </c>
      <c r="H8" s="9"/>
    </row>
    <row r="9" spans="1:8" ht="22" customHeight="1" x14ac:dyDescent="0.25">
      <c r="A9" s="195"/>
      <c r="B9" s="195" t="s">
        <v>206</v>
      </c>
      <c r="C9" s="195"/>
      <c r="D9" s="201" t="s">
        <v>489</v>
      </c>
      <c r="E9" s="195"/>
      <c r="F9" s="9">
        <v>60</v>
      </c>
      <c r="G9" s="9">
        <v>60</v>
      </c>
      <c r="H9" s="9"/>
    </row>
    <row r="10" spans="1:8" ht="22" customHeight="1" x14ac:dyDescent="0.25">
      <c r="A10" s="195"/>
      <c r="B10" s="195" t="s">
        <v>207</v>
      </c>
      <c r="C10" s="195"/>
      <c r="D10" s="201" t="s">
        <v>490</v>
      </c>
      <c r="E10" s="195"/>
      <c r="F10" s="9">
        <v>10</v>
      </c>
      <c r="G10" s="9">
        <v>10</v>
      </c>
      <c r="H10" s="9"/>
    </row>
    <row r="11" spans="1:8" ht="22" customHeight="1" x14ac:dyDescent="0.25">
      <c r="A11" s="195"/>
      <c r="B11" s="195" t="s">
        <v>487</v>
      </c>
      <c r="C11" s="195"/>
      <c r="D11" s="201" t="s">
        <v>488</v>
      </c>
      <c r="E11" s="195"/>
      <c r="F11" s="9">
        <v>26</v>
      </c>
      <c r="G11" s="9">
        <v>26</v>
      </c>
      <c r="H11" s="9"/>
    </row>
    <row r="12" spans="1:8" ht="22" customHeight="1" x14ac:dyDescent="0.25">
      <c r="A12" s="195"/>
      <c r="B12" s="195" t="s">
        <v>208</v>
      </c>
      <c r="C12" s="195"/>
      <c r="D12" s="195"/>
      <c r="E12" s="194"/>
      <c r="F12" s="9">
        <f>SUM(F8:F11)</f>
        <v>1096</v>
      </c>
      <c r="G12" s="9">
        <f>SUM(G8:G11)</f>
        <v>1096</v>
      </c>
      <c r="H12" s="9"/>
    </row>
    <row r="13" spans="1:8" ht="80" customHeight="1" x14ac:dyDescent="0.25">
      <c r="A13" s="8" t="s">
        <v>209</v>
      </c>
      <c r="B13" s="202" t="s">
        <v>491</v>
      </c>
      <c r="C13" s="203"/>
      <c r="D13" s="203"/>
      <c r="E13" s="203"/>
      <c r="F13" s="203"/>
      <c r="G13" s="203"/>
      <c r="H13" s="203"/>
    </row>
    <row r="14" spans="1:8" ht="22" customHeight="1" x14ac:dyDescent="0.25">
      <c r="A14" s="195" t="s">
        <v>210</v>
      </c>
      <c r="B14" s="8" t="s">
        <v>177</v>
      </c>
      <c r="C14" s="194" t="s">
        <v>178</v>
      </c>
      <c r="D14" s="194"/>
      <c r="E14" s="194" t="s">
        <v>179</v>
      </c>
      <c r="F14" s="194"/>
      <c r="G14" s="194" t="s">
        <v>180</v>
      </c>
      <c r="H14" s="194"/>
    </row>
    <row r="15" spans="1:8" ht="22" customHeight="1" x14ac:dyDescent="0.25">
      <c r="A15" s="194"/>
      <c r="B15" s="194" t="s">
        <v>211</v>
      </c>
      <c r="C15" s="194" t="s">
        <v>182</v>
      </c>
      <c r="D15" s="194"/>
      <c r="E15" s="209" t="s">
        <v>497</v>
      </c>
      <c r="F15" s="207"/>
      <c r="G15" s="198"/>
      <c r="H15" s="198"/>
    </row>
    <row r="16" spans="1:8" ht="22" customHeight="1" x14ac:dyDescent="0.25">
      <c r="A16" s="194"/>
      <c r="B16" s="194"/>
      <c r="C16" s="194"/>
      <c r="D16" s="194"/>
      <c r="E16" s="210" t="s">
        <v>499</v>
      </c>
      <c r="F16" s="211"/>
      <c r="G16" s="198"/>
      <c r="H16" s="198"/>
    </row>
    <row r="17" spans="1:8" ht="22" customHeight="1" x14ac:dyDescent="0.25">
      <c r="A17" s="194"/>
      <c r="B17" s="194"/>
      <c r="C17" s="194"/>
      <c r="D17" s="194"/>
      <c r="E17" s="206" t="s">
        <v>184</v>
      </c>
      <c r="F17" s="207"/>
      <c r="G17" s="198"/>
      <c r="H17" s="198"/>
    </row>
    <row r="18" spans="1:8" ht="22" customHeight="1" x14ac:dyDescent="0.25">
      <c r="A18" s="194"/>
      <c r="B18" s="194"/>
      <c r="C18" s="195" t="s">
        <v>185</v>
      </c>
      <c r="D18" s="195"/>
      <c r="E18" s="209" t="s">
        <v>502</v>
      </c>
      <c r="F18" s="207"/>
      <c r="G18" s="198"/>
      <c r="H18" s="198"/>
    </row>
    <row r="19" spans="1:8" ht="22" customHeight="1" x14ac:dyDescent="0.25">
      <c r="A19" s="194"/>
      <c r="B19" s="194"/>
      <c r="C19" s="195"/>
      <c r="D19" s="195"/>
      <c r="E19" s="206" t="s">
        <v>183</v>
      </c>
      <c r="F19" s="207"/>
      <c r="G19" s="200"/>
      <c r="H19" s="200"/>
    </row>
    <row r="20" spans="1:8" ht="22" customHeight="1" x14ac:dyDescent="0.25">
      <c r="A20" s="194"/>
      <c r="B20" s="194"/>
      <c r="C20" s="195"/>
      <c r="D20" s="195"/>
      <c r="E20" s="206" t="s">
        <v>184</v>
      </c>
      <c r="F20" s="207"/>
      <c r="G20" s="198"/>
      <c r="H20" s="198"/>
    </row>
    <row r="21" spans="1:8" ht="22" customHeight="1" x14ac:dyDescent="0.25">
      <c r="A21" s="194"/>
      <c r="B21" s="194"/>
      <c r="C21" s="195" t="s">
        <v>186</v>
      </c>
      <c r="D21" s="195"/>
      <c r="E21" s="209" t="s">
        <v>504</v>
      </c>
      <c r="F21" s="207"/>
      <c r="G21" s="198"/>
      <c r="H21" s="198"/>
    </row>
    <row r="22" spans="1:8" ht="22" customHeight="1" x14ac:dyDescent="0.25">
      <c r="A22" s="194"/>
      <c r="B22" s="194"/>
      <c r="C22" s="195"/>
      <c r="D22" s="195"/>
      <c r="E22" s="206" t="s">
        <v>183</v>
      </c>
      <c r="F22" s="207"/>
      <c r="G22" s="199"/>
      <c r="H22" s="199"/>
    </row>
    <row r="23" spans="1:8" ht="22" customHeight="1" x14ac:dyDescent="0.25">
      <c r="A23" s="194"/>
      <c r="B23" s="194"/>
      <c r="C23" s="195"/>
      <c r="D23" s="195"/>
      <c r="E23" s="206" t="s">
        <v>184</v>
      </c>
      <c r="F23" s="207"/>
      <c r="G23" s="198"/>
      <c r="H23" s="198"/>
    </row>
    <row r="24" spans="1:8" ht="22" customHeight="1" x14ac:dyDescent="0.25">
      <c r="A24" s="194"/>
      <c r="B24" s="194"/>
      <c r="C24" s="195" t="s">
        <v>187</v>
      </c>
      <c r="D24" s="195"/>
      <c r="E24" s="209" t="s">
        <v>505</v>
      </c>
      <c r="F24" s="207"/>
      <c r="G24" s="198"/>
      <c r="H24" s="198"/>
    </row>
    <row r="25" spans="1:8" ht="22" customHeight="1" x14ac:dyDescent="0.25">
      <c r="A25" s="194"/>
      <c r="B25" s="194"/>
      <c r="C25" s="195"/>
      <c r="D25" s="195"/>
      <c r="E25" s="206" t="s">
        <v>183</v>
      </c>
      <c r="F25" s="207"/>
      <c r="G25" s="198"/>
      <c r="H25" s="198"/>
    </row>
    <row r="26" spans="1:8" ht="22" customHeight="1" x14ac:dyDescent="0.25">
      <c r="A26" s="194"/>
      <c r="B26" s="194"/>
      <c r="C26" s="195"/>
      <c r="D26" s="195"/>
      <c r="E26" s="206" t="s">
        <v>184</v>
      </c>
      <c r="F26" s="207"/>
      <c r="G26" s="198"/>
      <c r="H26" s="198"/>
    </row>
    <row r="27" spans="1:8" ht="22" customHeight="1" x14ac:dyDescent="0.25">
      <c r="A27" s="194"/>
      <c r="B27" s="194" t="s">
        <v>212</v>
      </c>
      <c r="C27" s="195" t="s">
        <v>189</v>
      </c>
      <c r="D27" s="195"/>
      <c r="E27" s="209" t="s">
        <v>506</v>
      </c>
      <c r="F27" s="207"/>
      <c r="G27" s="198"/>
      <c r="H27" s="198"/>
    </row>
    <row r="28" spans="1:8" ht="22" customHeight="1" x14ac:dyDescent="0.25">
      <c r="A28" s="194"/>
      <c r="B28" s="194"/>
      <c r="C28" s="195"/>
      <c r="D28" s="195"/>
      <c r="E28" s="209" t="s">
        <v>507</v>
      </c>
      <c r="F28" s="207"/>
      <c r="G28" s="198"/>
      <c r="H28" s="198"/>
    </row>
    <row r="29" spans="1:8" ht="22" customHeight="1" x14ac:dyDescent="0.25">
      <c r="A29" s="194"/>
      <c r="B29" s="194"/>
      <c r="C29" s="195"/>
      <c r="D29" s="195"/>
      <c r="E29" s="206" t="s">
        <v>184</v>
      </c>
      <c r="F29" s="207"/>
      <c r="G29" s="198"/>
      <c r="H29" s="198"/>
    </row>
    <row r="30" spans="1:8" ht="22" customHeight="1" x14ac:dyDescent="0.25">
      <c r="A30" s="194"/>
      <c r="B30" s="194"/>
      <c r="C30" s="195" t="s">
        <v>190</v>
      </c>
      <c r="D30" s="195"/>
      <c r="E30" s="209" t="s">
        <v>509</v>
      </c>
      <c r="F30" s="207"/>
      <c r="G30" s="198"/>
      <c r="H30" s="198"/>
    </row>
    <row r="31" spans="1:8" ht="22" customHeight="1" x14ac:dyDescent="0.25">
      <c r="A31" s="194"/>
      <c r="B31" s="194"/>
      <c r="C31" s="195"/>
      <c r="D31" s="195"/>
      <c r="E31" s="209" t="s">
        <v>510</v>
      </c>
      <c r="F31" s="207"/>
      <c r="G31" s="198"/>
      <c r="H31" s="198"/>
    </row>
    <row r="32" spans="1:8" ht="22" customHeight="1" x14ac:dyDescent="0.25">
      <c r="A32" s="194"/>
      <c r="B32" s="194"/>
      <c r="C32" s="195"/>
      <c r="D32" s="195"/>
      <c r="E32" s="206" t="s">
        <v>184</v>
      </c>
      <c r="F32" s="207"/>
      <c r="G32" s="198"/>
      <c r="H32" s="198"/>
    </row>
    <row r="33" spans="1:8" ht="22" customHeight="1" x14ac:dyDescent="0.25">
      <c r="A33" s="194"/>
      <c r="B33" s="194"/>
      <c r="C33" s="195" t="s">
        <v>191</v>
      </c>
      <c r="D33" s="195"/>
      <c r="E33" s="209" t="s">
        <v>511</v>
      </c>
      <c r="F33" s="207"/>
      <c r="G33" s="198"/>
      <c r="H33" s="198"/>
    </row>
    <row r="34" spans="1:8" ht="22" customHeight="1" x14ac:dyDescent="0.25">
      <c r="A34" s="194"/>
      <c r="B34" s="194"/>
      <c r="C34" s="195"/>
      <c r="D34" s="195"/>
      <c r="E34" s="206" t="s">
        <v>183</v>
      </c>
      <c r="F34" s="207"/>
      <c r="G34" s="198"/>
      <c r="H34" s="198"/>
    </row>
    <row r="35" spans="1:8" ht="22" customHeight="1" x14ac:dyDescent="0.25">
      <c r="A35" s="194"/>
      <c r="B35" s="194"/>
      <c r="C35" s="195"/>
      <c r="D35" s="195"/>
      <c r="E35" s="206" t="s">
        <v>184</v>
      </c>
      <c r="F35" s="207"/>
      <c r="G35" s="198"/>
      <c r="H35" s="198"/>
    </row>
    <row r="36" spans="1:8" ht="22" customHeight="1" x14ac:dyDescent="0.25">
      <c r="A36" s="194"/>
      <c r="B36" s="194"/>
      <c r="C36" s="195" t="s">
        <v>192</v>
      </c>
      <c r="D36" s="195"/>
      <c r="E36" s="209" t="s">
        <v>512</v>
      </c>
      <c r="F36" s="207"/>
      <c r="G36" s="198"/>
      <c r="H36" s="198"/>
    </row>
    <row r="37" spans="1:8" ht="22" customHeight="1" x14ac:dyDescent="0.25">
      <c r="A37" s="194"/>
      <c r="B37" s="194"/>
      <c r="C37" s="195"/>
      <c r="D37" s="195"/>
      <c r="E37" s="206" t="s">
        <v>183</v>
      </c>
      <c r="F37" s="207"/>
      <c r="G37" s="198"/>
      <c r="H37" s="198"/>
    </row>
    <row r="38" spans="1:8" ht="22" customHeight="1" x14ac:dyDescent="0.25">
      <c r="A38" s="194"/>
      <c r="B38" s="194"/>
      <c r="C38" s="195"/>
      <c r="D38" s="195"/>
      <c r="E38" s="206" t="s">
        <v>184</v>
      </c>
      <c r="F38" s="207"/>
      <c r="G38" s="198"/>
      <c r="H38" s="198"/>
    </row>
    <row r="39" spans="1:8" ht="22" customHeight="1" x14ac:dyDescent="0.25">
      <c r="A39" s="194"/>
      <c r="B39" s="195" t="s">
        <v>194</v>
      </c>
      <c r="C39" s="195" t="s">
        <v>195</v>
      </c>
      <c r="D39" s="195"/>
      <c r="E39" s="209" t="s">
        <v>513</v>
      </c>
      <c r="F39" s="207"/>
      <c r="G39" s="198"/>
      <c r="H39" s="198"/>
    </row>
    <row r="40" spans="1:8" ht="22" customHeight="1" x14ac:dyDescent="0.25">
      <c r="A40" s="194"/>
      <c r="B40" s="195"/>
      <c r="C40" s="195"/>
      <c r="D40" s="195"/>
      <c r="E40" s="206" t="s">
        <v>183</v>
      </c>
      <c r="F40" s="207"/>
      <c r="G40" s="198"/>
      <c r="H40" s="198"/>
    </row>
    <row r="41" spans="1:8" ht="22" customHeight="1" x14ac:dyDescent="0.25">
      <c r="A41" s="194"/>
      <c r="B41" s="195"/>
      <c r="C41" s="195"/>
      <c r="D41" s="195"/>
      <c r="E41" s="206" t="s">
        <v>184</v>
      </c>
      <c r="F41" s="207"/>
      <c r="G41" s="198"/>
      <c r="H41" s="198"/>
    </row>
    <row r="42" spans="1:8" s="12" customFormat="1" ht="24" customHeight="1" x14ac:dyDescent="0.25">
      <c r="A42" s="197" t="s">
        <v>213</v>
      </c>
      <c r="B42" s="197"/>
      <c r="C42" s="197"/>
      <c r="D42" s="197"/>
      <c r="E42" s="197"/>
      <c r="F42" s="197"/>
      <c r="G42" s="197"/>
      <c r="H42" s="197"/>
    </row>
    <row r="50" spans="7:7" x14ac:dyDescent="0.25">
      <c r="G50" s="15"/>
    </row>
  </sheetData>
  <mergeCells count="89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C39:D41"/>
    <mergeCell ref="E41:F41"/>
    <mergeCell ref="G41:H41"/>
    <mergeCell ref="A42:H42"/>
    <mergeCell ref="A6:A12"/>
    <mergeCell ref="A14:A41"/>
    <mergeCell ref="B15:B26"/>
    <mergeCell ref="B27:B38"/>
    <mergeCell ref="B39:B41"/>
    <mergeCell ref="B6:C7"/>
    <mergeCell ref="D6:E7"/>
    <mergeCell ref="C15:D17"/>
    <mergeCell ref="C18:D20"/>
    <mergeCell ref="C21:D23"/>
    <mergeCell ref="C24:D26"/>
    <mergeCell ref="C27:D29"/>
    <mergeCell ref="C30:D32"/>
    <mergeCell ref="C33:D35"/>
    <mergeCell ref="C36:D38"/>
  </mergeCells>
  <phoneticPr fontId="18" type="noConversion"/>
  <printOptions horizontalCentered="1"/>
  <pageMargins left="0.469444444444444" right="0.469444444444444" top="0.389583333333333" bottom="0.389583333333333" header="0.34930555555555598" footer="0.40972222222222199"/>
  <pageSetup paperSize="9" scale="75" orientation="portrait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2"/>
  <sheetViews>
    <sheetView showGridLines="0" workbookViewId="0">
      <selection activeCell="F31" sqref="F31"/>
    </sheetView>
  </sheetViews>
  <sheetFormatPr defaultColWidth="12" defaultRowHeight="15" x14ac:dyDescent="0.25"/>
  <cols>
    <col min="1" max="1" width="14.77734375" style="1" customWidth="1"/>
    <col min="2" max="2" width="14" style="1" customWidth="1"/>
    <col min="3" max="3" width="14.77734375" style="1" customWidth="1"/>
    <col min="4" max="4" width="29.6640625" style="1" customWidth="1"/>
    <col min="5" max="5" width="28" style="1" customWidth="1"/>
    <col min="6" max="7" width="32.109375" style="1" customWidth="1"/>
    <col min="8" max="16384" width="12" style="1"/>
  </cols>
  <sheetData>
    <row r="1" spans="1:7" ht="16.5" customHeight="1" x14ac:dyDescent="0.25">
      <c r="A1" s="2" t="s">
        <v>36</v>
      </c>
      <c r="B1" s="3"/>
      <c r="C1" s="3"/>
      <c r="D1" s="3"/>
    </row>
    <row r="2" spans="1:7" ht="33.75" customHeight="1" x14ac:dyDescent="0.25">
      <c r="A2" s="216" t="s">
        <v>37</v>
      </c>
      <c r="B2" s="216"/>
      <c r="C2" s="216"/>
      <c r="D2" s="216"/>
      <c r="E2" s="216"/>
      <c r="F2" s="216"/>
      <c r="G2" s="216"/>
    </row>
    <row r="3" spans="1:7" ht="14.25" customHeight="1" x14ac:dyDescent="0.25">
      <c r="A3" s="189"/>
      <c r="B3" s="189"/>
      <c r="C3" s="189"/>
      <c r="D3" s="189"/>
      <c r="E3" s="189"/>
    </row>
    <row r="4" spans="1:7" ht="21.75" customHeight="1" x14ac:dyDescent="0.25">
      <c r="A4" s="4"/>
      <c r="B4" s="5"/>
      <c r="C4" s="6"/>
      <c r="D4" s="6"/>
    </row>
    <row r="5" spans="1:7" ht="22" customHeight="1" x14ac:dyDescent="0.25">
      <c r="A5" s="190" t="s">
        <v>169</v>
      </c>
      <c r="B5" s="191"/>
      <c r="C5" s="191"/>
      <c r="D5" s="190" t="s">
        <v>493</v>
      </c>
      <c r="E5" s="191"/>
      <c r="F5" s="191"/>
      <c r="G5" s="213"/>
    </row>
    <row r="6" spans="1:7" ht="22" customHeight="1" x14ac:dyDescent="0.25">
      <c r="A6" s="192" t="s">
        <v>170</v>
      </c>
      <c r="B6" s="193"/>
      <c r="C6" s="193"/>
      <c r="D6" s="195" t="s">
        <v>492</v>
      </c>
      <c r="E6" s="195"/>
      <c r="F6" s="8" t="s">
        <v>214</v>
      </c>
      <c r="G6" s="9" t="s">
        <v>494</v>
      </c>
    </row>
    <row r="7" spans="1:7" ht="22" customHeight="1" x14ac:dyDescent="0.25">
      <c r="A7" s="179" t="s">
        <v>171</v>
      </c>
      <c r="B7" s="180"/>
      <c r="C7" s="181"/>
      <c r="D7" s="10" t="s">
        <v>172</v>
      </c>
      <c r="E7" s="10">
        <v>1000</v>
      </c>
      <c r="F7" s="9" t="s">
        <v>215</v>
      </c>
      <c r="G7" s="9">
        <v>1000</v>
      </c>
    </row>
    <row r="8" spans="1:7" ht="22" customHeight="1" x14ac:dyDescent="0.25">
      <c r="A8" s="182"/>
      <c r="B8" s="183"/>
      <c r="C8" s="184"/>
      <c r="D8" s="10" t="s">
        <v>173</v>
      </c>
      <c r="E8" s="10">
        <v>1000</v>
      </c>
      <c r="F8" s="9" t="s">
        <v>216</v>
      </c>
      <c r="G8" s="9">
        <v>1000</v>
      </c>
    </row>
    <row r="9" spans="1:7" ht="22" customHeight="1" x14ac:dyDescent="0.25">
      <c r="A9" s="185"/>
      <c r="B9" s="204"/>
      <c r="C9" s="205"/>
      <c r="D9" s="10" t="s">
        <v>174</v>
      </c>
      <c r="E9" s="10"/>
      <c r="F9" s="9" t="s">
        <v>217</v>
      </c>
      <c r="G9" s="9"/>
    </row>
    <row r="10" spans="1:7" ht="22" customHeight="1" x14ac:dyDescent="0.25">
      <c r="A10" s="194" t="s">
        <v>175</v>
      </c>
      <c r="B10" s="192" t="s">
        <v>218</v>
      </c>
      <c r="C10" s="193"/>
      <c r="D10" s="193"/>
      <c r="E10" s="212"/>
      <c r="F10" s="190" t="s">
        <v>219</v>
      </c>
      <c r="G10" s="213"/>
    </row>
    <row r="11" spans="1:7" ht="101" customHeight="1" x14ac:dyDescent="0.25">
      <c r="A11" s="175"/>
      <c r="B11" s="214" t="s">
        <v>495</v>
      </c>
      <c r="C11" s="171"/>
      <c r="D11" s="171"/>
      <c r="E11" s="171"/>
      <c r="F11" s="209" t="s">
        <v>496</v>
      </c>
      <c r="G11" s="215"/>
    </row>
    <row r="12" spans="1:7" ht="24" customHeight="1" x14ac:dyDescent="0.25">
      <c r="A12" s="195" t="s">
        <v>220</v>
      </c>
      <c r="B12" s="7" t="s">
        <v>177</v>
      </c>
      <c r="C12" s="7" t="s">
        <v>178</v>
      </c>
      <c r="D12" s="192" t="s">
        <v>179</v>
      </c>
      <c r="E12" s="212"/>
      <c r="F12" s="8" t="s">
        <v>180</v>
      </c>
      <c r="G12" s="8" t="s">
        <v>78</v>
      </c>
    </row>
    <row r="13" spans="1:7" ht="22" customHeight="1" x14ac:dyDescent="0.25">
      <c r="A13" s="195"/>
      <c r="B13" s="195" t="s">
        <v>181</v>
      </c>
      <c r="C13" s="195" t="s">
        <v>182</v>
      </c>
      <c r="D13" s="209" t="s">
        <v>498</v>
      </c>
      <c r="E13" s="207"/>
      <c r="F13" s="220" t="s">
        <v>514</v>
      </c>
      <c r="G13" s="9"/>
    </row>
    <row r="14" spans="1:7" ht="22" customHeight="1" x14ac:dyDescent="0.25">
      <c r="A14" s="195"/>
      <c r="B14" s="194"/>
      <c r="C14" s="195"/>
      <c r="D14" s="210" t="s">
        <v>500</v>
      </c>
      <c r="E14" s="211"/>
      <c r="F14" s="9"/>
      <c r="G14" s="9"/>
    </row>
    <row r="15" spans="1:7" ht="22" customHeight="1" x14ac:dyDescent="0.25">
      <c r="A15" s="195"/>
      <c r="B15" s="194"/>
      <c r="C15" s="195"/>
      <c r="D15" s="206" t="s">
        <v>184</v>
      </c>
      <c r="E15" s="207"/>
      <c r="F15" s="9"/>
      <c r="G15" s="9"/>
    </row>
    <row r="16" spans="1:7" ht="22" customHeight="1" x14ac:dyDescent="0.25">
      <c r="A16" s="195"/>
      <c r="B16" s="194"/>
      <c r="C16" s="195" t="s">
        <v>185</v>
      </c>
      <c r="D16" s="209" t="s">
        <v>502</v>
      </c>
      <c r="E16" s="207"/>
      <c r="F16" s="221">
        <v>1</v>
      </c>
      <c r="G16" s="9"/>
    </row>
    <row r="17" spans="1:7" ht="22" customHeight="1" x14ac:dyDescent="0.25">
      <c r="A17" s="195"/>
      <c r="B17" s="194"/>
      <c r="C17" s="195"/>
      <c r="D17" s="206" t="s">
        <v>183</v>
      </c>
      <c r="E17" s="207"/>
      <c r="F17" s="119"/>
      <c r="G17" s="9"/>
    </row>
    <row r="18" spans="1:7" ht="22" customHeight="1" x14ac:dyDescent="0.25">
      <c r="A18" s="195"/>
      <c r="B18" s="194"/>
      <c r="C18" s="195"/>
      <c r="D18" s="206" t="s">
        <v>184</v>
      </c>
      <c r="E18" s="207"/>
      <c r="F18" s="119"/>
      <c r="G18" s="9"/>
    </row>
    <row r="19" spans="1:7" ht="22" customHeight="1" x14ac:dyDescent="0.25">
      <c r="A19" s="195"/>
      <c r="B19" s="194"/>
      <c r="C19" s="195" t="s">
        <v>186</v>
      </c>
      <c r="D19" s="209" t="s">
        <v>504</v>
      </c>
      <c r="E19" s="207"/>
      <c r="F19" s="221">
        <v>1</v>
      </c>
      <c r="G19" s="9"/>
    </row>
    <row r="20" spans="1:7" ht="22" customHeight="1" x14ac:dyDescent="0.25">
      <c r="A20" s="195"/>
      <c r="B20" s="194"/>
      <c r="C20" s="195"/>
      <c r="D20" s="206" t="s">
        <v>183</v>
      </c>
      <c r="E20" s="207"/>
      <c r="F20" s="119"/>
      <c r="G20" s="9"/>
    </row>
    <row r="21" spans="1:7" ht="22" customHeight="1" x14ac:dyDescent="0.25">
      <c r="A21" s="195"/>
      <c r="B21" s="194"/>
      <c r="C21" s="195"/>
      <c r="D21" s="206" t="s">
        <v>184</v>
      </c>
      <c r="E21" s="207"/>
      <c r="F21" s="119"/>
      <c r="G21" s="9"/>
    </row>
    <row r="22" spans="1:7" ht="22" customHeight="1" x14ac:dyDescent="0.25">
      <c r="A22" s="195"/>
      <c r="B22" s="194"/>
      <c r="C22" s="195" t="s">
        <v>187</v>
      </c>
      <c r="D22" s="209" t="s">
        <v>505</v>
      </c>
      <c r="E22" s="207"/>
      <c r="F22" s="221">
        <v>1</v>
      </c>
      <c r="G22" s="9"/>
    </row>
    <row r="23" spans="1:7" ht="22" customHeight="1" x14ac:dyDescent="0.25">
      <c r="A23" s="195"/>
      <c r="B23" s="194"/>
      <c r="C23" s="195"/>
      <c r="D23" s="206" t="s">
        <v>183</v>
      </c>
      <c r="E23" s="207"/>
      <c r="F23" s="119"/>
      <c r="G23" s="9"/>
    </row>
    <row r="24" spans="1:7" ht="22" customHeight="1" x14ac:dyDescent="0.25">
      <c r="A24" s="195"/>
      <c r="B24" s="194"/>
      <c r="C24" s="195"/>
      <c r="D24" s="206" t="s">
        <v>184</v>
      </c>
      <c r="E24" s="207"/>
      <c r="F24" s="9"/>
      <c r="G24" s="9"/>
    </row>
    <row r="25" spans="1:7" ht="22" customHeight="1" x14ac:dyDescent="0.25">
      <c r="A25" s="195"/>
      <c r="B25" s="195" t="s">
        <v>188</v>
      </c>
      <c r="C25" s="195" t="s">
        <v>189</v>
      </c>
      <c r="D25" s="209" t="s">
        <v>506</v>
      </c>
      <c r="E25" s="207"/>
      <c r="F25" s="110" t="s">
        <v>523</v>
      </c>
      <c r="G25" s="9"/>
    </row>
    <row r="26" spans="1:7" ht="22" customHeight="1" x14ac:dyDescent="0.25">
      <c r="A26" s="195"/>
      <c r="B26" s="194"/>
      <c r="C26" s="195"/>
      <c r="D26" s="209" t="s">
        <v>507</v>
      </c>
      <c r="E26" s="207"/>
      <c r="F26" s="110" t="s">
        <v>523</v>
      </c>
      <c r="G26" s="9"/>
    </row>
    <row r="27" spans="1:7" ht="22" customHeight="1" x14ac:dyDescent="0.25">
      <c r="A27" s="195"/>
      <c r="B27" s="194"/>
      <c r="C27" s="195"/>
      <c r="D27" s="206" t="s">
        <v>184</v>
      </c>
      <c r="E27" s="207"/>
      <c r="F27" s="9"/>
      <c r="G27" s="9"/>
    </row>
    <row r="28" spans="1:7" ht="22" customHeight="1" x14ac:dyDescent="0.25">
      <c r="A28" s="195"/>
      <c r="B28" s="194"/>
      <c r="C28" s="195" t="s">
        <v>190</v>
      </c>
      <c r="D28" s="209" t="s">
        <v>509</v>
      </c>
      <c r="E28" s="207"/>
      <c r="F28" s="110" t="s">
        <v>524</v>
      </c>
      <c r="G28" s="9"/>
    </row>
    <row r="29" spans="1:7" ht="22" customHeight="1" x14ac:dyDescent="0.25">
      <c r="A29" s="195"/>
      <c r="B29" s="194"/>
      <c r="C29" s="195"/>
      <c r="D29" s="209" t="s">
        <v>510</v>
      </c>
      <c r="E29" s="207"/>
      <c r="F29" s="110" t="s">
        <v>524</v>
      </c>
      <c r="G29" s="9"/>
    </row>
    <row r="30" spans="1:7" ht="22" customHeight="1" x14ac:dyDescent="0.25">
      <c r="A30" s="195"/>
      <c r="B30" s="194"/>
      <c r="C30" s="195"/>
      <c r="D30" s="206" t="s">
        <v>184</v>
      </c>
      <c r="E30" s="207"/>
      <c r="F30" s="9"/>
      <c r="G30" s="9"/>
    </row>
    <row r="31" spans="1:7" ht="22" customHeight="1" x14ac:dyDescent="0.25">
      <c r="A31" s="195"/>
      <c r="B31" s="194"/>
      <c r="C31" s="195" t="s">
        <v>191</v>
      </c>
      <c r="D31" s="209" t="s">
        <v>511</v>
      </c>
      <c r="E31" s="207"/>
      <c r="F31" s="221">
        <v>1</v>
      </c>
      <c r="G31" s="9"/>
    </row>
    <row r="32" spans="1:7" ht="22" customHeight="1" x14ac:dyDescent="0.25">
      <c r="A32" s="195"/>
      <c r="B32" s="194"/>
      <c r="C32" s="195"/>
      <c r="D32" s="206" t="s">
        <v>183</v>
      </c>
      <c r="E32" s="207"/>
      <c r="F32" s="9"/>
      <c r="G32" s="9"/>
    </row>
    <row r="33" spans="1:7" ht="22" customHeight="1" x14ac:dyDescent="0.25">
      <c r="A33" s="195"/>
      <c r="B33" s="194"/>
      <c r="C33" s="195"/>
      <c r="D33" s="206" t="s">
        <v>184</v>
      </c>
      <c r="E33" s="207"/>
      <c r="F33" s="9"/>
      <c r="G33" s="9"/>
    </row>
    <row r="34" spans="1:7" ht="22" customHeight="1" x14ac:dyDescent="0.25">
      <c r="A34" s="195"/>
      <c r="B34" s="194"/>
      <c r="C34" s="195" t="s">
        <v>192</v>
      </c>
      <c r="D34" s="209" t="s">
        <v>512</v>
      </c>
      <c r="E34" s="207"/>
      <c r="F34" s="110" t="s">
        <v>525</v>
      </c>
      <c r="G34" s="9"/>
    </row>
    <row r="35" spans="1:7" ht="22" customHeight="1" x14ac:dyDescent="0.25">
      <c r="A35" s="195"/>
      <c r="B35" s="194"/>
      <c r="C35" s="195"/>
      <c r="D35" s="206" t="s">
        <v>183</v>
      </c>
      <c r="E35" s="207"/>
      <c r="F35" s="9"/>
      <c r="G35" s="9"/>
    </row>
    <row r="36" spans="1:7" ht="22" customHeight="1" x14ac:dyDescent="0.25">
      <c r="A36" s="195"/>
      <c r="B36" s="194"/>
      <c r="C36" s="195"/>
      <c r="D36" s="206" t="s">
        <v>184</v>
      </c>
      <c r="E36" s="207"/>
      <c r="F36" s="9"/>
      <c r="G36" s="9"/>
    </row>
    <row r="37" spans="1:7" ht="22" customHeight="1" x14ac:dyDescent="0.25">
      <c r="A37" s="195"/>
      <c r="B37" s="195" t="s">
        <v>194</v>
      </c>
      <c r="C37" s="195" t="s">
        <v>195</v>
      </c>
      <c r="D37" s="209" t="s">
        <v>513</v>
      </c>
      <c r="E37" s="207"/>
      <c r="F37" s="110" t="s">
        <v>525</v>
      </c>
      <c r="G37" s="9"/>
    </row>
    <row r="38" spans="1:7" ht="22" customHeight="1" x14ac:dyDescent="0.25">
      <c r="A38" s="195"/>
      <c r="B38" s="195"/>
      <c r="C38" s="195"/>
      <c r="D38" s="206" t="s">
        <v>183</v>
      </c>
      <c r="E38" s="207"/>
      <c r="F38" s="9"/>
      <c r="G38" s="9"/>
    </row>
    <row r="39" spans="1:7" ht="22" customHeight="1" x14ac:dyDescent="0.25">
      <c r="A39" s="195"/>
      <c r="B39" s="195"/>
      <c r="C39" s="195"/>
      <c r="D39" s="206" t="s">
        <v>184</v>
      </c>
      <c r="E39" s="207"/>
      <c r="F39" s="9"/>
      <c r="G39" s="9"/>
    </row>
    <row r="40" spans="1:7" ht="25" customHeight="1" x14ac:dyDescent="0.25">
      <c r="A40" s="208" t="s">
        <v>221</v>
      </c>
      <c r="B40" s="208"/>
      <c r="C40" s="208"/>
      <c r="D40" s="208"/>
      <c r="E40" s="208"/>
      <c r="F40" s="208"/>
      <c r="G40" s="208"/>
    </row>
    <row r="44" spans="1:7" ht="21" x14ac:dyDescent="0.25">
      <c r="A44" s="216" t="s">
        <v>37</v>
      </c>
      <c r="B44" s="216"/>
      <c r="C44" s="216"/>
      <c r="D44" s="216"/>
      <c r="E44" s="216"/>
      <c r="F44" s="216"/>
      <c r="G44" s="216"/>
    </row>
    <row r="45" spans="1:7" x14ac:dyDescent="0.25">
      <c r="A45" s="189"/>
      <c r="B45" s="189"/>
      <c r="C45" s="189"/>
      <c r="D45" s="189"/>
      <c r="E45" s="189"/>
    </row>
    <row r="46" spans="1:7" x14ac:dyDescent="0.25">
      <c r="A46" s="4"/>
      <c r="B46" s="5"/>
      <c r="C46" s="6"/>
      <c r="D46" s="6"/>
    </row>
    <row r="47" spans="1:7" x14ac:dyDescent="0.25">
      <c r="A47" s="190" t="s">
        <v>169</v>
      </c>
      <c r="B47" s="191"/>
      <c r="C47" s="191"/>
      <c r="D47" s="223" t="s">
        <v>527</v>
      </c>
      <c r="E47" s="191"/>
      <c r="F47" s="191"/>
      <c r="G47" s="213"/>
    </row>
    <row r="48" spans="1:7" x14ac:dyDescent="0.25">
      <c r="A48" s="192" t="s">
        <v>170</v>
      </c>
      <c r="B48" s="193"/>
      <c r="C48" s="193"/>
      <c r="D48" s="195" t="s">
        <v>481</v>
      </c>
      <c r="E48" s="195"/>
      <c r="F48" s="116" t="s">
        <v>214</v>
      </c>
      <c r="G48" s="9" t="s">
        <v>494</v>
      </c>
    </row>
    <row r="49" spans="1:7" x14ac:dyDescent="0.25">
      <c r="A49" s="179" t="s">
        <v>171</v>
      </c>
      <c r="B49" s="180"/>
      <c r="C49" s="181"/>
      <c r="D49" s="117" t="s">
        <v>172</v>
      </c>
      <c r="E49" s="117">
        <v>60</v>
      </c>
      <c r="F49" s="9" t="s">
        <v>215</v>
      </c>
      <c r="G49" s="9">
        <v>60</v>
      </c>
    </row>
    <row r="50" spans="1:7" x14ac:dyDescent="0.25">
      <c r="A50" s="182"/>
      <c r="B50" s="183"/>
      <c r="C50" s="184"/>
      <c r="D50" s="117" t="s">
        <v>173</v>
      </c>
      <c r="E50" s="117">
        <v>60</v>
      </c>
      <c r="F50" s="9" t="s">
        <v>216</v>
      </c>
      <c r="G50" s="9">
        <v>60</v>
      </c>
    </row>
    <row r="51" spans="1:7" x14ac:dyDescent="0.25">
      <c r="A51" s="185"/>
      <c r="B51" s="204"/>
      <c r="C51" s="205"/>
      <c r="D51" s="117" t="s">
        <v>174</v>
      </c>
      <c r="E51" s="117"/>
      <c r="F51" s="9" t="s">
        <v>217</v>
      </c>
      <c r="G51" s="9"/>
    </row>
    <row r="52" spans="1:7" x14ac:dyDescent="0.25">
      <c r="A52" s="194" t="s">
        <v>175</v>
      </c>
      <c r="B52" s="192" t="s">
        <v>218</v>
      </c>
      <c r="C52" s="193"/>
      <c r="D52" s="193"/>
      <c r="E52" s="212"/>
      <c r="F52" s="190" t="s">
        <v>219</v>
      </c>
      <c r="G52" s="213"/>
    </row>
    <row r="53" spans="1:7" x14ac:dyDescent="0.25">
      <c r="A53" s="175"/>
      <c r="B53" s="214" t="s">
        <v>495</v>
      </c>
      <c r="C53" s="171"/>
      <c r="D53" s="171"/>
      <c r="E53" s="171"/>
      <c r="F53" s="209" t="s">
        <v>496</v>
      </c>
      <c r="G53" s="215"/>
    </row>
    <row r="54" spans="1:7" x14ac:dyDescent="0.25">
      <c r="A54" s="195" t="s">
        <v>220</v>
      </c>
      <c r="B54" s="115" t="s">
        <v>177</v>
      </c>
      <c r="C54" s="115" t="s">
        <v>178</v>
      </c>
      <c r="D54" s="192" t="s">
        <v>179</v>
      </c>
      <c r="E54" s="212"/>
      <c r="F54" s="116" t="s">
        <v>180</v>
      </c>
      <c r="G54" s="116" t="s">
        <v>78</v>
      </c>
    </row>
    <row r="55" spans="1:7" ht="34.5" customHeight="1" x14ac:dyDescent="0.25">
      <c r="A55" s="195"/>
      <c r="B55" s="195" t="s">
        <v>181</v>
      </c>
      <c r="C55" s="195" t="s">
        <v>182</v>
      </c>
      <c r="D55" s="209" t="s">
        <v>529</v>
      </c>
      <c r="E55" s="207"/>
      <c r="F55" s="220" t="s">
        <v>531</v>
      </c>
      <c r="G55" s="9"/>
    </row>
    <row r="56" spans="1:7" x14ac:dyDescent="0.25">
      <c r="A56" s="195"/>
      <c r="B56" s="194"/>
      <c r="C56" s="195"/>
      <c r="D56" s="206" t="s">
        <v>183</v>
      </c>
      <c r="E56" s="207"/>
      <c r="F56" s="9"/>
      <c r="G56" s="9"/>
    </row>
    <row r="57" spans="1:7" x14ac:dyDescent="0.25">
      <c r="A57" s="195"/>
      <c r="B57" s="194"/>
      <c r="C57" s="195"/>
      <c r="D57" s="206" t="s">
        <v>184</v>
      </c>
      <c r="E57" s="207"/>
      <c r="F57" s="9"/>
      <c r="G57" s="9"/>
    </row>
    <row r="58" spans="1:7" x14ac:dyDescent="0.25">
      <c r="A58" s="195"/>
      <c r="B58" s="194"/>
      <c r="C58" s="195" t="s">
        <v>185</v>
      </c>
      <c r="D58" s="209" t="s">
        <v>502</v>
      </c>
      <c r="E58" s="207"/>
      <c r="F58" s="221">
        <v>1</v>
      </c>
      <c r="G58" s="9"/>
    </row>
    <row r="59" spans="1:7" x14ac:dyDescent="0.25">
      <c r="A59" s="195"/>
      <c r="B59" s="194"/>
      <c r="C59" s="195"/>
      <c r="D59" s="206" t="s">
        <v>183</v>
      </c>
      <c r="E59" s="207"/>
      <c r="F59" s="119"/>
      <c r="G59" s="9"/>
    </row>
    <row r="60" spans="1:7" x14ac:dyDescent="0.25">
      <c r="A60" s="195"/>
      <c r="B60" s="194"/>
      <c r="C60" s="195"/>
      <c r="D60" s="206" t="s">
        <v>184</v>
      </c>
      <c r="E60" s="207"/>
      <c r="F60" s="119"/>
      <c r="G60" s="9"/>
    </row>
    <row r="61" spans="1:7" x14ac:dyDescent="0.25">
      <c r="A61" s="195"/>
      <c r="B61" s="194"/>
      <c r="C61" s="195" t="s">
        <v>186</v>
      </c>
      <c r="D61" s="209" t="s">
        <v>504</v>
      </c>
      <c r="E61" s="207"/>
      <c r="F61" s="221">
        <v>1</v>
      </c>
      <c r="G61" s="9"/>
    </row>
    <row r="62" spans="1:7" x14ac:dyDescent="0.25">
      <c r="A62" s="195"/>
      <c r="B62" s="194"/>
      <c r="C62" s="195"/>
      <c r="D62" s="206" t="s">
        <v>183</v>
      </c>
      <c r="E62" s="207"/>
      <c r="F62" s="119"/>
      <c r="G62" s="9"/>
    </row>
    <row r="63" spans="1:7" x14ac:dyDescent="0.25">
      <c r="A63" s="195"/>
      <c r="B63" s="194"/>
      <c r="C63" s="195"/>
      <c r="D63" s="206" t="s">
        <v>184</v>
      </c>
      <c r="E63" s="207"/>
      <c r="F63" s="119"/>
      <c r="G63" s="9"/>
    </row>
    <row r="64" spans="1:7" x14ac:dyDescent="0.25">
      <c r="A64" s="195"/>
      <c r="B64" s="194"/>
      <c r="C64" s="195" t="s">
        <v>187</v>
      </c>
      <c r="D64" s="209" t="s">
        <v>505</v>
      </c>
      <c r="E64" s="207"/>
      <c r="F64" s="221">
        <v>1</v>
      </c>
      <c r="G64" s="9"/>
    </row>
    <row r="65" spans="1:7" x14ac:dyDescent="0.25">
      <c r="A65" s="195"/>
      <c r="B65" s="194"/>
      <c r="C65" s="195"/>
      <c r="D65" s="206" t="s">
        <v>183</v>
      </c>
      <c r="E65" s="207"/>
      <c r="F65" s="119"/>
      <c r="G65" s="9"/>
    </row>
    <row r="66" spans="1:7" x14ac:dyDescent="0.25">
      <c r="A66" s="195"/>
      <c r="B66" s="194"/>
      <c r="C66" s="195"/>
      <c r="D66" s="206" t="s">
        <v>184</v>
      </c>
      <c r="E66" s="207"/>
      <c r="F66" s="9"/>
      <c r="G66" s="9"/>
    </row>
    <row r="67" spans="1:7" x14ac:dyDescent="0.25">
      <c r="A67" s="195"/>
      <c r="B67" s="195" t="s">
        <v>188</v>
      </c>
      <c r="C67" s="195" t="s">
        <v>189</v>
      </c>
      <c r="D67" s="209" t="s">
        <v>506</v>
      </c>
      <c r="E67" s="207"/>
      <c r="F67" s="110" t="s">
        <v>523</v>
      </c>
      <c r="G67" s="9"/>
    </row>
    <row r="68" spans="1:7" x14ac:dyDescent="0.25">
      <c r="A68" s="195"/>
      <c r="B68" s="194"/>
      <c r="C68" s="195"/>
      <c r="D68" s="209" t="s">
        <v>507</v>
      </c>
      <c r="E68" s="207"/>
      <c r="F68" s="110" t="s">
        <v>523</v>
      </c>
      <c r="G68" s="9"/>
    </row>
    <row r="69" spans="1:7" x14ac:dyDescent="0.25">
      <c r="A69" s="195"/>
      <c r="B69" s="194"/>
      <c r="C69" s="195"/>
      <c r="D69" s="206" t="s">
        <v>184</v>
      </c>
      <c r="E69" s="207"/>
      <c r="F69" s="9"/>
      <c r="G69" s="9"/>
    </row>
    <row r="70" spans="1:7" x14ac:dyDescent="0.25">
      <c r="A70" s="195"/>
      <c r="B70" s="194"/>
      <c r="C70" s="195" t="s">
        <v>190</v>
      </c>
      <c r="D70" s="209" t="s">
        <v>509</v>
      </c>
      <c r="E70" s="207"/>
      <c r="F70" s="110" t="s">
        <v>524</v>
      </c>
      <c r="G70" s="9"/>
    </row>
    <row r="71" spans="1:7" x14ac:dyDescent="0.25">
      <c r="A71" s="195"/>
      <c r="B71" s="194"/>
      <c r="C71" s="195"/>
      <c r="D71" s="209" t="s">
        <v>510</v>
      </c>
      <c r="E71" s="207"/>
      <c r="F71" s="110" t="s">
        <v>524</v>
      </c>
      <c r="G71" s="9"/>
    </row>
    <row r="72" spans="1:7" x14ac:dyDescent="0.25">
      <c r="A72" s="195"/>
      <c r="B72" s="194"/>
      <c r="C72" s="195"/>
      <c r="D72" s="206" t="s">
        <v>184</v>
      </c>
      <c r="E72" s="207"/>
      <c r="F72" s="9"/>
      <c r="G72" s="9"/>
    </row>
    <row r="73" spans="1:7" x14ac:dyDescent="0.25">
      <c r="A73" s="195"/>
      <c r="B73" s="194"/>
      <c r="C73" s="195" t="s">
        <v>191</v>
      </c>
      <c r="D73" s="209" t="s">
        <v>511</v>
      </c>
      <c r="E73" s="207"/>
      <c r="F73" s="221">
        <v>1</v>
      </c>
      <c r="G73" s="9"/>
    </row>
    <row r="74" spans="1:7" x14ac:dyDescent="0.25">
      <c r="A74" s="195"/>
      <c r="B74" s="194"/>
      <c r="C74" s="195"/>
      <c r="D74" s="206" t="s">
        <v>183</v>
      </c>
      <c r="E74" s="207"/>
      <c r="F74" s="9"/>
      <c r="G74" s="9"/>
    </row>
    <row r="75" spans="1:7" x14ac:dyDescent="0.25">
      <c r="A75" s="195"/>
      <c r="B75" s="194"/>
      <c r="C75" s="195"/>
      <c r="D75" s="206" t="s">
        <v>184</v>
      </c>
      <c r="E75" s="207"/>
      <c r="F75" s="9"/>
      <c r="G75" s="9"/>
    </row>
    <row r="76" spans="1:7" x14ac:dyDescent="0.25">
      <c r="A76" s="195"/>
      <c r="B76" s="194"/>
      <c r="C76" s="195" t="s">
        <v>192</v>
      </c>
      <c r="D76" s="209" t="s">
        <v>512</v>
      </c>
      <c r="E76" s="207"/>
      <c r="F76" s="110" t="s">
        <v>525</v>
      </c>
      <c r="G76" s="9"/>
    </row>
    <row r="77" spans="1:7" x14ac:dyDescent="0.25">
      <c r="A77" s="195"/>
      <c r="B77" s="194"/>
      <c r="C77" s="195"/>
      <c r="D77" s="206" t="s">
        <v>183</v>
      </c>
      <c r="E77" s="207"/>
      <c r="F77" s="9"/>
      <c r="G77" s="9"/>
    </row>
    <row r="78" spans="1:7" x14ac:dyDescent="0.25">
      <c r="A78" s="195"/>
      <c r="B78" s="194"/>
      <c r="C78" s="195"/>
      <c r="D78" s="206" t="s">
        <v>184</v>
      </c>
      <c r="E78" s="207"/>
      <c r="F78" s="9"/>
      <c r="G78" s="9"/>
    </row>
    <row r="79" spans="1:7" x14ac:dyDescent="0.25">
      <c r="A79" s="195"/>
      <c r="B79" s="195" t="s">
        <v>194</v>
      </c>
      <c r="C79" s="195" t="s">
        <v>195</v>
      </c>
      <c r="D79" s="209" t="s">
        <v>513</v>
      </c>
      <c r="E79" s="207"/>
      <c r="F79" s="110" t="s">
        <v>525</v>
      </c>
      <c r="G79" s="9"/>
    </row>
    <row r="80" spans="1:7" x14ac:dyDescent="0.25">
      <c r="A80" s="195"/>
      <c r="B80" s="195"/>
      <c r="C80" s="195"/>
      <c r="D80" s="206" t="s">
        <v>183</v>
      </c>
      <c r="E80" s="207"/>
      <c r="F80" s="9"/>
      <c r="G80" s="9"/>
    </row>
    <row r="81" spans="1:7" x14ac:dyDescent="0.25">
      <c r="A81" s="195"/>
      <c r="B81" s="195"/>
      <c r="C81" s="195"/>
      <c r="D81" s="206" t="s">
        <v>184</v>
      </c>
      <c r="E81" s="207"/>
      <c r="F81" s="9"/>
      <c r="G81" s="9"/>
    </row>
    <row r="82" spans="1:7" x14ac:dyDescent="0.25">
      <c r="A82" s="208" t="s">
        <v>221</v>
      </c>
      <c r="B82" s="208"/>
      <c r="C82" s="208"/>
      <c r="D82" s="208"/>
      <c r="E82" s="208"/>
      <c r="F82" s="208"/>
      <c r="G82" s="208"/>
    </row>
  </sheetData>
  <mergeCells count="108">
    <mergeCell ref="A82:G82"/>
    <mergeCell ref="C76:C78"/>
    <mergeCell ref="D76:E76"/>
    <mergeCell ref="D77:E77"/>
    <mergeCell ref="D78:E78"/>
    <mergeCell ref="B79:B81"/>
    <mergeCell ref="C79:C81"/>
    <mergeCell ref="D79:E79"/>
    <mergeCell ref="D80:E80"/>
    <mergeCell ref="D81:E81"/>
    <mergeCell ref="D64:E64"/>
    <mergeCell ref="D65:E65"/>
    <mergeCell ref="D66:E66"/>
    <mergeCell ref="B67:B78"/>
    <mergeCell ref="C67:C69"/>
    <mergeCell ref="D67:E67"/>
    <mergeCell ref="D68:E68"/>
    <mergeCell ref="D69:E69"/>
    <mergeCell ref="C70:C72"/>
    <mergeCell ref="D70:E70"/>
    <mergeCell ref="D71:E71"/>
    <mergeCell ref="D72:E72"/>
    <mergeCell ref="C73:C75"/>
    <mergeCell ref="D73:E73"/>
    <mergeCell ref="D74:E74"/>
    <mergeCell ref="D75:E75"/>
    <mergeCell ref="A54:A81"/>
    <mergeCell ref="D54:E54"/>
    <mergeCell ref="B55:B66"/>
    <mergeCell ref="C55:C57"/>
    <mergeCell ref="D55:E55"/>
    <mergeCell ref="D56:E56"/>
    <mergeCell ref="D57:E57"/>
    <mergeCell ref="C58:C60"/>
    <mergeCell ref="D58:E58"/>
    <mergeCell ref="D59:E59"/>
    <mergeCell ref="D60:E60"/>
    <mergeCell ref="C61:C63"/>
    <mergeCell ref="D61:E61"/>
    <mergeCell ref="D62:E62"/>
    <mergeCell ref="D63:E63"/>
    <mergeCell ref="C64:C66"/>
    <mergeCell ref="A49:C51"/>
    <mergeCell ref="A52:A53"/>
    <mergeCell ref="B52:E52"/>
    <mergeCell ref="F52:G52"/>
    <mergeCell ref="B53:E53"/>
    <mergeCell ref="F53:G53"/>
    <mergeCell ref="A44:G44"/>
    <mergeCell ref="A45:E45"/>
    <mergeCell ref="A47:C47"/>
    <mergeCell ref="D47:G47"/>
    <mergeCell ref="A48:C48"/>
    <mergeCell ref="D48:E48"/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37:E37"/>
    <mergeCell ref="D28:E28"/>
    <mergeCell ref="D29:E29"/>
    <mergeCell ref="D30:E30"/>
    <mergeCell ref="D31:E31"/>
    <mergeCell ref="D32:E32"/>
    <mergeCell ref="C31:C33"/>
    <mergeCell ref="C34:C36"/>
    <mergeCell ref="D33:E33"/>
    <mergeCell ref="D34:E34"/>
    <mergeCell ref="D35:E35"/>
    <mergeCell ref="D36:E36"/>
    <mergeCell ref="C37:C39"/>
    <mergeCell ref="A7:C9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</mergeCells>
  <phoneticPr fontId="18" type="noConversion"/>
  <printOptions horizontalCentered="1"/>
  <pageMargins left="0.469444444444444" right="0.469444444444444" top="0.389583333333333" bottom="0.389583333333333" header="0.34930555555555598" footer="0.2"/>
  <pageSetup paperSize="9" scale="51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workbookViewId="0">
      <selection activeCell="A14" sqref="A14:XFD15"/>
    </sheetView>
  </sheetViews>
  <sheetFormatPr defaultColWidth="9.33203125" defaultRowHeight="12" x14ac:dyDescent="0.25"/>
  <cols>
    <col min="1" max="1" width="8.21875" customWidth="1"/>
    <col min="10" max="10" width="22" customWidth="1"/>
    <col min="11" max="11" width="12" customWidth="1"/>
    <col min="12" max="12" width="17.6640625" customWidth="1"/>
  </cols>
  <sheetData>
    <row r="1" spans="1:12" ht="23" x14ac:dyDescent="0.4">
      <c r="A1" s="126" t="s">
        <v>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3" spans="1:12" ht="24" customHeight="1" x14ac:dyDescent="0.25">
      <c r="A3" s="58" t="s">
        <v>2</v>
      </c>
      <c r="B3" s="127" t="s">
        <v>3</v>
      </c>
      <c r="C3" s="127"/>
      <c r="D3" s="127"/>
      <c r="E3" s="127"/>
      <c r="F3" s="127"/>
      <c r="G3" s="127"/>
      <c r="H3" s="127"/>
      <c r="I3" s="127"/>
      <c r="J3" s="127"/>
      <c r="K3" s="60" t="s">
        <v>4</v>
      </c>
      <c r="L3" s="60" t="s">
        <v>5</v>
      </c>
    </row>
    <row r="4" spans="1:12" s="57" customFormat="1" ht="25" customHeight="1" x14ac:dyDescent="0.25">
      <c r="A4" s="59" t="s">
        <v>6</v>
      </c>
      <c r="B4" s="128" t="s">
        <v>7</v>
      </c>
      <c r="C4" s="128"/>
      <c r="D4" s="128"/>
      <c r="E4" s="128"/>
      <c r="F4" s="128"/>
      <c r="G4" s="128"/>
      <c r="H4" s="128"/>
      <c r="I4" s="128"/>
      <c r="J4" s="128"/>
      <c r="K4" s="59" t="s">
        <v>472</v>
      </c>
      <c r="L4" s="59"/>
    </row>
    <row r="5" spans="1:12" s="57" customFormat="1" ht="25" customHeight="1" x14ac:dyDescent="0.25">
      <c r="A5" s="60" t="s">
        <v>8</v>
      </c>
      <c r="B5" s="129" t="s">
        <v>9</v>
      </c>
      <c r="C5" s="129"/>
      <c r="D5" s="129"/>
      <c r="E5" s="129"/>
      <c r="F5" s="129"/>
      <c r="G5" s="129"/>
      <c r="H5" s="129"/>
      <c r="I5" s="129"/>
      <c r="J5" s="129"/>
      <c r="K5" s="59" t="s">
        <v>472</v>
      </c>
      <c r="L5" s="60"/>
    </row>
    <row r="6" spans="1:12" s="57" customFormat="1" ht="25" customHeight="1" x14ac:dyDescent="0.25">
      <c r="A6" s="60" t="s">
        <v>10</v>
      </c>
      <c r="B6" s="129" t="s">
        <v>11</v>
      </c>
      <c r="C6" s="129"/>
      <c r="D6" s="129"/>
      <c r="E6" s="129"/>
      <c r="F6" s="129"/>
      <c r="G6" s="129"/>
      <c r="H6" s="129"/>
      <c r="I6" s="129"/>
      <c r="J6" s="129"/>
      <c r="K6" s="59" t="s">
        <v>472</v>
      </c>
      <c r="L6" s="60"/>
    </row>
    <row r="7" spans="1:12" s="57" customFormat="1" ht="25" customHeight="1" x14ac:dyDescent="0.25">
      <c r="A7" s="60" t="s">
        <v>12</v>
      </c>
      <c r="B7" s="129" t="s">
        <v>13</v>
      </c>
      <c r="C7" s="129"/>
      <c r="D7" s="129"/>
      <c r="E7" s="129"/>
      <c r="F7" s="129"/>
      <c r="G7" s="129"/>
      <c r="H7" s="129"/>
      <c r="I7" s="129"/>
      <c r="J7" s="129"/>
      <c r="K7" s="59" t="s">
        <v>472</v>
      </c>
      <c r="L7" s="60"/>
    </row>
    <row r="8" spans="1:12" s="57" customFormat="1" ht="25" customHeight="1" x14ac:dyDescent="0.25">
      <c r="A8" s="60" t="s">
        <v>14</v>
      </c>
      <c r="B8" s="129" t="s">
        <v>15</v>
      </c>
      <c r="C8" s="129"/>
      <c r="D8" s="129"/>
      <c r="E8" s="129"/>
      <c r="F8" s="129"/>
      <c r="G8" s="129"/>
      <c r="H8" s="129"/>
      <c r="I8" s="129"/>
      <c r="J8" s="129"/>
      <c r="K8" s="59" t="s">
        <v>472</v>
      </c>
      <c r="L8" s="60"/>
    </row>
    <row r="9" spans="1:12" s="57" customFormat="1" ht="25" customHeight="1" x14ac:dyDescent="0.25">
      <c r="A9" s="60" t="s">
        <v>16</v>
      </c>
      <c r="B9" s="129" t="s">
        <v>17</v>
      </c>
      <c r="C9" s="129"/>
      <c r="D9" s="129"/>
      <c r="E9" s="129"/>
      <c r="F9" s="129"/>
      <c r="G9" s="129"/>
      <c r="H9" s="129"/>
      <c r="I9" s="129"/>
      <c r="J9" s="129"/>
      <c r="K9" s="59" t="s">
        <v>472</v>
      </c>
      <c r="L9" s="60"/>
    </row>
    <row r="10" spans="1:12" s="57" customFormat="1" ht="25" customHeight="1" x14ac:dyDescent="0.25">
      <c r="A10" s="60" t="s">
        <v>18</v>
      </c>
      <c r="B10" s="129" t="s">
        <v>19</v>
      </c>
      <c r="C10" s="129"/>
      <c r="D10" s="129"/>
      <c r="E10" s="129"/>
      <c r="F10" s="129"/>
      <c r="G10" s="129"/>
      <c r="H10" s="129"/>
      <c r="I10" s="129"/>
      <c r="J10" s="129"/>
      <c r="K10" s="59" t="s">
        <v>472</v>
      </c>
      <c r="L10" s="60"/>
    </row>
    <row r="11" spans="1:12" s="57" customFormat="1" ht="25" customHeight="1" x14ac:dyDescent="0.25">
      <c r="A11" s="60" t="s">
        <v>20</v>
      </c>
      <c r="B11" s="129" t="s">
        <v>21</v>
      </c>
      <c r="C11" s="129"/>
      <c r="D11" s="129"/>
      <c r="E11" s="129"/>
      <c r="F11" s="129"/>
      <c r="G11" s="129"/>
      <c r="H11" s="129"/>
      <c r="I11" s="129"/>
      <c r="J11" s="129"/>
      <c r="K11" s="59" t="s">
        <v>472</v>
      </c>
      <c r="L11" s="60"/>
    </row>
    <row r="12" spans="1:12" s="57" customFormat="1" ht="25" customHeight="1" x14ac:dyDescent="0.25">
      <c r="A12" s="60" t="s">
        <v>22</v>
      </c>
      <c r="B12" s="129" t="s">
        <v>23</v>
      </c>
      <c r="C12" s="129"/>
      <c r="D12" s="129"/>
      <c r="E12" s="129"/>
      <c r="F12" s="129"/>
      <c r="G12" s="129"/>
      <c r="H12" s="129"/>
      <c r="I12" s="129"/>
      <c r="J12" s="129"/>
      <c r="K12" s="60" t="s">
        <v>473</v>
      </c>
      <c r="L12" s="61" t="s">
        <v>474</v>
      </c>
    </row>
    <row r="13" spans="1:12" s="57" customFormat="1" ht="25" customHeight="1" x14ac:dyDescent="0.25">
      <c r="A13" s="60" t="s">
        <v>24</v>
      </c>
      <c r="B13" s="129" t="s">
        <v>25</v>
      </c>
      <c r="C13" s="129"/>
      <c r="D13" s="129"/>
      <c r="E13" s="129"/>
      <c r="F13" s="129"/>
      <c r="G13" s="129"/>
      <c r="H13" s="129"/>
      <c r="I13" s="129"/>
      <c r="J13" s="129"/>
      <c r="K13" s="59" t="s">
        <v>472</v>
      </c>
      <c r="L13" s="60"/>
    </row>
    <row r="14" spans="1:12" s="57" customFormat="1" ht="25" customHeight="1" x14ac:dyDescent="0.25">
      <c r="A14" s="60" t="s">
        <v>26</v>
      </c>
      <c r="B14" s="129" t="s">
        <v>27</v>
      </c>
      <c r="C14" s="129"/>
      <c r="D14" s="129"/>
      <c r="E14" s="129"/>
      <c r="F14" s="129"/>
      <c r="G14" s="129"/>
      <c r="H14" s="129"/>
      <c r="I14" s="129"/>
      <c r="J14" s="129"/>
      <c r="K14" s="60" t="s">
        <v>473</v>
      </c>
      <c r="L14" s="61" t="s">
        <v>474</v>
      </c>
    </row>
    <row r="15" spans="1:12" s="57" customFormat="1" ht="25" customHeight="1" x14ac:dyDescent="0.25">
      <c r="A15" s="60" t="s">
        <v>28</v>
      </c>
      <c r="B15" s="129" t="s">
        <v>29</v>
      </c>
      <c r="C15" s="129"/>
      <c r="D15" s="129"/>
      <c r="E15" s="129"/>
      <c r="F15" s="129"/>
      <c r="G15" s="129"/>
      <c r="H15" s="129"/>
      <c r="I15" s="129"/>
      <c r="J15" s="129"/>
      <c r="K15" s="60" t="s">
        <v>473</v>
      </c>
      <c r="L15" s="61" t="s">
        <v>474</v>
      </c>
    </row>
    <row r="16" spans="1:12" ht="25" customHeight="1" x14ac:dyDescent="0.25">
      <c r="A16" s="60" t="s">
        <v>30</v>
      </c>
      <c r="B16" s="130" t="s">
        <v>31</v>
      </c>
      <c r="C16" s="130"/>
      <c r="D16" s="130"/>
      <c r="E16" s="130"/>
      <c r="F16" s="130"/>
      <c r="G16" s="130"/>
      <c r="H16" s="130"/>
      <c r="I16" s="130"/>
      <c r="J16" s="130"/>
      <c r="K16" s="59" t="s">
        <v>472</v>
      </c>
      <c r="L16" s="62"/>
    </row>
    <row r="17" spans="1:12" ht="25" customHeight="1" x14ac:dyDescent="0.25">
      <c r="A17" s="60" t="s">
        <v>32</v>
      </c>
      <c r="B17" s="129" t="s">
        <v>33</v>
      </c>
      <c r="C17" s="129"/>
      <c r="D17" s="129"/>
      <c r="E17" s="129"/>
      <c r="F17" s="129"/>
      <c r="G17" s="129"/>
      <c r="H17" s="129"/>
      <c r="I17" s="129"/>
      <c r="J17" s="129"/>
      <c r="K17" s="59" t="s">
        <v>472</v>
      </c>
      <c r="L17" s="63"/>
    </row>
    <row r="18" spans="1:12" ht="25" customHeight="1" x14ac:dyDescent="0.25">
      <c r="A18" s="60" t="s">
        <v>34</v>
      </c>
      <c r="B18" s="129" t="s">
        <v>35</v>
      </c>
      <c r="C18" s="129"/>
      <c r="D18" s="129"/>
      <c r="E18" s="129"/>
      <c r="F18" s="129"/>
      <c r="G18" s="129"/>
      <c r="H18" s="129"/>
      <c r="I18" s="129"/>
      <c r="J18" s="129"/>
      <c r="K18" s="59" t="s">
        <v>472</v>
      </c>
      <c r="L18" s="61"/>
    </row>
    <row r="19" spans="1:12" ht="25" customHeight="1" x14ac:dyDescent="0.25">
      <c r="A19" s="60" t="s">
        <v>36</v>
      </c>
      <c r="B19" s="129" t="s">
        <v>37</v>
      </c>
      <c r="C19" s="129"/>
      <c r="D19" s="129"/>
      <c r="E19" s="129"/>
      <c r="F19" s="129"/>
      <c r="G19" s="129"/>
      <c r="H19" s="129"/>
      <c r="I19" s="129"/>
      <c r="J19" s="129"/>
      <c r="K19" s="59" t="s">
        <v>472</v>
      </c>
      <c r="L19" s="61"/>
    </row>
    <row r="20" spans="1:12" ht="1.5" customHeight="1" x14ac:dyDescent="0.25"/>
    <row r="21" spans="1:12" ht="27.5" customHeight="1" x14ac:dyDescent="0.25">
      <c r="A21" s="125" t="s">
        <v>38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</row>
  </sheetData>
  <mergeCells count="19">
    <mergeCell ref="B14:J14"/>
    <mergeCell ref="B15:J15"/>
    <mergeCell ref="B16:J16"/>
    <mergeCell ref="A21:L21"/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7:J17"/>
    <mergeCell ref="B18:J18"/>
    <mergeCell ref="B19:J19"/>
    <mergeCell ref="B12:J12"/>
    <mergeCell ref="B13:J13"/>
  </mergeCells>
  <phoneticPr fontId="18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9" fitToWidth="0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showZeros="0" workbookViewId="0">
      <selection activeCell="K9" sqref="K9"/>
    </sheetView>
  </sheetViews>
  <sheetFormatPr defaultColWidth="9.109375" defaultRowHeight="12.75" customHeight="1" x14ac:dyDescent="0.25"/>
  <cols>
    <col min="1" max="1" width="5.5546875" bestFit="1" customWidth="1"/>
    <col min="2" max="2" width="30.33203125" style="18" customWidth="1"/>
    <col min="3" max="3" width="12.77734375" bestFit="1" customWidth="1"/>
    <col min="4" max="4" width="19.77734375" style="18" customWidth="1"/>
    <col min="5" max="5" width="12.77734375" bestFit="1" customWidth="1"/>
    <col min="6" max="6" width="31.6640625" customWidth="1"/>
    <col min="7" max="7" width="12.77734375" bestFit="1" customWidth="1"/>
    <col min="8" max="8" width="27" customWidth="1"/>
    <col min="9" max="9" width="14.44140625" customWidth="1"/>
  </cols>
  <sheetData>
    <row r="1" spans="1:9" ht="22.5" customHeight="1" x14ac:dyDescent="0.25">
      <c r="A1" s="131" t="s">
        <v>6</v>
      </c>
      <c r="B1" s="131"/>
      <c r="C1" s="131"/>
      <c r="D1" s="131"/>
      <c r="E1" s="131"/>
      <c r="F1" s="131"/>
      <c r="G1" s="131"/>
      <c r="H1" s="131"/>
      <c r="I1" s="70"/>
    </row>
    <row r="2" spans="1:9" ht="22.5" customHeight="1" x14ac:dyDescent="0.25">
      <c r="A2" s="132" t="s">
        <v>7</v>
      </c>
      <c r="B2" s="132"/>
      <c r="C2" s="132"/>
      <c r="D2" s="132"/>
      <c r="E2" s="132"/>
      <c r="F2" s="132"/>
      <c r="G2" s="132"/>
      <c r="H2" s="132"/>
      <c r="I2" s="132"/>
    </row>
    <row r="3" spans="1:9" ht="22.5" customHeight="1" x14ac:dyDescent="0.25">
      <c r="A3" s="133"/>
      <c r="B3" s="133"/>
      <c r="C3" s="133"/>
      <c r="D3" s="133"/>
      <c r="E3" s="134" t="s">
        <v>222</v>
      </c>
      <c r="F3" s="134"/>
      <c r="G3" s="134"/>
      <c r="H3" s="134"/>
      <c r="I3" s="134"/>
    </row>
    <row r="4" spans="1:9" ht="22.5" customHeight="1" x14ac:dyDescent="0.25">
      <c r="A4" s="135" t="s">
        <v>223</v>
      </c>
      <c r="B4" s="135" t="s">
        <v>40</v>
      </c>
      <c r="C4" s="135"/>
      <c r="D4" s="135" t="s">
        <v>41</v>
      </c>
      <c r="E4" s="135"/>
      <c r="F4" s="135"/>
      <c r="G4" s="135"/>
      <c r="H4" s="135"/>
      <c r="I4" s="135"/>
    </row>
    <row r="5" spans="1:9" ht="22.5" customHeight="1" x14ac:dyDescent="0.25">
      <c r="A5" s="135"/>
      <c r="B5" s="71" t="s">
        <v>42</v>
      </c>
      <c r="C5" s="72" t="s">
        <v>43</v>
      </c>
      <c r="D5" s="71" t="s">
        <v>224</v>
      </c>
      <c r="E5" s="71" t="s">
        <v>43</v>
      </c>
      <c r="F5" s="73" t="s">
        <v>225</v>
      </c>
      <c r="G5" s="71" t="s">
        <v>43</v>
      </c>
      <c r="H5" s="73" t="s">
        <v>46</v>
      </c>
      <c r="I5" s="71" t="s">
        <v>43</v>
      </c>
    </row>
    <row r="6" spans="1:9" ht="22.5" customHeight="1" x14ac:dyDescent="0.25">
      <c r="A6" s="74" t="s">
        <v>226</v>
      </c>
      <c r="B6" s="74" t="s">
        <v>47</v>
      </c>
      <c r="C6" s="74" t="s">
        <v>227</v>
      </c>
      <c r="D6" s="74" t="s">
        <v>47</v>
      </c>
      <c r="E6" s="74" t="s">
        <v>227</v>
      </c>
      <c r="F6" s="74" t="s">
        <v>47</v>
      </c>
      <c r="G6" s="74" t="s">
        <v>227</v>
      </c>
      <c r="H6" s="74" t="s">
        <v>47</v>
      </c>
      <c r="I6" s="74" t="s">
        <v>227</v>
      </c>
    </row>
    <row r="7" spans="1:9" ht="22.5" customHeight="1" x14ac:dyDescent="0.25">
      <c r="A7" s="74" t="s">
        <v>228</v>
      </c>
      <c r="B7" s="74" t="s">
        <v>229</v>
      </c>
      <c r="C7" s="74" t="s">
        <v>227</v>
      </c>
      <c r="D7" s="74" t="s">
        <v>230</v>
      </c>
      <c r="E7" s="74" t="s">
        <v>231</v>
      </c>
      <c r="F7" s="74" t="s">
        <v>232</v>
      </c>
      <c r="G7" s="74" t="s">
        <v>233</v>
      </c>
      <c r="H7" s="74" t="s">
        <v>234</v>
      </c>
      <c r="I7" s="74" t="s">
        <v>235</v>
      </c>
    </row>
    <row r="8" spans="1:9" ht="22.5" customHeight="1" x14ac:dyDescent="0.25">
      <c r="A8" s="74" t="s">
        <v>236</v>
      </c>
      <c r="B8" s="74" t="s">
        <v>237</v>
      </c>
      <c r="C8" s="74" t="s">
        <v>227</v>
      </c>
      <c r="D8" s="74" t="s">
        <v>238</v>
      </c>
      <c r="E8" s="74" t="s">
        <v>231</v>
      </c>
      <c r="F8" s="74" t="s">
        <v>239</v>
      </c>
      <c r="G8" s="74" t="s">
        <v>240</v>
      </c>
      <c r="H8" s="74" t="s">
        <v>241</v>
      </c>
      <c r="I8" s="74" t="s">
        <v>242</v>
      </c>
    </row>
    <row r="9" spans="1:9" ht="22.5" customHeight="1" x14ac:dyDescent="0.25">
      <c r="A9" s="74" t="s">
        <v>243</v>
      </c>
      <c r="B9" s="74" t="s">
        <v>244</v>
      </c>
      <c r="C9" s="74" t="s">
        <v>231</v>
      </c>
      <c r="D9" s="74" t="s">
        <v>245</v>
      </c>
      <c r="E9" s="74" t="s">
        <v>231</v>
      </c>
      <c r="F9" s="74" t="s">
        <v>246</v>
      </c>
      <c r="G9" s="74" t="s">
        <v>247</v>
      </c>
      <c r="H9" s="74" t="s">
        <v>248</v>
      </c>
      <c r="I9" s="74" t="s">
        <v>249</v>
      </c>
    </row>
    <row r="10" spans="1:9" ht="22.5" customHeight="1" x14ac:dyDescent="0.25">
      <c r="A10" s="74" t="s">
        <v>250</v>
      </c>
      <c r="B10" s="74" t="s">
        <v>251</v>
      </c>
      <c r="C10" s="74" t="s">
        <v>231</v>
      </c>
      <c r="D10" s="74" t="s">
        <v>252</v>
      </c>
      <c r="E10" s="74" t="s">
        <v>231</v>
      </c>
      <c r="F10" s="74" t="s">
        <v>253</v>
      </c>
      <c r="G10" s="74" t="s">
        <v>254</v>
      </c>
      <c r="H10" s="74" t="s">
        <v>255</v>
      </c>
      <c r="I10" s="74" t="s">
        <v>256</v>
      </c>
    </row>
    <row r="11" spans="1:9" ht="22.5" customHeight="1" x14ac:dyDescent="0.25">
      <c r="A11" s="74" t="s">
        <v>257</v>
      </c>
      <c r="B11" s="74" t="s">
        <v>258</v>
      </c>
      <c r="C11" s="74" t="s">
        <v>231</v>
      </c>
      <c r="D11" s="74" t="s">
        <v>259</v>
      </c>
      <c r="E11" s="74" t="s">
        <v>231</v>
      </c>
      <c r="F11" s="74" t="s">
        <v>260</v>
      </c>
      <c r="G11" s="74" t="s">
        <v>231</v>
      </c>
      <c r="H11" s="74" t="s">
        <v>261</v>
      </c>
      <c r="I11" s="74" t="s">
        <v>262</v>
      </c>
    </row>
    <row r="12" spans="1:9" ht="22.5" customHeight="1" x14ac:dyDescent="0.25">
      <c r="A12" s="74" t="s">
        <v>263</v>
      </c>
      <c r="B12" s="74" t="s">
        <v>264</v>
      </c>
      <c r="C12" s="74" t="s">
        <v>231</v>
      </c>
      <c r="D12" s="74" t="s">
        <v>265</v>
      </c>
      <c r="E12" s="74" t="s">
        <v>231</v>
      </c>
      <c r="F12" s="74" t="s">
        <v>266</v>
      </c>
      <c r="G12" s="74" t="s">
        <v>267</v>
      </c>
      <c r="H12" s="74" t="s">
        <v>268</v>
      </c>
      <c r="I12" s="74" t="s">
        <v>231</v>
      </c>
    </row>
    <row r="13" spans="1:9" ht="22.5" customHeight="1" x14ac:dyDescent="0.25">
      <c r="A13" s="74" t="s">
        <v>269</v>
      </c>
      <c r="B13" s="74" t="s">
        <v>270</v>
      </c>
      <c r="C13" s="74" t="s">
        <v>231</v>
      </c>
      <c r="D13" s="74" t="s">
        <v>271</v>
      </c>
      <c r="E13" s="74" t="s">
        <v>231</v>
      </c>
      <c r="F13" s="74" t="s">
        <v>239</v>
      </c>
      <c r="G13" s="74" t="s">
        <v>272</v>
      </c>
      <c r="H13" s="74" t="s">
        <v>273</v>
      </c>
      <c r="I13" s="74" t="s">
        <v>231</v>
      </c>
    </row>
    <row r="14" spans="1:9" ht="22.5" customHeight="1" x14ac:dyDescent="0.25">
      <c r="A14" s="74" t="s">
        <v>274</v>
      </c>
      <c r="B14" s="74" t="s">
        <v>275</v>
      </c>
      <c r="C14" s="74" t="s">
        <v>231</v>
      </c>
      <c r="D14" s="74" t="s">
        <v>276</v>
      </c>
      <c r="E14" s="74" t="s">
        <v>231</v>
      </c>
      <c r="F14" s="74" t="s">
        <v>246</v>
      </c>
      <c r="G14" s="74" t="s">
        <v>277</v>
      </c>
      <c r="H14" s="74" t="s">
        <v>278</v>
      </c>
      <c r="I14" s="74" t="s">
        <v>231</v>
      </c>
    </row>
    <row r="15" spans="1:9" ht="22.5" customHeight="1" x14ac:dyDescent="0.25">
      <c r="A15" s="74" t="s">
        <v>279</v>
      </c>
      <c r="B15" s="74" t="s">
        <v>280</v>
      </c>
      <c r="C15" s="74" t="s">
        <v>231</v>
      </c>
      <c r="D15" s="74" t="s">
        <v>281</v>
      </c>
      <c r="E15" s="74" t="s">
        <v>231</v>
      </c>
      <c r="F15" s="74" t="s">
        <v>282</v>
      </c>
      <c r="G15" s="74" t="s">
        <v>231</v>
      </c>
      <c r="H15" s="74" t="s">
        <v>283</v>
      </c>
      <c r="I15" s="74" t="s">
        <v>254</v>
      </c>
    </row>
    <row r="16" spans="1:9" ht="22.5" customHeight="1" x14ac:dyDescent="0.25">
      <c r="A16" s="74" t="s">
        <v>284</v>
      </c>
      <c r="B16" s="74" t="s">
        <v>285</v>
      </c>
      <c r="C16" s="74" t="s">
        <v>231</v>
      </c>
      <c r="D16" s="74" t="s">
        <v>286</v>
      </c>
      <c r="E16" s="74" t="s">
        <v>231</v>
      </c>
      <c r="F16" s="74" t="s">
        <v>287</v>
      </c>
      <c r="G16" s="74" t="s">
        <v>231</v>
      </c>
      <c r="H16" s="74" t="s">
        <v>288</v>
      </c>
      <c r="I16" s="74" t="s">
        <v>231</v>
      </c>
    </row>
    <row r="17" spans="1:9" ht="22.5" customHeight="1" x14ac:dyDescent="0.25">
      <c r="A17" s="74" t="s">
        <v>289</v>
      </c>
      <c r="B17" s="74" t="s">
        <v>290</v>
      </c>
      <c r="C17" s="74" t="s">
        <v>231</v>
      </c>
      <c r="D17" s="74" t="s">
        <v>291</v>
      </c>
      <c r="E17" s="74" t="s">
        <v>231</v>
      </c>
      <c r="F17" s="74" t="s">
        <v>292</v>
      </c>
      <c r="G17" s="74" t="s">
        <v>256</v>
      </c>
      <c r="H17" s="74" t="s">
        <v>293</v>
      </c>
      <c r="I17" s="74" t="s">
        <v>231</v>
      </c>
    </row>
    <row r="18" spans="1:9" ht="22.5" customHeight="1" x14ac:dyDescent="0.25">
      <c r="A18" s="74" t="s">
        <v>294</v>
      </c>
      <c r="B18" s="74" t="s">
        <v>295</v>
      </c>
      <c r="C18" s="74" t="s">
        <v>295</v>
      </c>
      <c r="D18" s="74" t="s">
        <v>296</v>
      </c>
      <c r="E18" s="74" t="s">
        <v>231</v>
      </c>
      <c r="F18" s="74" t="s">
        <v>297</v>
      </c>
      <c r="G18" s="74" t="s">
        <v>249</v>
      </c>
      <c r="H18" s="74" t="s">
        <v>298</v>
      </c>
      <c r="I18" s="74" t="s">
        <v>231</v>
      </c>
    </row>
    <row r="19" spans="1:9" ht="22.5" customHeight="1" x14ac:dyDescent="0.25">
      <c r="A19" s="74" t="s">
        <v>299</v>
      </c>
      <c r="B19" s="74" t="s">
        <v>295</v>
      </c>
      <c r="C19" s="74" t="s">
        <v>295</v>
      </c>
      <c r="D19" s="74" t="s">
        <v>300</v>
      </c>
      <c r="E19" s="74" t="s">
        <v>231</v>
      </c>
      <c r="F19" s="74" t="s">
        <v>301</v>
      </c>
      <c r="G19" s="74" t="s">
        <v>231</v>
      </c>
      <c r="H19" s="74" t="s">
        <v>302</v>
      </c>
      <c r="I19" s="74" t="s">
        <v>231</v>
      </c>
    </row>
    <row r="20" spans="1:9" ht="22.5" customHeight="1" x14ac:dyDescent="0.25">
      <c r="A20" s="74" t="s">
        <v>303</v>
      </c>
      <c r="B20" s="74" t="s">
        <v>295</v>
      </c>
      <c r="C20" s="74" t="s">
        <v>295</v>
      </c>
      <c r="D20" s="74" t="s">
        <v>304</v>
      </c>
      <c r="E20" s="74" t="s">
        <v>227</v>
      </c>
      <c r="F20" s="74" t="s">
        <v>305</v>
      </c>
      <c r="G20" s="74" t="s">
        <v>231</v>
      </c>
      <c r="H20" s="74" t="s">
        <v>306</v>
      </c>
      <c r="I20" s="74" t="s">
        <v>231</v>
      </c>
    </row>
    <row r="21" spans="1:9" ht="22.5" customHeight="1" x14ac:dyDescent="0.25">
      <c r="A21" s="74" t="s">
        <v>307</v>
      </c>
      <c r="B21" s="74" t="s">
        <v>295</v>
      </c>
      <c r="C21" s="74" t="s">
        <v>295</v>
      </c>
      <c r="D21" s="74" t="s">
        <v>308</v>
      </c>
      <c r="E21" s="74" t="s">
        <v>231</v>
      </c>
      <c r="F21" s="74" t="s">
        <v>309</v>
      </c>
      <c r="G21" s="74" t="s">
        <v>231</v>
      </c>
      <c r="H21" s="74" t="s">
        <v>310</v>
      </c>
      <c r="I21" s="74" t="s">
        <v>231</v>
      </c>
    </row>
    <row r="22" spans="1:9" ht="22.5" customHeight="1" x14ac:dyDescent="0.25">
      <c r="A22" s="74" t="s">
        <v>311</v>
      </c>
      <c r="B22" s="74" t="s">
        <v>295</v>
      </c>
      <c r="C22" s="74" t="s">
        <v>295</v>
      </c>
      <c r="D22" s="74" t="s">
        <v>312</v>
      </c>
      <c r="E22" s="74" t="s">
        <v>231</v>
      </c>
      <c r="F22" s="74" t="s">
        <v>313</v>
      </c>
      <c r="G22" s="74" t="s">
        <v>231</v>
      </c>
      <c r="H22" s="74" t="s">
        <v>295</v>
      </c>
      <c r="I22" s="74" t="s">
        <v>295</v>
      </c>
    </row>
    <row r="23" spans="1:9" ht="22.5" customHeight="1" x14ac:dyDescent="0.25">
      <c r="A23" s="74" t="s">
        <v>314</v>
      </c>
      <c r="B23" s="74" t="s">
        <v>295</v>
      </c>
      <c r="C23" s="74" t="s">
        <v>295</v>
      </c>
      <c r="D23" s="74" t="s">
        <v>315</v>
      </c>
      <c r="E23" s="74" t="s">
        <v>231</v>
      </c>
      <c r="F23" s="74" t="s">
        <v>316</v>
      </c>
      <c r="G23" s="74" t="s">
        <v>231</v>
      </c>
      <c r="H23" s="74" t="s">
        <v>295</v>
      </c>
      <c r="I23" s="74" t="s">
        <v>295</v>
      </c>
    </row>
    <row r="24" spans="1:9" ht="22.5" customHeight="1" x14ac:dyDescent="0.25">
      <c r="A24" s="74" t="s">
        <v>317</v>
      </c>
      <c r="B24" s="74" t="s">
        <v>295</v>
      </c>
      <c r="C24" s="74" t="s">
        <v>295</v>
      </c>
      <c r="D24" s="74" t="s">
        <v>318</v>
      </c>
      <c r="E24" s="74" t="s">
        <v>231</v>
      </c>
      <c r="F24" s="74" t="s">
        <v>319</v>
      </c>
      <c r="G24" s="74" t="s">
        <v>231</v>
      </c>
      <c r="H24" s="74" t="s">
        <v>295</v>
      </c>
      <c r="I24" s="74" t="s">
        <v>295</v>
      </c>
    </row>
    <row r="25" spans="1:9" ht="22.5" customHeight="1" x14ac:dyDescent="0.25">
      <c r="A25" s="74" t="s">
        <v>320</v>
      </c>
      <c r="B25" s="74" t="s">
        <v>295</v>
      </c>
      <c r="C25" s="74" t="s">
        <v>295</v>
      </c>
      <c r="D25" s="74" t="s">
        <v>321</v>
      </c>
      <c r="E25" s="74" t="s">
        <v>231</v>
      </c>
      <c r="F25" s="74" t="s">
        <v>322</v>
      </c>
      <c r="G25" s="74" t="s">
        <v>231</v>
      </c>
      <c r="H25" s="74" t="s">
        <v>295</v>
      </c>
      <c r="I25" s="74" t="s">
        <v>295</v>
      </c>
    </row>
    <row r="26" spans="1:9" ht="22.5" customHeight="1" x14ac:dyDescent="0.25">
      <c r="A26" s="74" t="s">
        <v>323</v>
      </c>
      <c r="B26" s="74" t="s">
        <v>295</v>
      </c>
      <c r="C26" s="74" t="s">
        <v>295</v>
      </c>
      <c r="D26" s="74" t="s">
        <v>324</v>
      </c>
      <c r="E26" s="74" t="s">
        <v>231</v>
      </c>
      <c r="F26" s="74" t="s">
        <v>295</v>
      </c>
      <c r="G26" s="74" t="s">
        <v>295</v>
      </c>
      <c r="H26" s="74" t="s">
        <v>295</v>
      </c>
      <c r="I26" s="74" t="s">
        <v>295</v>
      </c>
    </row>
    <row r="27" spans="1:9" ht="22.5" customHeight="1" x14ac:dyDescent="0.25">
      <c r="A27" s="74" t="s">
        <v>325</v>
      </c>
      <c r="B27" s="74" t="s">
        <v>295</v>
      </c>
      <c r="C27" s="74" t="s">
        <v>295</v>
      </c>
      <c r="D27" s="74" t="s">
        <v>326</v>
      </c>
      <c r="E27" s="74" t="s">
        <v>231</v>
      </c>
      <c r="F27" s="74" t="s">
        <v>295</v>
      </c>
      <c r="G27" s="74" t="s">
        <v>295</v>
      </c>
      <c r="H27" s="74" t="s">
        <v>295</v>
      </c>
      <c r="I27" s="74" t="s">
        <v>295</v>
      </c>
    </row>
    <row r="28" spans="1:9" ht="22.5" customHeight="1" x14ac:dyDescent="0.25">
      <c r="A28" s="74" t="s">
        <v>327</v>
      </c>
      <c r="B28" s="74" t="s">
        <v>295</v>
      </c>
      <c r="C28" s="74" t="s">
        <v>295</v>
      </c>
      <c r="D28" s="74" t="s">
        <v>328</v>
      </c>
      <c r="E28" s="74" t="s">
        <v>231</v>
      </c>
      <c r="F28" s="74" t="s">
        <v>295</v>
      </c>
      <c r="G28" s="74" t="s">
        <v>295</v>
      </c>
      <c r="H28" s="74" t="s">
        <v>295</v>
      </c>
      <c r="I28" s="74" t="s">
        <v>295</v>
      </c>
    </row>
    <row r="29" spans="1:9" ht="22.5" customHeight="1" x14ac:dyDescent="0.25">
      <c r="A29" s="74" t="s">
        <v>329</v>
      </c>
      <c r="B29" s="74" t="s">
        <v>295</v>
      </c>
      <c r="C29" s="74" t="s">
        <v>295</v>
      </c>
      <c r="D29" s="74" t="s">
        <v>330</v>
      </c>
      <c r="E29" s="74" t="s">
        <v>231</v>
      </c>
      <c r="F29" s="74" t="s">
        <v>295</v>
      </c>
      <c r="G29" s="74" t="s">
        <v>295</v>
      </c>
      <c r="H29" s="74" t="s">
        <v>295</v>
      </c>
      <c r="I29" s="74" t="s">
        <v>295</v>
      </c>
    </row>
    <row r="30" spans="1:9" ht="22.5" customHeight="1" x14ac:dyDescent="0.25">
      <c r="A30" s="74" t="s">
        <v>331</v>
      </c>
      <c r="B30" s="74" t="s">
        <v>295</v>
      </c>
      <c r="C30" s="74" t="s">
        <v>295</v>
      </c>
      <c r="D30" s="74" t="s">
        <v>332</v>
      </c>
      <c r="E30" s="74" t="s">
        <v>231</v>
      </c>
      <c r="F30" s="74" t="s">
        <v>295</v>
      </c>
      <c r="G30" s="74" t="s">
        <v>295</v>
      </c>
      <c r="H30" s="74" t="s">
        <v>295</v>
      </c>
      <c r="I30" s="74" t="s">
        <v>295</v>
      </c>
    </row>
    <row r="31" spans="1:9" ht="22.5" customHeight="1" x14ac:dyDescent="0.25">
      <c r="A31" s="74" t="s">
        <v>333</v>
      </c>
      <c r="B31" s="74" t="s">
        <v>295</v>
      </c>
      <c r="C31" s="74" t="s">
        <v>295</v>
      </c>
      <c r="D31" s="74" t="s">
        <v>334</v>
      </c>
      <c r="E31" s="74" t="s">
        <v>231</v>
      </c>
      <c r="F31" s="74" t="s">
        <v>295</v>
      </c>
      <c r="G31" s="74" t="s">
        <v>295</v>
      </c>
      <c r="H31" s="74" t="s">
        <v>295</v>
      </c>
      <c r="I31" s="74" t="s">
        <v>295</v>
      </c>
    </row>
    <row r="32" spans="1:9" ht="22.5" customHeight="1" x14ac:dyDescent="0.25">
      <c r="A32" s="74" t="s">
        <v>335</v>
      </c>
      <c r="B32" s="74" t="s">
        <v>295</v>
      </c>
      <c r="C32" s="74" t="s">
        <v>295</v>
      </c>
      <c r="D32" s="74" t="s">
        <v>336</v>
      </c>
      <c r="E32" s="74" t="s">
        <v>231</v>
      </c>
      <c r="F32" s="74" t="s">
        <v>295</v>
      </c>
      <c r="G32" s="74" t="s">
        <v>295</v>
      </c>
      <c r="H32" s="74" t="s">
        <v>295</v>
      </c>
      <c r="I32" s="74" t="s">
        <v>295</v>
      </c>
    </row>
    <row r="33" spans="1:9" ht="22.5" customHeight="1" x14ac:dyDescent="0.25">
      <c r="A33" s="74" t="s">
        <v>337</v>
      </c>
      <c r="B33" s="74" t="s">
        <v>295</v>
      </c>
      <c r="C33" s="74" t="s">
        <v>295</v>
      </c>
      <c r="D33" s="74" t="s">
        <v>338</v>
      </c>
      <c r="E33" s="74" t="s">
        <v>231</v>
      </c>
      <c r="F33" s="74" t="s">
        <v>295</v>
      </c>
      <c r="G33" s="74" t="s">
        <v>295</v>
      </c>
      <c r="H33" s="74" t="s">
        <v>295</v>
      </c>
      <c r="I33" s="74" t="s">
        <v>295</v>
      </c>
    </row>
    <row r="34" spans="1:9" ht="22.5" customHeight="1" x14ac:dyDescent="0.25">
      <c r="A34" s="74" t="s">
        <v>339</v>
      </c>
      <c r="B34" s="74" t="s">
        <v>295</v>
      </c>
      <c r="C34" s="74" t="s">
        <v>295</v>
      </c>
      <c r="D34" s="74" t="s">
        <v>340</v>
      </c>
      <c r="E34" s="74" t="s">
        <v>231</v>
      </c>
      <c r="F34" s="74" t="s">
        <v>295</v>
      </c>
      <c r="G34" s="74" t="s">
        <v>295</v>
      </c>
      <c r="H34" s="74" t="s">
        <v>295</v>
      </c>
      <c r="I34" s="74" t="s">
        <v>295</v>
      </c>
    </row>
    <row r="35" spans="1:9" ht="22.5" customHeight="1" x14ac:dyDescent="0.25">
      <c r="A35" s="74" t="s">
        <v>341</v>
      </c>
      <c r="B35" s="74" t="s">
        <v>295</v>
      </c>
      <c r="C35" s="74" t="s">
        <v>295</v>
      </c>
      <c r="D35" s="74" t="s">
        <v>342</v>
      </c>
      <c r="E35" s="74" t="s">
        <v>231</v>
      </c>
      <c r="F35" s="74" t="s">
        <v>295</v>
      </c>
      <c r="G35" s="74" t="s">
        <v>295</v>
      </c>
      <c r="H35" s="74" t="s">
        <v>295</v>
      </c>
      <c r="I35" s="74" t="s">
        <v>295</v>
      </c>
    </row>
    <row r="36" spans="1:9" ht="22.5" customHeight="1" x14ac:dyDescent="0.25">
      <c r="A36" s="74" t="s">
        <v>345</v>
      </c>
      <c r="B36" s="74" t="s">
        <v>48</v>
      </c>
      <c r="C36" s="74" t="s">
        <v>227</v>
      </c>
      <c r="D36" s="74" t="s">
        <v>49</v>
      </c>
      <c r="E36" s="74" t="s">
        <v>227</v>
      </c>
      <c r="F36" s="74" t="s">
        <v>49</v>
      </c>
      <c r="G36" s="74" t="s">
        <v>227</v>
      </c>
      <c r="H36" s="74" t="s">
        <v>49</v>
      </c>
      <c r="I36" s="74" t="s">
        <v>227</v>
      </c>
    </row>
    <row r="37" spans="1:9" ht="22.5" customHeight="1" x14ac:dyDescent="0.25">
      <c r="A37" s="74" t="s">
        <v>346</v>
      </c>
      <c r="B37" s="74" t="s">
        <v>50</v>
      </c>
      <c r="C37" s="74" t="s">
        <v>231</v>
      </c>
      <c r="D37" s="74" t="s">
        <v>51</v>
      </c>
      <c r="E37" s="74" t="s">
        <v>231</v>
      </c>
      <c r="F37" s="74" t="s">
        <v>51</v>
      </c>
      <c r="G37" s="74" t="s">
        <v>231</v>
      </c>
      <c r="H37" s="74" t="s">
        <v>51</v>
      </c>
      <c r="I37" s="74" t="s">
        <v>231</v>
      </c>
    </row>
    <row r="38" spans="1:9" ht="22.5" customHeight="1" x14ac:dyDescent="0.25">
      <c r="A38" s="74" t="s">
        <v>347</v>
      </c>
      <c r="B38" s="74" t="s">
        <v>52</v>
      </c>
      <c r="C38" s="74" t="s">
        <v>231</v>
      </c>
      <c r="D38" s="74" t="s">
        <v>53</v>
      </c>
      <c r="E38" s="74" t="s">
        <v>231</v>
      </c>
      <c r="F38" s="74" t="s">
        <v>53</v>
      </c>
      <c r="G38" s="74" t="s">
        <v>231</v>
      </c>
      <c r="H38" s="74" t="s">
        <v>53</v>
      </c>
      <c r="I38" s="74" t="s">
        <v>231</v>
      </c>
    </row>
    <row r="39" spans="1:9" ht="22.5" customHeight="1" x14ac:dyDescent="0.25">
      <c r="A39" s="74" t="s">
        <v>348</v>
      </c>
      <c r="B39" s="74" t="s">
        <v>54</v>
      </c>
      <c r="C39" s="74" t="s">
        <v>231</v>
      </c>
      <c r="D39" s="74" t="s">
        <v>295</v>
      </c>
      <c r="E39" s="74" t="s">
        <v>295</v>
      </c>
      <c r="F39" s="74" t="s">
        <v>295</v>
      </c>
      <c r="G39" s="74" t="s">
        <v>295</v>
      </c>
      <c r="H39" s="74" t="s">
        <v>295</v>
      </c>
      <c r="I39" s="74" t="s">
        <v>295</v>
      </c>
    </row>
    <row r="40" spans="1:9" ht="22.5" customHeight="1" x14ac:dyDescent="0.25">
      <c r="A40" s="74" t="s">
        <v>349</v>
      </c>
      <c r="B40" s="74" t="s">
        <v>350</v>
      </c>
      <c r="C40" s="74" t="s">
        <v>231</v>
      </c>
      <c r="D40" s="74" t="s">
        <v>295</v>
      </c>
      <c r="E40" s="74" t="s">
        <v>295</v>
      </c>
      <c r="F40" s="74" t="s">
        <v>295</v>
      </c>
      <c r="G40" s="74" t="s">
        <v>295</v>
      </c>
      <c r="H40" s="74" t="s">
        <v>295</v>
      </c>
      <c r="I40" s="74" t="s">
        <v>295</v>
      </c>
    </row>
    <row r="41" spans="1:9" ht="22.5" customHeight="1" x14ac:dyDescent="0.25">
      <c r="A41" s="74" t="s">
        <v>351</v>
      </c>
      <c r="B41" s="74" t="s">
        <v>352</v>
      </c>
      <c r="C41" s="74" t="s">
        <v>231</v>
      </c>
      <c r="D41" s="74" t="s">
        <v>295</v>
      </c>
      <c r="E41" s="74" t="s">
        <v>295</v>
      </c>
      <c r="F41" s="74" t="s">
        <v>295</v>
      </c>
      <c r="G41" s="74" t="s">
        <v>295</v>
      </c>
      <c r="H41" s="74" t="s">
        <v>295</v>
      </c>
      <c r="I41" s="74" t="s">
        <v>295</v>
      </c>
    </row>
    <row r="42" spans="1:9" ht="21" customHeight="1" x14ac:dyDescent="0.25">
      <c r="A42" s="74" t="s">
        <v>353</v>
      </c>
      <c r="B42" s="74" t="s">
        <v>295</v>
      </c>
      <c r="C42" s="74" t="s">
        <v>295</v>
      </c>
      <c r="D42" s="74" t="s">
        <v>295</v>
      </c>
      <c r="E42" s="74" t="s">
        <v>295</v>
      </c>
      <c r="F42" s="74" t="s">
        <v>295</v>
      </c>
      <c r="G42" s="74" t="s">
        <v>295</v>
      </c>
      <c r="H42" s="74" t="s">
        <v>295</v>
      </c>
      <c r="I42" s="74" t="s">
        <v>295</v>
      </c>
    </row>
    <row r="43" spans="1:9" ht="22.5" customHeight="1" x14ac:dyDescent="0.25">
      <c r="A43" s="74" t="s">
        <v>354</v>
      </c>
      <c r="B43" s="74" t="s">
        <v>55</v>
      </c>
      <c r="C43" s="74" t="s">
        <v>227</v>
      </c>
      <c r="D43" s="74" t="s">
        <v>56</v>
      </c>
      <c r="E43" s="74" t="s">
        <v>227</v>
      </c>
      <c r="F43" s="74" t="s">
        <v>56</v>
      </c>
      <c r="G43" s="74" t="s">
        <v>227</v>
      </c>
      <c r="H43" s="74" t="s">
        <v>56</v>
      </c>
      <c r="I43" s="74" t="s">
        <v>227</v>
      </c>
    </row>
    <row r="44" spans="1:9" ht="12.75" customHeight="1" x14ac:dyDescent="0.25">
      <c r="A44" s="69"/>
      <c r="B44" s="69"/>
      <c r="C44" s="69"/>
      <c r="D44" s="69"/>
      <c r="E44" s="69"/>
      <c r="F44" s="69"/>
      <c r="G44" s="69"/>
      <c r="H44" s="69"/>
      <c r="I44" s="69"/>
    </row>
  </sheetData>
  <mergeCells count="7">
    <mergeCell ref="A1:H1"/>
    <mergeCell ref="A2:I2"/>
    <mergeCell ref="A3:D3"/>
    <mergeCell ref="E3:I3"/>
    <mergeCell ref="B4:C4"/>
    <mergeCell ref="D4:I4"/>
    <mergeCell ref="A4:A5"/>
  </mergeCells>
  <phoneticPr fontId="18" type="noConversion"/>
  <printOptions horizontalCentered="1"/>
  <pageMargins left="0.98425196850393704" right="0.78740157480314965" top="0.98425196850393704" bottom="0.78740157480314965" header="0.31496062992125984" footer="0.31496062992125984"/>
  <pageSetup paperSize="9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showGridLines="0" showZeros="0" workbookViewId="0">
      <selection activeCell="H3" sqref="H3:O3"/>
    </sheetView>
  </sheetViews>
  <sheetFormatPr defaultColWidth="9.109375" defaultRowHeight="12.75" customHeight="1" x14ac:dyDescent="0.25"/>
  <cols>
    <col min="1" max="1" width="5.5546875" bestFit="1" customWidth="1"/>
    <col min="2" max="2" width="13.109375" bestFit="1" customWidth="1"/>
    <col min="3" max="3" width="24.88671875" bestFit="1" customWidth="1"/>
    <col min="4" max="4" width="14" customWidth="1"/>
    <col min="5" max="5" width="14.44140625" customWidth="1"/>
    <col min="6" max="15" width="10.6640625" customWidth="1"/>
    <col min="16" max="16383" width="9.109375" customWidth="1"/>
  </cols>
  <sheetData>
    <row r="1" spans="1:15" ht="29.25" customHeight="1" x14ac:dyDescent="0.25">
      <c r="A1" s="137" t="s">
        <v>8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</row>
    <row r="2" spans="1:15" ht="35.25" customHeight="1" x14ac:dyDescent="0.25">
      <c r="A2" s="138" t="s">
        <v>9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</row>
    <row r="3" spans="1:15" ht="21.75" customHeight="1" x14ac:dyDescent="0.25">
      <c r="A3" s="139"/>
      <c r="B3" s="139"/>
      <c r="C3" s="139"/>
      <c r="D3" s="139"/>
      <c r="E3" s="139"/>
      <c r="F3" s="139"/>
      <c r="G3" s="139"/>
      <c r="H3" s="140" t="s">
        <v>222</v>
      </c>
      <c r="I3" s="140"/>
      <c r="J3" s="140"/>
      <c r="K3" s="140"/>
      <c r="L3" s="140"/>
      <c r="M3" s="140"/>
      <c r="N3" s="140"/>
      <c r="O3" s="140"/>
    </row>
    <row r="4" spans="1:15" ht="18" customHeight="1" x14ac:dyDescent="0.25">
      <c r="A4" s="142" t="s">
        <v>223</v>
      </c>
      <c r="B4" s="135" t="s">
        <v>57</v>
      </c>
      <c r="C4" s="142" t="s">
        <v>58</v>
      </c>
      <c r="D4" s="141" t="s">
        <v>59</v>
      </c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</row>
    <row r="5" spans="1:15" ht="22.5" customHeight="1" x14ac:dyDescent="0.25">
      <c r="A5" s="142"/>
      <c r="B5" s="135"/>
      <c r="C5" s="142"/>
      <c r="D5" s="136" t="s">
        <v>60</v>
      </c>
      <c r="E5" s="136" t="s">
        <v>61</v>
      </c>
      <c r="F5" s="136"/>
      <c r="G5" s="136" t="s">
        <v>62</v>
      </c>
      <c r="H5" s="136" t="s">
        <v>63</v>
      </c>
      <c r="I5" s="136" t="s">
        <v>64</v>
      </c>
      <c r="J5" s="136" t="s">
        <v>65</v>
      </c>
      <c r="K5" s="136" t="s">
        <v>66</v>
      </c>
      <c r="L5" s="136" t="s">
        <v>50</v>
      </c>
      <c r="M5" s="136" t="s">
        <v>54</v>
      </c>
      <c r="N5" s="136" t="s">
        <v>52</v>
      </c>
      <c r="O5" s="136" t="s">
        <v>67</v>
      </c>
    </row>
    <row r="6" spans="1:15" ht="34" customHeight="1" x14ac:dyDescent="0.25">
      <c r="A6" s="142"/>
      <c r="B6" s="135"/>
      <c r="C6" s="142"/>
      <c r="D6" s="136"/>
      <c r="E6" s="75" t="s">
        <v>68</v>
      </c>
      <c r="F6" s="75" t="s">
        <v>69</v>
      </c>
      <c r="G6" s="136"/>
      <c r="H6" s="136"/>
      <c r="I6" s="136"/>
      <c r="J6" s="136"/>
      <c r="K6" s="136"/>
      <c r="L6" s="136"/>
      <c r="M6" s="136"/>
      <c r="N6" s="136"/>
      <c r="O6" s="136"/>
    </row>
    <row r="7" spans="1:15" ht="12.75" customHeight="1" x14ac:dyDescent="0.25">
      <c r="A7" s="76" t="s">
        <v>226</v>
      </c>
      <c r="B7" s="76" t="s">
        <v>295</v>
      </c>
      <c r="C7" s="76" t="s">
        <v>60</v>
      </c>
      <c r="D7" s="76">
        <v>15121082.460000001</v>
      </c>
      <c r="E7" s="76">
        <v>15121082.460000001</v>
      </c>
      <c r="F7" s="76">
        <v>0</v>
      </c>
      <c r="G7" s="76">
        <v>0</v>
      </c>
      <c r="H7" s="76">
        <v>0</v>
      </c>
      <c r="I7" s="76">
        <v>0</v>
      </c>
      <c r="J7" s="76">
        <v>0</v>
      </c>
      <c r="K7" s="76">
        <v>0</v>
      </c>
      <c r="L7" s="76">
        <v>0</v>
      </c>
      <c r="M7" s="76">
        <v>0</v>
      </c>
      <c r="N7" s="76">
        <v>0</v>
      </c>
      <c r="O7" s="76">
        <v>0</v>
      </c>
    </row>
    <row r="8" spans="1:15" ht="12.75" customHeight="1" x14ac:dyDescent="0.25">
      <c r="A8" s="76" t="s">
        <v>228</v>
      </c>
      <c r="B8" s="76" t="s">
        <v>355</v>
      </c>
      <c r="C8" s="76" t="s">
        <v>356</v>
      </c>
      <c r="D8" s="76">
        <v>15121082.460000001</v>
      </c>
      <c r="E8" s="76">
        <v>15121082.460000001</v>
      </c>
      <c r="F8" s="76">
        <v>0</v>
      </c>
      <c r="G8" s="76">
        <v>0</v>
      </c>
      <c r="H8" s="76">
        <v>0</v>
      </c>
      <c r="I8" s="76">
        <v>0</v>
      </c>
      <c r="J8" s="76">
        <v>0</v>
      </c>
      <c r="K8" s="76">
        <v>0</v>
      </c>
      <c r="L8" s="76">
        <v>0</v>
      </c>
      <c r="M8" s="76">
        <v>0</v>
      </c>
      <c r="N8" s="76">
        <v>0</v>
      </c>
      <c r="O8" s="76">
        <v>0</v>
      </c>
    </row>
    <row r="9" spans="1:15" ht="12.75" customHeight="1" x14ac:dyDescent="0.25">
      <c r="A9" s="76" t="s">
        <v>236</v>
      </c>
      <c r="B9" s="76" t="s">
        <v>357</v>
      </c>
      <c r="C9" s="76" t="s">
        <v>358</v>
      </c>
      <c r="D9" s="76">
        <v>13152012.880000001</v>
      </c>
      <c r="E9" s="76">
        <v>13152012.880000001</v>
      </c>
      <c r="F9" s="76">
        <v>0</v>
      </c>
      <c r="G9" s="76">
        <v>0</v>
      </c>
      <c r="H9" s="76">
        <v>0</v>
      </c>
      <c r="I9" s="76">
        <v>0</v>
      </c>
      <c r="J9" s="76">
        <v>0</v>
      </c>
      <c r="K9" s="76">
        <v>0</v>
      </c>
      <c r="L9" s="76">
        <v>0</v>
      </c>
      <c r="M9" s="76">
        <v>0</v>
      </c>
      <c r="N9" s="76">
        <v>0</v>
      </c>
      <c r="O9" s="76">
        <v>0</v>
      </c>
    </row>
    <row r="10" spans="1:15" ht="12.75" customHeight="1" x14ac:dyDescent="0.25">
      <c r="A10" s="76" t="s">
        <v>243</v>
      </c>
      <c r="B10" s="76" t="s">
        <v>359</v>
      </c>
      <c r="C10" s="76" t="s">
        <v>360</v>
      </c>
      <c r="D10" s="76">
        <v>1681281.3</v>
      </c>
      <c r="E10" s="76">
        <v>1681281.3</v>
      </c>
      <c r="F10" s="76">
        <v>0</v>
      </c>
      <c r="G10" s="76">
        <v>0</v>
      </c>
      <c r="H10" s="76">
        <v>0</v>
      </c>
      <c r="I10" s="76">
        <v>0</v>
      </c>
      <c r="J10" s="76">
        <v>0</v>
      </c>
      <c r="K10" s="76">
        <v>0</v>
      </c>
      <c r="L10" s="76">
        <v>0</v>
      </c>
      <c r="M10" s="76">
        <v>0</v>
      </c>
      <c r="N10" s="98">
        <v>0</v>
      </c>
      <c r="O10" s="98">
        <v>0</v>
      </c>
    </row>
    <row r="11" spans="1:15" ht="12.75" customHeight="1" x14ac:dyDescent="0.25">
      <c r="A11" s="76" t="s">
        <v>250</v>
      </c>
      <c r="B11" s="76" t="s">
        <v>361</v>
      </c>
      <c r="C11" s="76" t="s">
        <v>362</v>
      </c>
      <c r="D11" s="76">
        <v>287788.28000000003</v>
      </c>
      <c r="E11" s="76">
        <v>287788.28000000003</v>
      </c>
      <c r="F11" s="76">
        <v>0</v>
      </c>
      <c r="G11" s="76">
        <v>0</v>
      </c>
      <c r="H11" s="76">
        <v>0</v>
      </c>
      <c r="I11" s="76">
        <v>0</v>
      </c>
      <c r="J11" s="76">
        <v>0</v>
      </c>
      <c r="K11" s="76">
        <v>0</v>
      </c>
      <c r="L11" s="76">
        <v>0</v>
      </c>
      <c r="M11" s="76">
        <v>0</v>
      </c>
      <c r="N11" s="98">
        <v>0</v>
      </c>
      <c r="O11" s="98">
        <v>0</v>
      </c>
    </row>
    <row r="12" spans="1:15" ht="12.75" customHeight="1" x14ac:dyDescent="0.25">
      <c r="A12" s="22"/>
      <c r="B12" s="22"/>
      <c r="C12" s="22"/>
      <c r="D12" s="22"/>
      <c r="E12" s="22"/>
      <c r="F12" s="22"/>
      <c r="G12" s="23"/>
      <c r="H12" s="23"/>
      <c r="I12" s="23"/>
      <c r="J12" s="23"/>
      <c r="K12" s="23"/>
      <c r="L12" s="23"/>
      <c r="M12" s="22"/>
      <c r="N12" s="107"/>
      <c r="O12" s="106"/>
    </row>
    <row r="13" spans="1:15" ht="12.75" customHeight="1" x14ac:dyDescent="0.25">
      <c r="B13" s="18"/>
      <c r="C13" s="18"/>
      <c r="D13" s="18"/>
      <c r="E13" s="18"/>
      <c r="F13" s="18"/>
      <c r="G13" s="18"/>
      <c r="H13" s="18"/>
      <c r="M13" s="18"/>
      <c r="N13" s="18"/>
      <c r="O13" s="18"/>
    </row>
    <row r="14" spans="1:15" ht="12.75" customHeight="1" x14ac:dyDescent="0.25">
      <c r="B14" s="18"/>
      <c r="C14" s="18"/>
      <c r="D14" s="18"/>
      <c r="E14" s="18"/>
      <c r="F14" s="18"/>
      <c r="G14" s="18"/>
      <c r="M14" s="18"/>
      <c r="N14" s="18"/>
      <c r="O14" s="18"/>
    </row>
    <row r="15" spans="1:15" ht="12.75" customHeight="1" x14ac:dyDescent="0.25">
      <c r="C15" s="18"/>
      <c r="D15" s="18"/>
      <c r="E15" s="18"/>
      <c r="M15" s="18"/>
      <c r="N15" s="18"/>
      <c r="O15" s="18"/>
    </row>
    <row r="16" spans="1:15" ht="12.75" customHeight="1" x14ac:dyDescent="0.25">
      <c r="C16" s="18"/>
      <c r="D16" s="18"/>
      <c r="E16" s="18"/>
      <c r="F16" s="18"/>
      <c r="K16" s="18"/>
      <c r="M16" s="18"/>
      <c r="N16" s="18"/>
      <c r="O16" s="18"/>
    </row>
    <row r="17" spans="6:15" ht="12.75" customHeight="1" x14ac:dyDescent="0.25">
      <c r="F17" s="18"/>
      <c r="L17" s="18"/>
      <c r="M17" s="18"/>
      <c r="N17" s="18"/>
      <c r="O17" s="18"/>
    </row>
    <row r="18" spans="6:15" ht="12.75" customHeight="1" x14ac:dyDescent="0.25">
      <c r="L18" s="18"/>
      <c r="M18" s="18"/>
      <c r="N18" s="18"/>
      <c r="O18" s="18"/>
    </row>
    <row r="19" spans="6:15" ht="12.75" customHeight="1" x14ac:dyDescent="0.25">
      <c r="L19" s="18"/>
      <c r="N19" s="18"/>
    </row>
    <row r="20" spans="6:15" ht="12.75" customHeight="1" x14ac:dyDescent="0.25">
      <c r="L20" s="18"/>
      <c r="M20" s="18"/>
      <c r="N20" s="18"/>
    </row>
    <row r="21" spans="6:15" ht="12.75" customHeight="1" x14ac:dyDescent="0.25">
      <c r="M21" s="18"/>
      <c r="N21" s="18"/>
    </row>
  </sheetData>
  <mergeCells count="19">
    <mergeCell ref="E5:F5"/>
    <mergeCell ref="A4:A6"/>
    <mergeCell ref="B4:B6"/>
    <mergeCell ref="C4:C6"/>
    <mergeCell ref="D5:D6"/>
    <mergeCell ref="A1:O1"/>
    <mergeCell ref="A2:O2"/>
    <mergeCell ref="A3:G3"/>
    <mergeCell ref="H3:O3"/>
    <mergeCell ref="D4:O4"/>
    <mergeCell ref="O5:O6"/>
    <mergeCell ref="G5:G6"/>
    <mergeCell ref="H5:H6"/>
    <mergeCell ref="I5:I6"/>
    <mergeCell ref="J5:J6"/>
    <mergeCell ref="K5:K6"/>
    <mergeCell ref="L5:L6"/>
    <mergeCell ref="M5:M6"/>
    <mergeCell ref="N5:N6"/>
  </mergeCells>
  <phoneticPr fontId="18" type="noConversion"/>
  <printOptions horizontalCentered="1"/>
  <pageMargins left="0.58958333333333302" right="0.58958333333333302" top="0.78958333333333297" bottom="0.78958333333333297" header="0.5" footer="0.5"/>
  <pageSetup paperSize="9" scale="92" fitToHeight="1000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showGridLines="0" showZeros="0" topLeftCell="A4" zoomScale="125" zoomScaleNormal="125" workbookViewId="0">
      <selection activeCell="M5" sqref="M5:M6"/>
    </sheetView>
  </sheetViews>
  <sheetFormatPr defaultColWidth="9.109375" defaultRowHeight="12.75" customHeight="1" x14ac:dyDescent="0.25"/>
  <cols>
    <col min="1" max="1" width="5.5546875" bestFit="1" customWidth="1"/>
    <col min="2" max="2" width="13.6640625" bestFit="1" customWidth="1"/>
    <col min="3" max="3" width="24.88671875" bestFit="1" customWidth="1"/>
    <col min="4" max="4" width="12.33203125" customWidth="1"/>
    <col min="5" max="5" width="13" customWidth="1"/>
    <col min="6" max="6" width="10.21875" customWidth="1"/>
    <col min="7" max="13" width="7.33203125" customWidth="1"/>
    <col min="14" max="16383" width="9.109375" customWidth="1"/>
  </cols>
  <sheetData>
    <row r="1" spans="1:13" ht="29.25" customHeight="1" x14ac:dyDescent="0.25">
      <c r="A1" s="131" t="s">
        <v>10</v>
      </c>
      <c r="B1" s="131"/>
      <c r="C1" s="131"/>
      <c r="D1" s="131"/>
      <c r="E1" s="131"/>
      <c r="F1" s="131"/>
      <c r="G1" s="131"/>
      <c r="H1" s="80"/>
      <c r="I1" s="80"/>
      <c r="J1" s="80"/>
      <c r="K1" s="80"/>
      <c r="L1" s="80"/>
      <c r="M1" s="77"/>
    </row>
    <row r="2" spans="1:13" ht="35.25" customHeight="1" x14ac:dyDescent="0.25">
      <c r="A2" s="138" t="s">
        <v>11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1:13" ht="21.75" customHeight="1" x14ac:dyDescent="0.25">
      <c r="A3" s="133"/>
      <c r="B3" s="133"/>
      <c r="C3" s="133"/>
      <c r="D3" s="133"/>
      <c r="E3" s="133"/>
      <c r="F3" s="133"/>
      <c r="G3" s="134" t="s">
        <v>222</v>
      </c>
      <c r="H3" s="134"/>
      <c r="I3" s="134"/>
      <c r="J3" s="134"/>
      <c r="K3" s="134"/>
      <c r="L3" s="134"/>
      <c r="M3" s="134"/>
    </row>
    <row r="4" spans="1:13" ht="15" customHeight="1" x14ac:dyDescent="0.25">
      <c r="A4" s="142" t="s">
        <v>223</v>
      </c>
      <c r="B4" s="142" t="s">
        <v>57</v>
      </c>
      <c r="C4" s="142" t="s">
        <v>58</v>
      </c>
      <c r="D4" s="142" t="s">
        <v>59</v>
      </c>
      <c r="E4" s="142"/>
      <c r="F4" s="142"/>
      <c r="G4" s="142"/>
      <c r="H4" s="142"/>
      <c r="I4" s="142"/>
      <c r="J4" s="142"/>
      <c r="K4" s="142"/>
      <c r="L4" s="142"/>
      <c r="M4" s="142"/>
    </row>
    <row r="5" spans="1:13" ht="30" customHeight="1" x14ac:dyDescent="0.25">
      <c r="A5" s="142"/>
      <c r="B5" s="142"/>
      <c r="C5" s="142"/>
      <c r="D5" s="142" t="s">
        <v>60</v>
      </c>
      <c r="E5" s="142" t="s">
        <v>70</v>
      </c>
      <c r="F5" s="142"/>
      <c r="G5" s="142" t="s">
        <v>62</v>
      </c>
      <c r="H5" s="142" t="s">
        <v>64</v>
      </c>
      <c r="I5" s="142" t="s">
        <v>65</v>
      </c>
      <c r="J5" s="142" t="s">
        <v>66</v>
      </c>
      <c r="K5" s="142" t="s">
        <v>52</v>
      </c>
      <c r="L5" s="142" t="s">
        <v>67</v>
      </c>
      <c r="M5" s="142" t="s">
        <v>54</v>
      </c>
    </row>
    <row r="6" spans="1:13" ht="59.5" customHeight="1" x14ac:dyDescent="0.25">
      <c r="A6" s="142"/>
      <c r="B6" s="142"/>
      <c r="C6" s="142"/>
      <c r="D6" s="142"/>
      <c r="E6" s="78" t="s">
        <v>68</v>
      </c>
      <c r="F6" s="78" t="s">
        <v>71</v>
      </c>
      <c r="G6" s="142"/>
      <c r="H6" s="142"/>
      <c r="I6" s="142"/>
      <c r="J6" s="142"/>
      <c r="K6" s="142"/>
      <c r="L6" s="142"/>
      <c r="M6" s="142"/>
    </row>
    <row r="7" spans="1:13" ht="12.75" customHeight="1" x14ac:dyDescent="0.25">
      <c r="A7" s="79" t="s">
        <v>226</v>
      </c>
      <c r="B7" s="79" t="s">
        <v>295</v>
      </c>
      <c r="C7" s="79" t="s">
        <v>60</v>
      </c>
      <c r="D7" s="79">
        <v>15121082.460000001</v>
      </c>
      <c r="E7" s="79">
        <v>15121082.460000001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  <c r="K7" s="79">
        <v>0</v>
      </c>
      <c r="L7" s="79">
        <v>0</v>
      </c>
      <c r="M7" s="79">
        <v>0</v>
      </c>
    </row>
    <row r="8" spans="1:13" ht="12.75" customHeight="1" x14ac:dyDescent="0.25">
      <c r="A8" s="79" t="s">
        <v>228</v>
      </c>
      <c r="B8" s="79" t="s">
        <v>355</v>
      </c>
      <c r="C8" s="79" t="s">
        <v>356</v>
      </c>
      <c r="D8" s="79">
        <v>15121082.460000001</v>
      </c>
      <c r="E8" s="79">
        <v>15121082.460000001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  <c r="K8" s="79">
        <v>0</v>
      </c>
      <c r="L8" s="79">
        <v>0</v>
      </c>
      <c r="M8" s="79">
        <v>0</v>
      </c>
    </row>
    <row r="9" spans="1:13" ht="12.75" customHeight="1" x14ac:dyDescent="0.25">
      <c r="A9" s="79" t="s">
        <v>236</v>
      </c>
      <c r="B9" s="79" t="s">
        <v>357</v>
      </c>
      <c r="C9" s="79" t="s">
        <v>358</v>
      </c>
      <c r="D9" s="79">
        <v>13152012.880000001</v>
      </c>
      <c r="E9" s="79">
        <v>13152012.880000001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</row>
    <row r="10" spans="1:13" ht="12.75" customHeight="1" x14ac:dyDescent="0.25">
      <c r="A10" s="79" t="s">
        <v>243</v>
      </c>
      <c r="B10" s="79" t="s">
        <v>359</v>
      </c>
      <c r="C10" s="79" t="s">
        <v>360</v>
      </c>
      <c r="D10" s="79">
        <v>1681281.3</v>
      </c>
      <c r="E10" s="79">
        <v>1681281.3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</row>
    <row r="11" spans="1:13" ht="12.75" customHeight="1" x14ac:dyDescent="0.25">
      <c r="A11" s="79" t="s">
        <v>250</v>
      </c>
      <c r="B11" s="79" t="s">
        <v>361</v>
      </c>
      <c r="C11" s="79" t="s">
        <v>362</v>
      </c>
      <c r="D11" s="79">
        <v>287788.28000000003</v>
      </c>
      <c r="E11" s="79">
        <v>287788.28000000003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0</v>
      </c>
      <c r="L11" s="98">
        <v>0</v>
      </c>
      <c r="M11" s="98">
        <v>0</v>
      </c>
    </row>
    <row r="12" spans="1:13" ht="12.75" customHeight="1" x14ac:dyDescent="0.25">
      <c r="A12" s="22"/>
      <c r="B12" s="22"/>
      <c r="C12" s="22"/>
      <c r="D12" s="22"/>
      <c r="E12" s="22"/>
      <c r="F12" s="22"/>
      <c r="G12" s="23"/>
      <c r="H12" s="23"/>
      <c r="I12" s="22"/>
      <c r="J12" s="22"/>
      <c r="K12" s="22"/>
      <c r="L12" s="98">
        <v>0</v>
      </c>
      <c r="M12" s="98">
        <v>0</v>
      </c>
    </row>
    <row r="13" spans="1:13" ht="12.75" customHeight="1" x14ac:dyDescent="0.25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</row>
    <row r="14" spans="1:13" ht="12.75" customHeight="1" x14ac:dyDescent="0.25">
      <c r="B14" s="18"/>
      <c r="C14" s="18"/>
      <c r="D14" s="18"/>
      <c r="E14" s="18"/>
      <c r="F14" s="18"/>
      <c r="G14" s="18"/>
      <c r="I14" s="18"/>
      <c r="J14" s="18"/>
      <c r="K14" s="18"/>
      <c r="M14" s="18"/>
    </row>
    <row r="15" spans="1:13" ht="12.75" customHeight="1" x14ac:dyDescent="0.25">
      <c r="C15" s="18"/>
      <c r="D15" s="18"/>
      <c r="E15" s="18"/>
      <c r="I15" s="18"/>
      <c r="J15" s="18"/>
      <c r="K15" s="18"/>
      <c r="M15" s="18"/>
    </row>
    <row r="16" spans="1:13" ht="12.75" customHeight="1" x14ac:dyDescent="0.25">
      <c r="C16" s="18"/>
      <c r="D16" s="18"/>
      <c r="E16" s="18"/>
      <c r="F16" s="18"/>
      <c r="I16" s="18"/>
      <c r="J16" s="18"/>
      <c r="K16" s="18"/>
      <c r="M16" s="18"/>
    </row>
    <row r="17" spans="6:11" ht="12.75" customHeight="1" x14ac:dyDescent="0.25">
      <c r="F17" s="18"/>
      <c r="I17" s="18"/>
      <c r="J17" s="18"/>
      <c r="K17" s="18"/>
    </row>
  </sheetData>
  <mergeCells count="17">
    <mergeCell ref="I5:I6"/>
    <mergeCell ref="J5:J6"/>
    <mergeCell ref="K5:K6"/>
    <mergeCell ref="L5:L6"/>
    <mergeCell ref="E5:F5"/>
    <mergeCell ref="A1:G1"/>
    <mergeCell ref="A2:M2"/>
    <mergeCell ref="A3:F3"/>
    <mergeCell ref="G3:M3"/>
    <mergeCell ref="D4:M4"/>
    <mergeCell ref="A4:A6"/>
    <mergeCell ref="B4:B6"/>
    <mergeCell ref="C4:C6"/>
    <mergeCell ref="D5:D6"/>
    <mergeCell ref="M5:M6"/>
    <mergeCell ref="G5:G6"/>
    <mergeCell ref="H5:H6"/>
  </mergeCells>
  <phoneticPr fontId="18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showGridLines="0" showZeros="0" workbookViewId="0">
      <selection activeCell="H8" sqref="H8"/>
    </sheetView>
  </sheetViews>
  <sheetFormatPr defaultColWidth="9.109375" defaultRowHeight="12.75" customHeight="1" x14ac:dyDescent="0.25"/>
  <cols>
    <col min="1" max="1" width="5.5546875" bestFit="1" customWidth="1"/>
    <col min="2" max="2" width="18.88671875" customWidth="1"/>
    <col min="3" max="3" width="12.77734375" bestFit="1" customWidth="1"/>
    <col min="4" max="4" width="12.21875" customWidth="1"/>
    <col min="5" max="5" width="12.77734375" bestFit="1" customWidth="1"/>
    <col min="6" max="6" width="30.33203125" customWidth="1"/>
    <col min="7" max="7" width="12.77734375" bestFit="1" customWidth="1"/>
    <col min="8" max="8" width="28.44140625" customWidth="1"/>
    <col min="9" max="9" width="12.77734375" bestFit="1" customWidth="1"/>
  </cols>
  <sheetData>
    <row r="1" spans="1:10" ht="22.5" customHeight="1" x14ac:dyDescent="0.25">
      <c r="A1" s="131" t="s">
        <v>12</v>
      </c>
      <c r="B1" s="131"/>
      <c r="C1" s="131"/>
      <c r="D1" s="131"/>
      <c r="E1" s="131"/>
      <c r="F1" s="131"/>
      <c r="G1" s="131"/>
      <c r="H1" s="131"/>
      <c r="I1" s="82"/>
    </row>
    <row r="2" spans="1:10" ht="22.5" customHeight="1" x14ac:dyDescent="0.25">
      <c r="A2" s="138" t="s">
        <v>13</v>
      </c>
      <c r="B2" s="138"/>
      <c r="C2" s="138"/>
      <c r="D2" s="138"/>
      <c r="E2" s="138"/>
      <c r="F2" s="138"/>
      <c r="G2" s="138"/>
      <c r="H2" s="138"/>
      <c r="I2" s="138"/>
    </row>
    <row r="3" spans="1:10" ht="22.5" customHeight="1" x14ac:dyDescent="0.25">
      <c r="A3" s="133"/>
      <c r="B3" s="133"/>
      <c r="C3" s="133"/>
      <c r="D3" s="133"/>
      <c r="E3" s="134" t="s">
        <v>222</v>
      </c>
      <c r="F3" s="134"/>
      <c r="G3" s="134"/>
      <c r="H3" s="134"/>
      <c r="I3" s="134"/>
    </row>
    <row r="4" spans="1:10" ht="22.5" customHeight="1" x14ac:dyDescent="0.25">
      <c r="A4" s="142" t="s">
        <v>223</v>
      </c>
      <c r="B4" s="135" t="s">
        <v>40</v>
      </c>
      <c r="C4" s="135"/>
      <c r="D4" s="135" t="s">
        <v>41</v>
      </c>
      <c r="E4" s="135"/>
      <c r="F4" s="135"/>
      <c r="G4" s="135"/>
      <c r="H4" s="135"/>
      <c r="I4" s="135"/>
    </row>
    <row r="5" spans="1:10" ht="22.5" customHeight="1" x14ac:dyDescent="0.25">
      <c r="A5" s="142"/>
      <c r="B5" s="83" t="s">
        <v>42</v>
      </c>
      <c r="C5" s="83" t="s">
        <v>43</v>
      </c>
      <c r="D5" s="83" t="s">
        <v>224</v>
      </c>
      <c r="E5" s="83" t="s">
        <v>43</v>
      </c>
      <c r="F5" s="83" t="s">
        <v>225</v>
      </c>
      <c r="G5" s="83" t="s">
        <v>43</v>
      </c>
      <c r="H5" s="83" t="s">
        <v>363</v>
      </c>
      <c r="I5" s="83" t="s">
        <v>43</v>
      </c>
    </row>
    <row r="6" spans="1:10" ht="22.5" customHeight="1" x14ac:dyDescent="0.25">
      <c r="A6" s="84" t="s">
        <v>226</v>
      </c>
      <c r="B6" s="84" t="s">
        <v>72</v>
      </c>
      <c r="C6" s="84" t="s">
        <v>227</v>
      </c>
      <c r="D6" s="84" t="s">
        <v>72</v>
      </c>
      <c r="E6" s="84" t="s">
        <v>227</v>
      </c>
      <c r="F6" s="84" t="s">
        <v>72</v>
      </c>
      <c r="G6" s="84" t="s">
        <v>227</v>
      </c>
      <c r="H6" s="84" t="s">
        <v>72</v>
      </c>
      <c r="I6" s="84" t="s">
        <v>227</v>
      </c>
    </row>
    <row r="7" spans="1:10" ht="22.5" customHeight="1" x14ac:dyDescent="0.25">
      <c r="A7" s="84" t="s">
        <v>228</v>
      </c>
      <c r="B7" s="84" t="s">
        <v>364</v>
      </c>
      <c r="C7" s="84" t="s">
        <v>227</v>
      </c>
      <c r="D7" s="84" t="s">
        <v>230</v>
      </c>
      <c r="E7" s="84" t="s">
        <v>231</v>
      </c>
      <c r="F7" s="84" t="s">
        <v>232</v>
      </c>
      <c r="G7" s="84" t="s">
        <v>233</v>
      </c>
      <c r="H7" s="84" t="s">
        <v>234</v>
      </c>
      <c r="I7" s="84" t="s">
        <v>235</v>
      </c>
    </row>
    <row r="8" spans="1:10" ht="22.5" customHeight="1" x14ac:dyDescent="0.25">
      <c r="A8" s="84" t="s">
        <v>236</v>
      </c>
      <c r="B8" s="84" t="s">
        <v>365</v>
      </c>
      <c r="C8" s="84" t="s">
        <v>231</v>
      </c>
      <c r="D8" s="84" t="s">
        <v>238</v>
      </c>
      <c r="E8" s="84" t="s">
        <v>231</v>
      </c>
      <c r="F8" s="84" t="s">
        <v>239</v>
      </c>
      <c r="G8" s="84" t="s">
        <v>240</v>
      </c>
      <c r="H8" s="84" t="s">
        <v>241</v>
      </c>
      <c r="I8" s="84" t="s">
        <v>242</v>
      </c>
      <c r="J8" s="18"/>
    </row>
    <row r="9" spans="1:10" ht="22.5" customHeight="1" x14ac:dyDescent="0.25">
      <c r="A9" s="84" t="s">
        <v>243</v>
      </c>
      <c r="B9" s="84" t="s">
        <v>366</v>
      </c>
      <c r="C9" s="84" t="s">
        <v>231</v>
      </c>
      <c r="D9" s="84" t="s">
        <v>245</v>
      </c>
      <c r="E9" s="84" t="s">
        <v>231</v>
      </c>
      <c r="F9" s="84" t="s">
        <v>246</v>
      </c>
      <c r="G9" s="84" t="s">
        <v>247</v>
      </c>
      <c r="H9" s="84" t="s">
        <v>248</v>
      </c>
      <c r="I9" s="84" t="s">
        <v>249</v>
      </c>
    </row>
    <row r="10" spans="1:10" ht="22.5" customHeight="1" x14ac:dyDescent="0.25">
      <c r="A10" s="84" t="s">
        <v>250</v>
      </c>
      <c r="B10" s="84" t="s">
        <v>367</v>
      </c>
      <c r="C10" s="84" t="s">
        <v>231</v>
      </c>
      <c r="D10" s="84" t="s">
        <v>252</v>
      </c>
      <c r="E10" s="84" t="s">
        <v>231</v>
      </c>
      <c r="F10" s="84" t="s">
        <v>253</v>
      </c>
      <c r="G10" s="84" t="s">
        <v>254</v>
      </c>
      <c r="H10" s="84" t="s">
        <v>255</v>
      </c>
      <c r="I10" s="84" t="s">
        <v>256</v>
      </c>
    </row>
    <row r="11" spans="1:10" ht="22.5" customHeight="1" x14ac:dyDescent="0.25">
      <c r="A11" s="84" t="s">
        <v>257</v>
      </c>
      <c r="B11" s="84" t="s">
        <v>295</v>
      </c>
      <c r="C11" s="84" t="s">
        <v>295</v>
      </c>
      <c r="D11" s="84" t="s">
        <v>259</v>
      </c>
      <c r="E11" s="84" t="s">
        <v>231</v>
      </c>
      <c r="F11" s="84" t="s">
        <v>260</v>
      </c>
      <c r="G11" s="84" t="s">
        <v>231</v>
      </c>
      <c r="H11" s="84" t="s">
        <v>261</v>
      </c>
      <c r="I11" s="84" t="s">
        <v>262</v>
      </c>
    </row>
    <row r="12" spans="1:10" ht="22.5" customHeight="1" x14ac:dyDescent="0.25">
      <c r="A12" s="84" t="s">
        <v>263</v>
      </c>
      <c r="B12" s="84" t="s">
        <v>295</v>
      </c>
      <c r="C12" s="84" t="s">
        <v>295</v>
      </c>
      <c r="D12" s="84" t="s">
        <v>265</v>
      </c>
      <c r="E12" s="84" t="s">
        <v>231</v>
      </c>
      <c r="F12" s="84" t="s">
        <v>266</v>
      </c>
      <c r="G12" s="84" t="s">
        <v>267</v>
      </c>
      <c r="H12" s="84" t="s">
        <v>268</v>
      </c>
      <c r="I12" s="84" t="s">
        <v>231</v>
      </c>
    </row>
    <row r="13" spans="1:10" ht="22.5" customHeight="1" x14ac:dyDescent="0.25">
      <c r="A13" s="84" t="s">
        <v>269</v>
      </c>
      <c r="B13" s="84" t="s">
        <v>295</v>
      </c>
      <c r="C13" s="84" t="s">
        <v>295</v>
      </c>
      <c r="D13" s="84" t="s">
        <v>271</v>
      </c>
      <c r="E13" s="84" t="s">
        <v>231</v>
      </c>
      <c r="F13" s="84" t="s">
        <v>239</v>
      </c>
      <c r="G13" s="84" t="s">
        <v>272</v>
      </c>
      <c r="H13" s="84" t="s">
        <v>273</v>
      </c>
      <c r="I13" s="84" t="s">
        <v>231</v>
      </c>
    </row>
    <row r="14" spans="1:10" ht="22.5" customHeight="1" x14ac:dyDescent="0.25">
      <c r="A14" s="84" t="s">
        <v>274</v>
      </c>
      <c r="B14" s="84" t="s">
        <v>295</v>
      </c>
      <c r="C14" s="84" t="s">
        <v>295</v>
      </c>
      <c r="D14" s="84" t="s">
        <v>276</v>
      </c>
      <c r="E14" s="84" t="s">
        <v>231</v>
      </c>
      <c r="F14" s="84" t="s">
        <v>246</v>
      </c>
      <c r="G14" s="84" t="s">
        <v>277</v>
      </c>
      <c r="H14" s="84" t="s">
        <v>278</v>
      </c>
      <c r="I14" s="84" t="s">
        <v>231</v>
      </c>
    </row>
    <row r="15" spans="1:10" ht="22.5" customHeight="1" x14ac:dyDescent="0.25">
      <c r="A15" s="84" t="s">
        <v>279</v>
      </c>
      <c r="B15" s="84" t="s">
        <v>295</v>
      </c>
      <c r="C15" s="84" t="s">
        <v>295</v>
      </c>
      <c r="D15" s="84" t="s">
        <v>281</v>
      </c>
      <c r="E15" s="84" t="s">
        <v>231</v>
      </c>
      <c r="F15" s="84" t="s">
        <v>282</v>
      </c>
      <c r="G15" s="84" t="s">
        <v>231</v>
      </c>
      <c r="H15" s="84" t="s">
        <v>283</v>
      </c>
      <c r="I15" s="84" t="s">
        <v>254</v>
      </c>
    </row>
    <row r="16" spans="1:10" ht="22.5" customHeight="1" x14ac:dyDescent="0.25">
      <c r="A16" s="84" t="s">
        <v>284</v>
      </c>
      <c r="B16" s="84" t="s">
        <v>295</v>
      </c>
      <c r="C16" s="84" t="s">
        <v>295</v>
      </c>
      <c r="D16" s="84" t="s">
        <v>286</v>
      </c>
      <c r="E16" s="84" t="s">
        <v>231</v>
      </c>
      <c r="F16" s="84" t="s">
        <v>287</v>
      </c>
      <c r="G16" s="84" t="s">
        <v>231</v>
      </c>
      <c r="H16" s="84" t="s">
        <v>288</v>
      </c>
      <c r="I16" s="84" t="s">
        <v>231</v>
      </c>
    </row>
    <row r="17" spans="1:10" ht="22.5" customHeight="1" x14ac:dyDescent="0.25">
      <c r="A17" s="84" t="s">
        <v>289</v>
      </c>
      <c r="B17" s="84" t="s">
        <v>295</v>
      </c>
      <c r="C17" s="84" t="s">
        <v>295</v>
      </c>
      <c r="D17" s="84" t="s">
        <v>291</v>
      </c>
      <c r="E17" s="84" t="s">
        <v>231</v>
      </c>
      <c r="F17" s="84" t="s">
        <v>292</v>
      </c>
      <c r="G17" s="84" t="s">
        <v>256</v>
      </c>
      <c r="H17" s="84" t="s">
        <v>293</v>
      </c>
      <c r="I17" s="84" t="s">
        <v>231</v>
      </c>
    </row>
    <row r="18" spans="1:10" ht="22.5" customHeight="1" x14ac:dyDescent="0.25">
      <c r="A18" s="84" t="s">
        <v>294</v>
      </c>
      <c r="B18" s="84" t="s">
        <v>295</v>
      </c>
      <c r="C18" s="84" t="s">
        <v>295</v>
      </c>
      <c r="D18" s="84" t="s">
        <v>296</v>
      </c>
      <c r="E18" s="84" t="s">
        <v>231</v>
      </c>
      <c r="F18" s="84" t="s">
        <v>297</v>
      </c>
      <c r="G18" s="84" t="s">
        <v>249</v>
      </c>
      <c r="H18" s="84" t="s">
        <v>298</v>
      </c>
      <c r="I18" s="84" t="s">
        <v>231</v>
      </c>
    </row>
    <row r="19" spans="1:10" ht="22.5" customHeight="1" x14ac:dyDescent="0.25">
      <c r="A19" s="84" t="s">
        <v>299</v>
      </c>
      <c r="B19" s="84" t="s">
        <v>295</v>
      </c>
      <c r="C19" s="84" t="s">
        <v>295</v>
      </c>
      <c r="D19" s="84" t="s">
        <v>300</v>
      </c>
      <c r="E19" s="84" t="s">
        <v>231</v>
      </c>
      <c r="F19" s="84" t="s">
        <v>301</v>
      </c>
      <c r="G19" s="84" t="s">
        <v>231</v>
      </c>
      <c r="H19" s="84" t="s">
        <v>302</v>
      </c>
      <c r="I19" s="84" t="s">
        <v>231</v>
      </c>
    </row>
    <row r="20" spans="1:10" ht="22.5" customHeight="1" x14ac:dyDescent="0.25">
      <c r="A20" s="84" t="s">
        <v>303</v>
      </c>
      <c r="B20" s="84" t="s">
        <v>295</v>
      </c>
      <c r="C20" s="84" t="s">
        <v>295</v>
      </c>
      <c r="D20" s="84" t="s">
        <v>304</v>
      </c>
      <c r="E20" s="84" t="s">
        <v>227</v>
      </c>
      <c r="F20" s="84" t="s">
        <v>305</v>
      </c>
      <c r="G20" s="84" t="s">
        <v>231</v>
      </c>
      <c r="H20" s="84" t="s">
        <v>306</v>
      </c>
      <c r="I20" s="84" t="s">
        <v>231</v>
      </c>
    </row>
    <row r="21" spans="1:10" ht="22.5" customHeight="1" x14ac:dyDescent="0.25">
      <c r="A21" s="84" t="s">
        <v>307</v>
      </c>
      <c r="B21" s="84" t="s">
        <v>295</v>
      </c>
      <c r="C21" s="84" t="s">
        <v>295</v>
      </c>
      <c r="D21" s="84" t="s">
        <v>308</v>
      </c>
      <c r="E21" s="84" t="s">
        <v>231</v>
      </c>
      <c r="F21" s="84" t="s">
        <v>309</v>
      </c>
      <c r="G21" s="84" t="s">
        <v>231</v>
      </c>
      <c r="H21" s="84" t="s">
        <v>310</v>
      </c>
      <c r="I21" s="84" t="s">
        <v>231</v>
      </c>
    </row>
    <row r="22" spans="1:10" ht="22.5" customHeight="1" x14ac:dyDescent="0.25">
      <c r="A22" s="84" t="s">
        <v>311</v>
      </c>
      <c r="B22" s="84" t="s">
        <v>295</v>
      </c>
      <c r="C22" s="84" t="s">
        <v>295</v>
      </c>
      <c r="D22" s="84" t="s">
        <v>312</v>
      </c>
      <c r="E22" s="84" t="s">
        <v>231</v>
      </c>
      <c r="F22" s="84" t="s">
        <v>313</v>
      </c>
      <c r="G22" s="84" t="s">
        <v>231</v>
      </c>
      <c r="H22" s="84" t="s">
        <v>295</v>
      </c>
      <c r="I22" s="84" t="s">
        <v>295</v>
      </c>
    </row>
    <row r="23" spans="1:10" ht="22.5" customHeight="1" x14ac:dyDescent="0.25">
      <c r="A23" s="84" t="s">
        <v>314</v>
      </c>
      <c r="B23" s="84" t="s">
        <v>295</v>
      </c>
      <c r="C23" s="84" t="s">
        <v>295</v>
      </c>
      <c r="D23" s="84" t="s">
        <v>315</v>
      </c>
      <c r="E23" s="84" t="s">
        <v>231</v>
      </c>
      <c r="F23" s="84" t="s">
        <v>316</v>
      </c>
      <c r="G23" s="84" t="s">
        <v>231</v>
      </c>
      <c r="H23" s="84" t="s">
        <v>295</v>
      </c>
      <c r="I23" s="84" t="s">
        <v>295</v>
      </c>
    </row>
    <row r="24" spans="1:10" ht="22.5" customHeight="1" x14ac:dyDescent="0.25">
      <c r="A24" s="84" t="s">
        <v>317</v>
      </c>
      <c r="B24" s="84" t="s">
        <v>295</v>
      </c>
      <c r="C24" s="84" t="s">
        <v>295</v>
      </c>
      <c r="D24" s="84" t="s">
        <v>318</v>
      </c>
      <c r="E24" s="84" t="s">
        <v>231</v>
      </c>
      <c r="F24" s="84" t="s">
        <v>319</v>
      </c>
      <c r="G24" s="84" t="s">
        <v>231</v>
      </c>
      <c r="H24" s="84" t="s">
        <v>295</v>
      </c>
      <c r="I24" s="84" t="s">
        <v>295</v>
      </c>
    </row>
    <row r="25" spans="1:10" ht="22.5" customHeight="1" x14ac:dyDescent="0.25">
      <c r="A25" s="84" t="s">
        <v>320</v>
      </c>
      <c r="B25" s="84" t="s">
        <v>295</v>
      </c>
      <c r="C25" s="84" t="s">
        <v>295</v>
      </c>
      <c r="D25" s="84" t="s">
        <v>321</v>
      </c>
      <c r="E25" s="84" t="s">
        <v>231</v>
      </c>
      <c r="F25" s="84" t="s">
        <v>322</v>
      </c>
      <c r="G25" s="84" t="s">
        <v>231</v>
      </c>
      <c r="H25" s="84" t="s">
        <v>295</v>
      </c>
      <c r="I25" s="84" t="s">
        <v>295</v>
      </c>
    </row>
    <row r="26" spans="1:10" ht="22.5" customHeight="1" x14ac:dyDescent="0.25">
      <c r="A26" s="84" t="s">
        <v>323</v>
      </c>
      <c r="B26" s="84" t="s">
        <v>295</v>
      </c>
      <c r="C26" s="84" t="s">
        <v>295</v>
      </c>
      <c r="D26" s="84" t="s">
        <v>324</v>
      </c>
      <c r="E26" s="84" t="s">
        <v>231</v>
      </c>
      <c r="F26" s="84" t="s">
        <v>295</v>
      </c>
      <c r="G26" s="84" t="s">
        <v>295</v>
      </c>
      <c r="H26" s="84" t="s">
        <v>295</v>
      </c>
      <c r="I26" s="84" t="s">
        <v>295</v>
      </c>
      <c r="J26" s="18"/>
    </row>
    <row r="27" spans="1:10" ht="22.5" customHeight="1" x14ac:dyDescent="0.25">
      <c r="A27" s="84" t="s">
        <v>325</v>
      </c>
      <c r="B27" s="84" t="s">
        <v>295</v>
      </c>
      <c r="C27" s="84" t="s">
        <v>295</v>
      </c>
      <c r="D27" s="84" t="s">
        <v>326</v>
      </c>
      <c r="E27" s="84" t="s">
        <v>231</v>
      </c>
      <c r="F27" s="84" t="s">
        <v>295</v>
      </c>
      <c r="G27" s="84" t="s">
        <v>295</v>
      </c>
      <c r="H27" s="84" t="s">
        <v>295</v>
      </c>
      <c r="I27" s="84" t="s">
        <v>295</v>
      </c>
      <c r="J27" s="18"/>
    </row>
    <row r="28" spans="1:10" ht="22.5" customHeight="1" x14ac:dyDescent="0.25">
      <c r="A28" s="84" t="s">
        <v>327</v>
      </c>
      <c r="B28" s="84" t="s">
        <v>295</v>
      </c>
      <c r="C28" s="84" t="s">
        <v>295</v>
      </c>
      <c r="D28" s="84" t="s">
        <v>328</v>
      </c>
      <c r="E28" s="84" t="s">
        <v>231</v>
      </c>
      <c r="F28" s="84" t="s">
        <v>295</v>
      </c>
      <c r="G28" s="84" t="s">
        <v>295</v>
      </c>
      <c r="H28" s="84" t="s">
        <v>295</v>
      </c>
      <c r="I28" s="84" t="s">
        <v>295</v>
      </c>
      <c r="J28" s="18"/>
    </row>
    <row r="29" spans="1:10" ht="22.5" customHeight="1" x14ac:dyDescent="0.25">
      <c r="A29" s="84" t="s">
        <v>329</v>
      </c>
      <c r="B29" s="84" t="s">
        <v>295</v>
      </c>
      <c r="C29" s="84" t="s">
        <v>295</v>
      </c>
      <c r="D29" s="84" t="s">
        <v>330</v>
      </c>
      <c r="E29" s="84" t="s">
        <v>231</v>
      </c>
      <c r="F29" s="84" t="s">
        <v>295</v>
      </c>
      <c r="G29" s="84" t="s">
        <v>295</v>
      </c>
      <c r="H29" s="84" t="s">
        <v>295</v>
      </c>
      <c r="I29" s="84" t="s">
        <v>295</v>
      </c>
      <c r="J29" s="18"/>
    </row>
    <row r="30" spans="1:10" ht="22.5" customHeight="1" x14ac:dyDescent="0.25">
      <c r="A30" s="84" t="s">
        <v>331</v>
      </c>
      <c r="B30" s="84" t="s">
        <v>295</v>
      </c>
      <c r="C30" s="84" t="s">
        <v>295</v>
      </c>
      <c r="D30" s="84" t="s">
        <v>332</v>
      </c>
      <c r="E30" s="84" t="s">
        <v>231</v>
      </c>
      <c r="F30" s="84" t="s">
        <v>295</v>
      </c>
      <c r="G30" s="84" t="s">
        <v>295</v>
      </c>
      <c r="H30" s="84" t="s">
        <v>295</v>
      </c>
      <c r="I30" s="84" t="s">
        <v>295</v>
      </c>
    </row>
    <row r="31" spans="1:10" ht="22.5" customHeight="1" x14ac:dyDescent="0.25">
      <c r="A31" s="84" t="s">
        <v>333</v>
      </c>
      <c r="B31" s="84" t="s">
        <v>295</v>
      </c>
      <c r="C31" s="84" t="s">
        <v>295</v>
      </c>
      <c r="D31" s="84" t="s">
        <v>334</v>
      </c>
      <c r="E31" s="84" t="s">
        <v>231</v>
      </c>
      <c r="F31" s="84" t="s">
        <v>295</v>
      </c>
      <c r="G31" s="84" t="s">
        <v>295</v>
      </c>
      <c r="H31" s="84" t="s">
        <v>295</v>
      </c>
      <c r="I31" s="84" t="s">
        <v>295</v>
      </c>
    </row>
    <row r="32" spans="1:10" ht="22.5" customHeight="1" x14ac:dyDescent="0.25">
      <c r="A32" s="84" t="s">
        <v>335</v>
      </c>
      <c r="B32" s="84" t="s">
        <v>295</v>
      </c>
      <c r="C32" s="84" t="s">
        <v>295</v>
      </c>
      <c r="D32" s="84" t="s">
        <v>336</v>
      </c>
      <c r="E32" s="84" t="s">
        <v>231</v>
      </c>
      <c r="F32" s="84" t="s">
        <v>295</v>
      </c>
      <c r="G32" s="84" t="s">
        <v>295</v>
      </c>
      <c r="H32" s="84" t="s">
        <v>295</v>
      </c>
      <c r="I32" s="84" t="s">
        <v>295</v>
      </c>
    </row>
    <row r="33" spans="1:10" ht="22.5" customHeight="1" x14ac:dyDescent="0.25">
      <c r="A33" s="84" t="s">
        <v>337</v>
      </c>
      <c r="B33" s="84" t="s">
        <v>295</v>
      </c>
      <c r="C33" s="84" t="s">
        <v>295</v>
      </c>
      <c r="D33" s="84" t="s">
        <v>338</v>
      </c>
      <c r="E33" s="84" t="s">
        <v>231</v>
      </c>
      <c r="F33" s="84" t="s">
        <v>295</v>
      </c>
      <c r="G33" s="84" t="s">
        <v>295</v>
      </c>
      <c r="H33" s="84" t="s">
        <v>295</v>
      </c>
      <c r="I33" s="84" t="s">
        <v>295</v>
      </c>
      <c r="J33" s="18"/>
    </row>
    <row r="34" spans="1:10" ht="22.5" customHeight="1" x14ac:dyDescent="0.25">
      <c r="A34" s="84" t="s">
        <v>339</v>
      </c>
      <c r="B34" s="84" t="s">
        <v>295</v>
      </c>
      <c r="C34" s="84" t="s">
        <v>295</v>
      </c>
      <c r="D34" s="84" t="s">
        <v>340</v>
      </c>
      <c r="E34" s="84" t="s">
        <v>231</v>
      </c>
      <c r="F34" s="84" t="s">
        <v>295</v>
      </c>
      <c r="G34" s="84" t="s">
        <v>295</v>
      </c>
      <c r="H34" s="84" t="s">
        <v>295</v>
      </c>
      <c r="I34" s="84" t="s">
        <v>295</v>
      </c>
    </row>
    <row r="35" spans="1:10" ht="22.5" customHeight="1" x14ac:dyDescent="0.25">
      <c r="A35" s="84" t="s">
        <v>341</v>
      </c>
      <c r="B35" s="84" t="s">
        <v>295</v>
      </c>
      <c r="C35" s="84" t="s">
        <v>295</v>
      </c>
      <c r="D35" s="84" t="s">
        <v>342</v>
      </c>
      <c r="E35" s="84" t="s">
        <v>231</v>
      </c>
      <c r="F35" s="84" t="s">
        <v>295</v>
      </c>
      <c r="G35" s="84" t="s">
        <v>295</v>
      </c>
      <c r="H35" s="84" t="s">
        <v>295</v>
      </c>
      <c r="I35" s="84" t="s">
        <v>295</v>
      </c>
    </row>
    <row r="36" spans="1:10" ht="18" customHeight="1" x14ac:dyDescent="0.25">
      <c r="A36" s="84" t="s">
        <v>343</v>
      </c>
      <c r="B36" s="84" t="s">
        <v>295</v>
      </c>
      <c r="C36" s="84" t="s">
        <v>295</v>
      </c>
      <c r="D36" s="84" t="s">
        <v>295</v>
      </c>
      <c r="E36" s="84" t="s">
        <v>295</v>
      </c>
      <c r="F36" s="84" t="s">
        <v>295</v>
      </c>
      <c r="G36" s="84" t="s">
        <v>295</v>
      </c>
      <c r="H36" s="84" t="s">
        <v>295</v>
      </c>
      <c r="I36" s="84" t="s">
        <v>295</v>
      </c>
    </row>
    <row r="37" spans="1:10" ht="18" customHeight="1" x14ac:dyDescent="0.25">
      <c r="A37" s="84" t="s">
        <v>344</v>
      </c>
      <c r="B37" s="84" t="s">
        <v>48</v>
      </c>
      <c r="C37" s="84" t="s">
        <v>227</v>
      </c>
      <c r="D37" s="84" t="s">
        <v>49</v>
      </c>
      <c r="E37" s="84" t="s">
        <v>227</v>
      </c>
      <c r="F37" s="84" t="s">
        <v>49</v>
      </c>
      <c r="G37" s="84" t="s">
        <v>227</v>
      </c>
      <c r="H37" s="84" t="s">
        <v>49</v>
      </c>
      <c r="I37" s="84" t="s">
        <v>227</v>
      </c>
    </row>
    <row r="38" spans="1:10" ht="18" customHeight="1" x14ac:dyDescent="0.25">
      <c r="A38" s="84" t="s">
        <v>345</v>
      </c>
      <c r="B38" s="84" t="s">
        <v>54</v>
      </c>
      <c r="C38" s="84" t="s">
        <v>231</v>
      </c>
      <c r="D38" s="84" t="s">
        <v>51</v>
      </c>
      <c r="E38" s="84" t="s">
        <v>231</v>
      </c>
      <c r="F38" s="84" t="s">
        <v>51</v>
      </c>
      <c r="G38" s="84" t="s">
        <v>231</v>
      </c>
      <c r="H38" s="84" t="s">
        <v>51</v>
      </c>
      <c r="I38" s="84" t="s">
        <v>231</v>
      </c>
    </row>
    <row r="39" spans="1:10" ht="22.5" customHeight="1" x14ac:dyDescent="0.25">
      <c r="A39" s="84" t="s">
        <v>346</v>
      </c>
      <c r="B39" s="84" t="s">
        <v>295</v>
      </c>
      <c r="C39" s="84" t="s">
        <v>295</v>
      </c>
      <c r="D39" s="84" t="s">
        <v>295</v>
      </c>
      <c r="E39" s="84" t="s">
        <v>295</v>
      </c>
      <c r="F39" s="84" t="s">
        <v>295</v>
      </c>
      <c r="G39" s="84" t="s">
        <v>295</v>
      </c>
      <c r="H39" s="84" t="s">
        <v>295</v>
      </c>
      <c r="I39" s="84" t="s">
        <v>295</v>
      </c>
    </row>
    <row r="40" spans="1:10" ht="21" customHeight="1" x14ac:dyDescent="0.25">
      <c r="A40" s="84" t="s">
        <v>347</v>
      </c>
      <c r="B40" s="84" t="s">
        <v>295</v>
      </c>
      <c r="C40" s="84" t="s">
        <v>295</v>
      </c>
      <c r="D40" s="84" t="s">
        <v>295</v>
      </c>
      <c r="E40" s="84" t="s">
        <v>295</v>
      </c>
      <c r="F40" s="84" t="s">
        <v>295</v>
      </c>
      <c r="G40" s="84" t="s">
        <v>295</v>
      </c>
      <c r="H40" s="84" t="s">
        <v>295</v>
      </c>
      <c r="I40" s="84" t="s">
        <v>295</v>
      </c>
    </row>
    <row r="41" spans="1:10" ht="18" customHeight="1" x14ac:dyDescent="0.25">
      <c r="A41" s="84" t="s">
        <v>348</v>
      </c>
      <c r="B41" s="84" t="s">
        <v>295</v>
      </c>
      <c r="C41" s="84" t="s">
        <v>295</v>
      </c>
      <c r="D41" s="84" t="s">
        <v>295</v>
      </c>
      <c r="E41" s="84" t="s">
        <v>295</v>
      </c>
      <c r="F41" s="84" t="s">
        <v>295</v>
      </c>
      <c r="G41" s="84" t="s">
        <v>295</v>
      </c>
      <c r="H41" s="84" t="s">
        <v>295</v>
      </c>
      <c r="I41" s="84" t="s">
        <v>295</v>
      </c>
    </row>
    <row r="42" spans="1:10" ht="12.75" customHeight="1" x14ac:dyDescent="0.25">
      <c r="A42" s="84" t="s">
        <v>349</v>
      </c>
      <c r="B42" s="84" t="s">
        <v>55</v>
      </c>
      <c r="C42" s="84" t="s">
        <v>227</v>
      </c>
      <c r="D42" s="84" t="s">
        <v>56</v>
      </c>
      <c r="E42" s="84" t="s">
        <v>227</v>
      </c>
      <c r="F42" s="84" t="s">
        <v>56</v>
      </c>
      <c r="G42" s="84" t="s">
        <v>227</v>
      </c>
      <c r="H42" s="84" t="s">
        <v>56</v>
      </c>
      <c r="I42" s="84" t="s">
        <v>227</v>
      </c>
    </row>
    <row r="43" spans="1:10" ht="12.75" customHeight="1" x14ac:dyDescent="0.25">
      <c r="A43" s="81"/>
      <c r="B43" s="81"/>
      <c r="C43" s="81"/>
      <c r="D43" s="81"/>
      <c r="E43" s="81"/>
      <c r="F43" s="81"/>
      <c r="G43" s="81"/>
      <c r="H43" s="81"/>
      <c r="I43" s="81"/>
    </row>
    <row r="44" spans="1:10" ht="12.75" customHeight="1" x14ac:dyDescent="0.25">
      <c r="D44" s="18"/>
      <c r="H44" s="18"/>
    </row>
    <row r="45" spans="1:10" ht="12.75" customHeight="1" x14ac:dyDescent="0.25">
      <c r="D45" s="18"/>
      <c r="H45" s="18"/>
    </row>
    <row r="46" spans="1:10" ht="12.75" customHeight="1" x14ac:dyDescent="0.25">
      <c r="D46" s="18"/>
      <c r="H46" s="18"/>
    </row>
    <row r="47" spans="1:10" ht="12.75" customHeight="1" x14ac:dyDescent="0.25">
      <c r="D47" s="18"/>
      <c r="H47" s="18"/>
    </row>
    <row r="48" spans="1:10" ht="12.75" customHeight="1" x14ac:dyDescent="0.25">
      <c r="D48" s="18"/>
      <c r="H48" s="18"/>
    </row>
    <row r="49" spans="4:8" ht="12.75" customHeight="1" x14ac:dyDescent="0.25">
      <c r="D49" s="18"/>
      <c r="H49" s="18"/>
    </row>
    <row r="50" spans="4:8" ht="12.75" customHeight="1" x14ac:dyDescent="0.25">
      <c r="D50" s="18"/>
      <c r="H50" s="18"/>
    </row>
    <row r="51" spans="4:8" ht="12.75" customHeight="1" x14ac:dyDescent="0.25">
      <c r="D51" s="18"/>
      <c r="H51" s="18"/>
    </row>
    <row r="52" spans="4:8" ht="12.75" customHeight="1" x14ac:dyDescent="0.25">
      <c r="D52" s="18"/>
      <c r="H52" s="18"/>
    </row>
    <row r="53" spans="4:8" ht="12.75" customHeight="1" x14ac:dyDescent="0.25">
      <c r="D53" s="18"/>
      <c r="H53" s="18"/>
    </row>
    <row r="54" spans="4:8" ht="12.75" customHeight="1" x14ac:dyDescent="0.25">
      <c r="D54" s="18"/>
      <c r="H54" s="18"/>
    </row>
    <row r="55" spans="4:8" ht="12.75" customHeight="1" x14ac:dyDescent="0.25">
      <c r="H55" s="18"/>
    </row>
    <row r="56" spans="4:8" ht="12.75" customHeight="1" x14ac:dyDescent="0.25">
      <c r="H56" s="18"/>
    </row>
    <row r="57" spans="4:8" ht="12.75" customHeight="1" x14ac:dyDescent="0.25">
      <c r="H57" s="18"/>
    </row>
    <row r="58" spans="4:8" ht="12.75" customHeight="1" x14ac:dyDescent="0.25">
      <c r="H58" s="18"/>
    </row>
    <row r="59" spans="4:8" ht="12.75" customHeight="1" x14ac:dyDescent="0.25">
      <c r="H59" s="18"/>
    </row>
    <row r="60" spans="4:8" ht="12.75" customHeight="1" x14ac:dyDescent="0.25">
      <c r="H60" s="18"/>
    </row>
  </sheetData>
  <mergeCells count="7">
    <mergeCell ref="D4:I4"/>
    <mergeCell ref="A4:A5"/>
    <mergeCell ref="A1:H1"/>
    <mergeCell ref="A2:I2"/>
    <mergeCell ref="A3:D3"/>
    <mergeCell ref="E3:I3"/>
    <mergeCell ref="B4:C4"/>
  </mergeCells>
  <phoneticPr fontId="18" type="noConversion"/>
  <printOptions horizontalCentered="1"/>
  <pageMargins left="0.74803149606299213" right="0.74803149606299213" top="0.78740157480314965" bottom="0.98425196850393704" header="0" footer="0"/>
  <pageSetup paperSize="9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showZeros="0" workbookViewId="0">
      <selection activeCell="C18" sqref="C18"/>
    </sheetView>
  </sheetViews>
  <sheetFormatPr defaultColWidth="9.109375" defaultRowHeight="12.75" customHeight="1" x14ac:dyDescent="0.25"/>
  <cols>
    <col min="1" max="1" width="5.5546875" bestFit="1" customWidth="1"/>
    <col min="2" max="2" width="19.21875" customWidth="1"/>
    <col min="3" max="5" width="21.33203125" customWidth="1"/>
    <col min="6" max="6" width="19.33203125" customWidth="1"/>
    <col min="7" max="7" width="21.33203125" customWidth="1"/>
    <col min="8" max="8" width="9.109375" customWidth="1"/>
  </cols>
  <sheetData>
    <row r="1" spans="1:8" ht="30" customHeight="1" x14ac:dyDescent="0.25">
      <c r="A1" s="131" t="s">
        <v>14</v>
      </c>
      <c r="B1" s="131"/>
      <c r="C1" s="131"/>
      <c r="D1" s="131"/>
      <c r="E1" s="131"/>
      <c r="F1" s="131"/>
      <c r="G1" s="131"/>
      <c r="H1" s="131"/>
    </row>
    <row r="2" spans="1:8" ht="28.5" customHeight="1" x14ac:dyDescent="0.25">
      <c r="A2" s="138" t="s">
        <v>368</v>
      </c>
      <c r="B2" s="138"/>
      <c r="C2" s="138"/>
      <c r="D2" s="138"/>
      <c r="E2" s="138"/>
      <c r="F2" s="138"/>
      <c r="G2" s="138"/>
      <c r="H2" s="138"/>
    </row>
    <row r="3" spans="1:8" ht="22.5" customHeight="1" x14ac:dyDescent="0.25">
      <c r="A3" s="143"/>
      <c r="B3" s="143"/>
      <c r="C3" s="143"/>
      <c r="D3" s="143"/>
      <c r="E3" s="134" t="s">
        <v>222</v>
      </c>
      <c r="F3" s="134"/>
      <c r="G3" s="134"/>
      <c r="H3" s="134"/>
    </row>
    <row r="4" spans="1:8" ht="22.5" customHeight="1" x14ac:dyDescent="0.25">
      <c r="A4" s="86" t="s">
        <v>223</v>
      </c>
      <c r="B4" s="85" t="s">
        <v>73</v>
      </c>
      <c r="C4" s="85" t="s">
        <v>74</v>
      </c>
      <c r="D4" s="88" t="s">
        <v>60</v>
      </c>
      <c r="E4" s="88" t="s">
        <v>75</v>
      </c>
      <c r="F4" s="88" t="s">
        <v>76</v>
      </c>
      <c r="G4" s="88" t="s">
        <v>77</v>
      </c>
      <c r="H4" s="85" t="s">
        <v>78</v>
      </c>
    </row>
    <row r="5" spans="1:8" ht="15.75" customHeight="1" x14ac:dyDescent="0.25">
      <c r="A5" s="87" t="s">
        <v>226</v>
      </c>
      <c r="B5" s="87" t="s">
        <v>295</v>
      </c>
      <c r="C5" s="87" t="s">
        <v>60</v>
      </c>
      <c r="D5" s="87">
        <v>15121082.460000001</v>
      </c>
      <c r="E5" s="87">
        <v>3804282.46</v>
      </c>
      <c r="F5" s="87">
        <v>356800</v>
      </c>
      <c r="G5" s="87">
        <v>10960000</v>
      </c>
      <c r="H5" s="87" t="s">
        <v>295</v>
      </c>
    </row>
    <row r="6" spans="1:8" ht="12.75" customHeight="1" x14ac:dyDescent="0.25">
      <c r="A6" s="87" t="s">
        <v>228</v>
      </c>
      <c r="B6" s="87" t="s">
        <v>369</v>
      </c>
      <c r="C6" s="87" t="s">
        <v>370</v>
      </c>
      <c r="D6" s="87">
        <v>15121082.460000001</v>
      </c>
      <c r="E6" s="87">
        <v>3804282.46</v>
      </c>
      <c r="F6" s="87">
        <v>356800</v>
      </c>
      <c r="G6" s="87">
        <v>10960000</v>
      </c>
      <c r="H6" s="87" t="s">
        <v>295</v>
      </c>
    </row>
    <row r="7" spans="1:8" ht="12.75" customHeight="1" x14ac:dyDescent="0.25">
      <c r="A7" s="87" t="s">
        <v>236</v>
      </c>
      <c r="B7" s="87" t="s">
        <v>371</v>
      </c>
      <c r="C7" s="87" t="s">
        <v>372</v>
      </c>
      <c r="D7" s="87">
        <v>15121082.460000001</v>
      </c>
      <c r="E7" s="87">
        <v>3804282.46</v>
      </c>
      <c r="F7" s="87">
        <v>356800</v>
      </c>
      <c r="G7" s="87">
        <v>10960000</v>
      </c>
      <c r="H7" s="87" t="s">
        <v>295</v>
      </c>
    </row>
    <row r="8" spans="1:8" ht="12.75" customHeight="1" x14ac:dyDescent="0.25">
      <c r="A8" s="87" t="s">
        <v>243</v>
      </c>
      <c r="B8" s="87" t="s">
        <v>373</v>
      </c>
      <c r="C8" s="87" t="s">
        <v>374</v>
      </c>
      <c r="D8" s="87">
        <v>2892012.88</v>
      </c>
      <c r="E8" s="87">
        <v>2579212.88</v>
      </c>
      <c r="F8" s="87">
        <v>212800</v>
      </c>
      <c r="G8" s="87">
        <v>100000</v>
      </c>
      <c r="H8" s="87" t="s">
        <v>375</v>
      </c>
    </row>
    <row r="9" spans="1:8" ht="12.75" customHeight="1" x14ac:dyDescent="0.25">
      <c r="A9" s="87" t="s">
        <v>250</v>
      </c>
      <c r="B9" s="87" t="s">
        <v>376</v>
      </c>
      <c r="C9" s="87" t="s">
        <v>377</v>
      </c>
      <c r="D9" s="87">
        <v>10160000</v>
      </c>
      <c r="E9" s="87">
        <v>0</v>
      </c>
      <c r="F9" s="87">
        <v>0</v>
      </c>
      <c r="G9" s="87">
        <v>10160000</v>
      </c>
      <c r="H9" s="87" t="s">
        <v>375</v>
      </c>
    </row>
    <row r="10" spans="1:8" ht="12.75" customHeight="1" x14ac:dyDescent="0.25">
      <c r="A10" s="87" t="s">
        <v>257</v>
      </c>
      <c r="B10" s="87" t="s">
        <v>378</v>
      </c>
      <c r="C10" s="87" t="s">
        <v>379</v>
      </c>
      <c r="D10" s="87">
        <v>100000</v>
      </c>
      <c r="E10" s="87">
        <v>0</v>
      </c>
      <c r="F10" s="87">
        <v>0</v>
      </c>
      <c r="G10" s="87">
        <v>100000</v>
      </c>
      <c r="H10" s="87" t="s">
        <v>375</v>
      </c>
    </row>
    <row r="11" spans="1:8" ht="12.75" customHeight="1" x14ac:dyDescent="0.25">
      <c r="A11" s="87" t="s">
        <v>263</v>
      </c>
      <c r="B11" s="87" t="s">
        <v>380</v>
      </c>
      <c r="C11" s="87" t="s">
        <v>381</v>
      </c>
      <c r="D11" s="87">
        <v>1681281.3</v>
      </c>
      <c r="E11" s="87">
        <v>1003281.3</v>
      </c>
      <c r="F11" s="87">
        <v>78000</v>
      </c>
      <c r="G11" s="87">
        <v>600000</v>
      </c>
      <c r="H11" s="87" t="s">
        <v>375</v>
      </c>
    </row>
    <row r="12" spans="1:8" ht="12.75" customHeight="1" x14ac:dyDescent="0.25">
      <c r="A12" s="87" t="s">
        <v>269</v>
      </c>
      <c r="B12" s="87" t="s">
        <v>382</v>
      </c>
      <c r="C12" s="87" t="s">
        <v>383</v>
      </c>
      <c r="D12" s="87">
        <v>287788.28000000003</v>
      </c>
      <c r="E12" s="87">
        <v>221788.28</v>
      </c>
      <c r="F12" s="87">
        <v>66000</v>
      </c>
      <c r="G12" s="87">
        <v>0</v>
      </c>
      <c r="H12" s="87" t="s">
        <v>375</v>
      </c>
    </row>
    <row r="13" spans="1:8" ht="12.75" customHeight="1" x14ac:dyDescent="0.25">
      <c r="A13" s="18"/>
      <c r="C13" s="18"/>
    </row>
    <row r="14" spans="1:8" ht="12.75" customHeight="1" x14ac:dyDescent="0.25">
      <c r="A14" s="18"/>
      <c r="C14" s="18"/>
    </row>
    <row r="15" spans="1:8" ht="12.75" customHeight="1" x14ac:dyDescent="0.25">
      <c r="A15" s="18"/>
      <c r="B15" s="18"/>
    </row>
    <row r="16" spans="1:8" ht="12.75" customHeight="1" x14ac:dyDescent="0.25">
      <c r="B16" s="18"/>
    </row>
    <row r="17" spans="2:2" ht="12.75" customHeight="1" x14ac:dyDescent="0.25">
      <c r="B17" s="18"/>
    </row>
    <row r="18" spans="2:2" ht="12.75" customHeight="1" x14ac:dyDescent="0.25">
      <c r="B18" s="18"/>
    </row>
    <row r="19" spans="2:2" ht="12.75" customHeight="1" x14ac:dyDescent="0.25">
      <c r="B19" s="18"/>
    </row>
  </sheetData>
  <mergeCells count="4">
    <mergeCell ref="A1:H1"/>
    <mergeCell ref="A2:H2"/>
    <mergeCell ref="A3:D3"/>
    <mergeCell ref="E3:H3"/>
  </mergeCells>
  <phoneticPr fontId="18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showGridLines="0" showZeros="0" workbookViewId="0">
      <selection sqref="A1:I1"/>
    </sheetView>
  </sheetViews>
  <sheetFormatPr defaultColWidth="9.109375" defaultRowHeight="12.75" customHeight="1" x14ac:dyDescent="0.25"/>
  <cols>
    <col min="1" max="1" width="5.5546875" bestFit="1" customWidth="1"/>
    <col min="2" max="2" width="18.33203125" bestFit="1" customWidth="1"/>
    <col min="3" max="3" width="28.44140625" customWidth="1"/>
    <col min="4" max="4" width="18.33203125" bestFit="1" customWidth="1"/>
    <col min="5" max="5" width="18.33203125" customWidth="1"/>
    <col min="6" max="6" width="15.44140625" bestFit="1" customWidth="1"/>
    <col min="7" max="7" width="14.109375" bestFit="1" customWidth="1"/>
    <col min="8" max="8" width="13.88671875" bestFit="1" customWidth="1"/>
    <col min="9" max="9" width="11.109375" customWidth="1"/>
    <col min="10" max="10" width="9.109375" customWidth="1"/>
  </cols>
  <sheetData>
    <row r="1" spans="1:10" ht="30" customHeight="1" x14ac:dyDescent="0.25">
      <c r="A1" s="144" t="s">
        <v>16</v>
      </c>
      <c r="B1" s="145"/>
      <c r="C1" s="145"/>
      <c r="D1" s="145"/>
      <c r="E1" s="145"/>
      <c r="F1" s="145"/>
      <c r="G1" s="145"/>
      <c r="H1" s="145"/>
      <c r="I1" s="145"/>
      <c r="J1" s="89"/>
    </row>
    <row r="2" spans="1:10" ht="28.5" customHeight="1" x14ac:dyDescent="0.25">
      <c r="A2" s="138" t="s">
        <v>384</v>
      </c>
      <c r="B2" s="138"/>
      <c r="C2" s="138"/>
      <c r="D2" s="138"/>
      <c r="E2" s="138"/>
      <c r="F2" s="138"/>
      <c r="G2" s="138"/>
      <c r="H2" s="138"/>
      <c r="I2" s="138"/>
      <c r="J2" s="138"/>
    </row>
    <row r="3" spans="1:10" ht="22.5" customHeight="1" x14ac:dyDescent="0.25">
      <c r="A3" s="133"/>
      <c r="B3" s="133"/>
      <c r="C3" s="133"/>
      <c r="D3" s="133"/>
      <c r="E3" s="133"/>
      <c r="F3" s="134" t="s">
        <v>222</v>
      </c>
      <c r="G3" s="134"/>
      <c r="H3" s="134"/>
      <c r="I3" s="134"/>
      <c r="J3" s="134"/>
    </row>
    <row r="4" spans="1:10" ht="22.5" customHeight="1" x14ac:dyDescent="0.25">
      <c r="A4" s="90" t="s">
        <v>223</v>
      </c>
      <c r="B4" s="90" t="s">
        <v>79</v>
      </c>
      <c r="C4" s="90" t="s">
        <v>80</v>
      </c>
      <c r="D4" s="90" t="s">
        <v>81</v>
      </c>
      <c r="E4" s="90" t="s">
        <v>82</v>
      </c>
      <c r="F4" s="90" t="s">
        <v>60</v>
      </c>
      <c r="G4" s="90" t="s">
        <v>75</v>
      </c>
      <c r="H4" s="90" t="s">
        <v>76</v>
      </c>
      <c r="I4" s="90" t="s">
        <v>77</v>
      </c>
      <c r="J4" s="90" t="s">
        <v>78</v>
      </c>
    </row>
    <row r="5" spans="1:10" ht="15.75" customHeight="1" x14ac:dyDescent="0.25">
      <c r="A5" s="91" t="s">
        <v>226</v>
      </c>
      <c r="B5" s="91" t="s">
        <v>295</v>
      </c>
      <c r="C5" s="91" t="s">
        <v>60</v>
      </c>
      <c r="D5" s="91" t="s">
        <v>295</v>
      </c>
      <c r="E5" s="91" t="s">
        <v>295</v>
      </c>
      <c r="F5" s="91">
        <v>15121082.460000001</v>
      </c>
      <c r="G5" s="91">
        <v>3804282.46</v>
      </c>
      <c r="H5" s="91">
        <v>356800</v>
      </c>
      <c r="I5" s="91">
        <v>10960000</v>
      </c>
      <c r="J5" s="91" t="s">
        <v>295</v>
      </c>
    </row>
    <row r="6" spans="1:10" ht="12.75" customHeight="1" x14ac:dyDescent="0.25">
      <c r="A6" s="91" t="s">
        <v>228</v>
      </c>
      <c r="B6" s="91" t="s">
        <v>385</v>
      </c>
      <c r="C6" s="91" t="s">
        <v>386</v>
      </c>
      <c r="D6" s="91" t="s">
        <v>295</v>
      </c>
      <c r="E6" s="91" t="s">
        <v>295</v>
      </c>
      <c r="F6" s="91">
        <v>3885682.46</v>
      </c>
      <c r="G6" s="91">
        <v>3725682.46</v>
      </c>
      <c r="H6" s="91">
        <v>0</v>
      </c>
      <c r="I6" s="91">
        <v>160000</v>
      </c>
      <c r="J6" s="91" t="s">
        <v>295</v>
      </c>
    </row>
    <row r="7" spans="1:10" ht="12.75" customHeight="1" x14ac:dyDescent="0.25">
      <c r="A7" s="91" t="s">
        <v>236</v>
      </c>
      <c r="B7" s="91" t="s">
        <v>387</v>
      </c>
      <c r="C7" s="91" t="s">
        <v>388</v>
      </c>
      <c r="D7" s="91" t="s">
        <v>389</v>
      </c>
      <c r="E7" s="91" t="s">
        <v>390</v>
      </c>
      <c r="F7" s="91">
        <v>1436388</v>
      </c>
      <c r="G7" s="91">
        <v>1436388</v>
      </c>
      <c r="H7" s="91">
        <v>0</v>
      </c>
      <c r="I7" s="91">
        <v>0</v>
      </c>
      <c r="J7" s="91" t="s">
        <v>375</v>
      </c>
    </row>
    <row r="8" spans="1:10" ht="12.75" customHeight="1" x14ac:dyDescent="0.25">
      <c r="A8" s="91" t="s">
        <v>243</v>
      </c>
      <c r="B8" s="91" t="s">
        <v>387</v>
      </c>
      <c r="C8" s="91" t="s">
        <v>388</v>
      </c>
      <c r="D8" s="91" t="s">
        <v>391</v>
      </c>
      <c r="E8" s="91" t="s">
        <v>386</v>
      </c>
      <c r="F8" s="91">
        <v>93588</v>
      </c>
      <c r="G8" s="91">
        <v>93588</v>
      </c>
      <c r="H8" s="91">
        <v>0</v>
      </c>
      <c r="I8" s="91">
        <v>0</v>
      </c>
      <c r="J8" s="91" t="s">
        <v>375</v>
      </c>
    </row>
    <row r="9" spans="1:10" ht="12.75" customHeight="1" x14ac:dyDescent="0.25">
      <c r="A9" s="91" t="s">
        <v>250</v>
      </c>
      <c r="B9" s="91" t="s">
        <v>392</v>
      </c>
      <c r="C9" s="91" t="s">
        <v>393</v>
      </c>
      <c r="D9" s="91" t="s">
        <v>389</v>
      </c>
      <c r="E9" s="91" t="s">
        <v>390</v>
      </c>
      <c r="F9" s="91">
        <v>321380</v>
      </c>
      <c r="G9" s="91">
        <v>321380</v>
      </c>
      <c r="H9" s="91">
        <v>0</v>
      </c>
      <c r="I9" s="91">
        <v>0</v>
      </c>
      <c r="J9" s="91" t="s">
        <v>375</v>
      </c>
    </row>
    <row r="10" spans="1:10" ht="12.75" customHeight="1" x14ac:dyDescent="0.25">
      <c r="A10" s="91" t="s">
        <v>257</v>
      </c>
      <c r="B10" s="91" t="s">
        <v>392</v>
      </c>
      <c r="C10" s="91" t="s">
        <v>393</v>
      </c>
      <c r="D10" s="91" t="s">
        <v>391</v>
      </c>
      <c r="E10" s="91" t="s">
        <v>386</v>
      </c>
      <c r="F10" s="91">
        <v>4600</v>
      </c>
      <c r="G10" s="91">
        <v>4600</v>
      </c>
      <c r="H10" s="91">
        <v>0</v>
      </c>
      <c r="I10" s="91">
        <v>0</v>
      </c>
      <c r="J10" s="91" t="s">
        <v>375</v>
      </c>
    </row>
    <row r="11" spans="1:10" ht="12.75" customHeight="1" x14ac:dyDescent="0.25">
      <c r="A11" s="91" t="s">
        <v>263</v>
      </c>
      <c r="B11" s="91" t="s">
        <v>394</v>
      </c>
      <c r="C11" s="91" t="s">
        <v>395</v>
      </c>
      <c r="D11" s="91" t="s">
        <v>389</v>
      </c>
      <c r="E11" s="91" t="s">
        <v>390</v>
      </c>
      <c r="F11" s="91">
        <v>111542</v>
      </c>
      <c r="G11" s="91">
        <v>111542</v>
      </c>
      <c r="H11" s="91">
        <v>0</v>
      </c>
      <c r="I11" s="91">
        <v>0</v>
      </c>
      <c r="J11" s="91" t="s">
        <v>375</v>
      </c>
    </row>
    <row r="12" spans="1:10" ht="12.75" customHeight="1" x14ac:dyDescent="0.25">
      <c r="A12" s="91" t="s">
        <v>269</v>
      </c>
      <c r="B12" s="91" t="s">
        <v>394</v>
      </c>
      <c r="C12" s="91" t="s">
        <v>395</v>
      </c>
      <c r="D12" s="91" t="s">
        <v>391</v>
      </c>
      <c r="E12" s="91" t="s">
        <v>386</v>
      </c>
      <c r="F12" s="91">
        <v>7331</v>
      </c>
      <c r="G12" s="91">
        <v>7331</v>
      </c>
      <c r="H12" s="91">
        <v>0</v>
      </c>
      <c r="I12" s="91">
        <v>0</v>
      </c>
      <c r="J12" s="91" t="s">
        <v>375</v>
      </c>
    </row>
    <row r="13" spans="1:10" ht="12.75" customHeight="1" x14ac:dyDescent="0.25">
      <c r="A13" s="91" t="s">
        <v>274</v>
      </c>
      <c r="B13" s="91" t="s">
        <v>396</v>
      </c>
      <c r="C13" s="91" t="s">
        <v>397</v>
      </c>
      <c r="D13" s="91" t="s">
        <v>398</v>
      </c>
      <c r="E13" s="91" t="s">
        <v>399</v>
      </c>
      <c r="F13" s="91">
        <v>616980</v>
      </c>
      <c r="G13" s="91">
        <v>616980</v>
      </c>
      <c r="H13" s="91">
        <v>0</v>
      </c>
      <c r="I13" s="91">
        <v>0</v>
      </c>
      <c r="J13" s="91" t="s">
        <v>375</v>
      </c>
    </row>
    <row r="14" spans="1:10" ht="12.75" customHeight="1" x14ac:dyDescent="0.25">
      <c r="A14" s="91" t="s">
        <v>279</v>
      </c>
      <c r="B14" s="91" t="s">
        <v>396</v>
      </c>
      <c r="C14" s="91" t="s">
        <v>397</v>
      </c>
      <c r="D14" s="91" t="s">
        <v>391</v>
      </c>
      <c r="E14" s="91" t="s">
        <v>386</v>
      </c>
      <c r="F14" s="91">
        <v>51780</v>
      </c>
      <c r="G14" s="91">
        <v>51780</v>
      </c>
      <c r="H14" s="91">
        <v>0</v>
      </c>
      <c r="I14" s="91">
        <v>0</v>
      </c>
      <c r="J14" s="91" t="s">
        <v>375</v>
      </c>
    </row>
    <row r="15" spans="1:10" ht="12.75" customHeight="1" x14ac:dyDescent="0.25">
      <c r="A15" s="91" t="s">
        <v>284</v>
      </c>
      <c r="B15" s="91" t="s">
        <v>400</v>
      </c>
      <c r="C15" s="91" t="s">
        <v>401</v>
      </c>
      <c r="D15" s="91" t="s">
        <v>402</v>
      </c>
      <c r="E15" s="91" t="s">
        <v>403</v>
      </c>
      <c r="F15" s="91">
        <v>556594.4</v>
      </c>
      <c r="G15" s="91">
        <v>556594.4</v>
      </c>
      <c r="H15" s="91">
        <v>0</v>
      </c>
      <c r="I15" s="91">
        <v>0</v>
      </c>
      <c r="J15" s="91" t="s">
        <v>375</v>
      </c>
    </row>
    <row r="16" spans="1:10" ht="12.75" customHeight="1" x14ac:dyDescent="0.25">
      <c r="A16" s="91" t="s">
        <v>289</v>
      </c>
      <c r="B16" s="91" t="s">
        <v>400</v>
      </c>
      <c r="C16" s="91" t="s">
        <v>401</v>
      </c>
      <c r="D16" s="91" t="s">
        <v>391</v>
      </c>
      <c r="E16" s="91" t="s">
        <v>386</v>
      </c>
      <c r="F16" s="91">
        <v>35339.800000000003</v>
      </c>
      <c r="G16" s="91">
        <v>35339.800000000003</v>
      </c>
      <c r="H16" s="91">
        <v>0</v>
      </c>
      <c r="I16" s="91">
        <v>0</v>
      </c>
      <c r="J16" s="91" t="s">
        <v>375</v>
      </c>
    </row>
    <row r="17" spans="1:10" ht="12.75" customHeight="1" x14ac:dyDescent="0.25">
      <c r="A17" s="91" t="s">
        <v>294</v>
      </c>
      <c r="B17" s="91" t="s">
        <v>404</v>
      </c>
      <c r="C17" s="91" t="s">
        <v>405</v>
      </c>
      <c r="D17" s="91" t="s">
        <v>402</v>
      </c>
      <c r="E17" s="91" t="s">
        <v>403</v>
      </c>
      <c r="F17" s="91">
        <v>137949.12</v>
      </c>
      <c r="G17" s="91">
        <v>137949.12</v>
      </c>
      <c r="H17" s="91">
        <v>0</v>
      </c>
      <c r="I17" s="91">
        <v>0</v>
      </c>
      <c r="J17" s="91" t="s">
        <v>375</v>
      </c>
    </row>
    <row r="18" spans="1:10" ht="12.75" customHeight="1" x14ac:dyDescent="0.25">
      <c r="A18" s="91" t="s">
        <v>299</v>
      </c>
      <c r="B18" s="91" t="s">
        <v>404</v>
      </c>
      <c r="C18" s="91" t="s">
        <v>405</v>
      </c>
      <c r="D18" s="91" t="s">
        <v>391</v>
      </c>
      <c r="E18" s="91" t="s">
        <v>386</v>
      </c>
      <c r="F18" s="91">
        <v>8596.08</v>
      </c>
      <c r="G18" s="91">
        <v>8596.08</v>
      </c>
      <c r="H18" s="91">
        <v>0</v>
      </c>
      <c r="I18" s="91">
        <v>0</v>
      </c>
      <c r="J18" s="91" t="s">
        <v>375</v>
      </c>
    </row>
    <row r="19" spans="1:10" ht="12.75" customHeight="1" x14ac:dyDescent="0.25">
      <c r="A19" s="91" t="s">
        <v>303</v>
      </c>
      <c r="B19" s="91" t="s">
        <v>406</v>
      </c>
      <c r="C19" s="91" t="s">
        <v>407</v>
      </c>
      <c r="D19" s="91" t="s">
        <v>402</v>
      </c>
      <c r="E19" s="91" t="s">
        <v>403</v>
      </c>
      <c r="F19" s="91">
        <v>13487.3</v>
      </c>
      <c r="G19" s="91">
        <v>13487.3</v>
      </c>
      <c r="H19" s="91">
        <v>0</v>
      </c>
      <c r="I19" s="91">
        <v>0</v>
      </c>
      <c r="J19" s="91" t="s">
        <v>375</v>
      </c>
    </row>
    <row r="20" spans="1:10" ht="12.75" customHeight="1" x14ac:dyDescent="0.25">
      <c r="A20" s="91" t="s">
        <v>307</v>
      </c>
      <c r="B20" s="91" t="s">
        <v>406</v>
      </c>
      <c r="C20" s="91" t="s">
        <v>407</v>
      </c>
      <c r="D20" s="91" t="s">
        <v>391</v>
      </c>
      <c r="E20" s="91" t="s">
        <v>386</v>
      </c>
      <c r="F20" s="91">
        <v>3109</v>
      </c>
      <c r="G20" s="91">
        <v>3109</v>
      </c>
      <c r="H20" s="91">
        <v>0</v>
      </c>
      <c r="I20" s="91">
        <v>0</v>
      </c>
      <c r="J20" s="91" t="s">
        <v>375</v>
      </c>
    </row>
    <row r="21" spans="1:10" ht="12.75" customHeight="1" x14ac:dyDescent="0.25">
      <c r="A21" s="91" t="s">
        <v>311</v>
      </c>
      <c r="B21" s="91" t="s">
        <v>408</v>
      </c>
      <c r="C21" s="91" t="s">
        <v>409</v>
      </c>
      <c r="D21" s="91" t="s">
        <v>410</v>
      </c>
      <c r="E21" s="91" t="s">
        <v>409</v>
      </c>
      <c r="F21" s="91">
        <v>278883.36</v>
      </c>
      <c r="G21" s="91">
        <v>278883.36</v>
      </c>
      <c r="H21" s="91">
        <v>0</v>
      </c>
      <c r="I21" s="91">
        <v>0</v>
      </c>
      <c r="J21" s="91" t="s">
        <v>375</v>
      </c>
    </row>
    <row r="22" spans="1:10" ht="12.75" customHeight="1" x14ac:dyDescent="0.25">
      <c r="A22" s="91" t="s">
        <v>314</v>
      </c>
      <c r="B22" s="91" t="s">
        <v>408</v>
      </c>
      <c r="C22" s="91" t="s">
        <v>409</v>
      </c>
      <c r="D22" s="91" t="s">
        <v>391</v>
      </c>
      <c r="E22" s="91" t="s">
        <v>386</v>
      </c>
      <c r="F22" s="91">
        <v>17444.400000000001</v>
      </c>
      <c r="G22" s="91">
        <v>17444.400000000001</v>
      </c>
      <c r="H22" s="91">
        <v>0</v>
      </c>
      <c r="I22" s="91">
        <v>0</v>
      </c>
      <c r="J22" s="91" t="s">
        <v>375</v>
      </c>
    </row>
    <row r="23" spans="1:10" ht="12.75" customHeight="1" x14ac:dyDescent="0.25">
      <c r="A23" s="91" t="s">
        <v>317</v>
      </c>
      <c r="B23" s="91" t="s">
        <v>411</v>
      </c>
      <c r="C23" s="91" t="s">
        <v>399</v>
      </c>
      <c r="D23" s="91" t="s">
        <v>398</v>
      </c>
      <c r="E23" s="91" t="s">
        <v>399</v>
      </c>
      <c r="F23" s="91">
        <v>190690</v>
      </c>
      <c r="G23" s="91">
        <v>30690</v>
      </c>
      <c r="H23" s="91">
        <v>0</v>
      </c>
      <c r="I23" s="91">
        <v>160000</v>
      </c>
      <c r="J23" s="91" t="s">
        <v>375</v>
      </c>
    </row>
    <row r="24" spans="1:10" ht="12.75" customHeight="1" x14ac:dyDescent="0.25">
      <c r="A24" s="91" t="s">
        <v>320</v>
      </c>
      <c r="B24" s="91" t="s">
        <v>412</v>
      </c>
      <c r="C24" s="91" t="s">
        <v>413</v>
      </c>
      <c r="D24" s="91" t="s">
        <v>295</v>
      </c>
      <c r="E24" s="91" t="s">
        <v>295</v>
      </c>
      <c r="F24" s="91">
        <v>528200</v>
      </c>
      <c r="G24" s="91">
        <v>71400</v>
      </c>
      <c r="H24" s="91">
        <v>356800</v>
      </c>
      <c r="I24" s="91">
        <v>100000</v>
      </c>
      <c r="J24" s="91" t="s">
        <v>295</v>
      </c>
    </row>
    <row r="25" spans="1:10" ht="12.75" customHeight="1" x14ac:dyDescent="0.25">
      <c r="A25" s="91" t="s">
        <v>323</v>
      </c>
      <c r="B25" s="91" t="s">
        <v>414</v>
      </c>
      <c r="C25" s="91" t="s">
        <v>415</v>
      </c>
      <c r="D25" s="91" t="s">
        <v>416</v>
      </c>
      <c r="E25" s="91" t="s">
        <v>417</v>
      </c>
      <c r="F25" s="91">
        <v>88000</v>
      </c>
      <c r="G25" s="91">
        <v>0</v>
      </c>
      <c r="H25" s="91">
        <v>38000</v>
      </c>
      <c r="I25" s="91">
        <v>50000</v>
      </c>
      <c r="J25" s="91" t="s">
        <v>375</v>
      </c>
    </row>
    <row r="26" spans="1:10" ht="12.75" customHeight="1" x14ac:dyDescent="0.25">
      <c r="A26" s="91" t="s">
        <v>325</v>
      </c>
      <c r="B26" s="91" t="s">
        <v>414</v>
      </c>
      <c r="C26" s="91" t="s">
        <v>415</v>
      </c>
      <c r="D26" s="91" t="s">
        <v>418</v>
      </c>
      <c r="E26" s="91" t="s">
        <v>413</v>
      </c>
      <c r="F26" s="91">
        <v>18000</v>
      </c>
      <c r="G26" s="91">
        <v>0</v>
      </c>
      <c r="H26" s="91">
        <v>18000</v>
      </c>
      <c r="I26" s="91">
        <v>0</v>
      </c>
      <c r="J26" s="91" t="s">
        <v>375</v>
      </c>
    </row>
    <row r="27" spans="1:10" ht="12.75" customHeight="1" x14ac:dyDescent="0.25">
      <c r="A27" s="91" t="s">
        <v>327</v>
      </c>
      <c r="B27" s="91" t="s">
        <v>419</v>
      </c>
      <c r="C27" s="91" t="s">
        <v>420</v>
      </c>
      <c r="D27" s="91" t="s">
        <v>416</v>
      </c>
      <c r="E27" s="91" t="s">
        <v>417</v>
      </c>
      <c r="F27" s="91">
        <v>24000</v>
      </c>
      <c r="G27" s="91">
        <v>0</v>
      </c>
      <c r="H27" s="91">
        <v>24000</v>
      </c>
      <c r="I27" s="91">
        <v>0</v>
      </c>
      <c r="J27" s="91" t="s">
        <v>375</v>
      </c>
    </row>
    <row r="28" spans="1:10" ht="12.75" customHeight="1" x14ac:dyDescent="0.25">
      <c r="A28" s="91" t="s">
        <v>329</v>
      </c>
      <c r="B28" s="91" t="s">
        <v>419</v>
      </c>
      <c r="C28" s="91" t="s">
        <v>420</v>
      </c>
      <c r="D28" s="91" t="s">
        <v>418</v>
      </c>
      <c r="E28" s="91" t="s">
        <v>413</v>
      </c>
      <c r="F28" s="91">
        <v>500</v>
      </c>
      <c r="G28" s="91">
        <v>0</v>
      </c>
      <c r="H28" s="91">
        <v>500</v>
      </c>
      <c r="I28" s="91">
        <v>0</v>
      </c>
      <c r="J28" s="91" t="s">
        <v>375</v>
      </c>
    </row>
    <row r="29" spans="1:10" ht="12.75" customHeight="1" x14ac:dyDescent="0.25">
      <c r="A29" s="91" t="s">
        <v>331</v>
      </c>
      <c r="B29" s="91" t="s">
        <v>421</v>
      </c>
      <c r="C29" s="91" t="s">
        <v>422</v>
      </c>
      <c r="D29" s="91" t="s">
        <v>416</v>
      </c>
      <c r="E29" s="91" t="s">
        <v>417</v>
      </c>
      <c r="F29" s="91">
        <v>7000</v>
      </c>
      <c r="G29" s="91">
        <v>0</v>
      </c>
      <c r="H29" s="91">
        <v>7000</v>
      </c>
      <c r="I29" s="91">
        <v>0</v>
      </c>
      <c r="J29" s="91" t="s">
        <v>375</v>
      </c>
    </row>
    <row r="30" spans="1:10" ht="12.75" customHeight="1" x14ac:dyDescent="0.25">
      <c r="A30" s="91" t="s">
        <v>333</v>
      </c>
      <c r="B30" s="91" t="s">
        <v>421</v>
      </c>
      <c r="C30" s="91" t="s">
        <v>422</v>
      </c>
      <c r="D30" s="91" t="s">
        <v>418</v>
      </c>
      <c r="E30" s="91" t="s">
        <v>413</v>
      </c>
      <c r="F30" s="91">
        <v>100</v>
      </c>
      <c r="G30" s="91">
        <v>0</v>
      </c>
      <c r="H30" s="91">
        <v>100</v>
      </c>
      <c r="I30" s="91">
        <v>0</v>
      </c>
      <c r="J30" s="91" t="s">
        <v>375</v>
      </c>
    </row>
    <row r="31" spans="1:10" ht="12.75" customHeight="1" x14ac:dyDescent="0.25">
      <c r="A31" s="91" t="s">
        <v>335</v>
      </c>
      <c r="B31" s="91" t="s">
        <v>423</v>
      </c>
      <c r="C31" s="91" t="s">
        <v>424</v>
      </c>
      <c r="D31" s="91" t="s">
        <v>416</v>
      </c>
      <c r="E31" s="91" t="s">
        <v>417</v>
      </c>
      <c r="F31" s="91">
        <v>12800</v>
      </c>
      <c r="G31" s="91">
        <v>0</v>
      </c>
      <c r="H31" s="91">
        <v>12800</v>
      </c>
      <c r="I31" s="91">
        <v>0</v>
      </c>
      <c r="J31" s="91" t="s">
        <v>375</v>
      </c>
    </row>
    <row r="32" spans="1:10" ht="12.75" customHeight="1" x14ac:dyDescent="0.25">
      <c r="A32" s="91" t="s">
        <v>337</v>
      </c>
      <c r="B32" s="91" t="s">
        <v>423</v>
      </c>
      <c r="C32" s="91" t="s">
        <v>424</v>
      </c>
      <c r="D32" s="91" t="s">
        <v>418</v>
      </c>
      <c r="E32" s="91" t="s">
        <v>413</v>
      </c>
      <c r="F32" s="91">
        <v>2900</v>
      </c>
      <c r="G32" s="91">
        <v>0</v>
      </c>
      <c r="H32" s="91">
        <v>2900</v>
      </c>
      <c r="I32" s="91">
        <v>0</v>
      </c>
      <c r="J32" s="91" t="s">
        <v>375</v>
      </c>
    </row>
    <row r="33" spans="1:10" ht="12.75" customHeight="1" x14ac:dyDescent="0.25">
      <c r="A33" s="91" t="s">
        <v>339</v>
      </c>
      <c r="B33" s="91" t="s">
        <v>425</v>
      </c>
      <c r="C33" s="91" t="s">
        <v>426</v>
      </c>
      <c r="D33" s="91" t="s">
        <v>416</v>
      </c>
      <c r="E33" s="91" t="s">
        <v>417</v>
      </c>
      <c r="F33" s="91">
        <v>6000</v>
      </c>
      <c r="G33" s="91">
        <v>0</v>
      </c>
      <c r="H33" s="91">
        <v>6000</v>
      </c>
      <c r="I33" s="91">
        <v>0</v>
      </c>
      <c r="J33" s="91" t="s">
        <v>375</v>
      </c>
    </row>
    <row r="34" spans="1:10" ht="12.75" customHeight="1" x14ac:dyDescent="0.25">
      <c r="A34" s="91" t="s">
        <v>341</v>
      </c>
      <c r="B34" s="91" t="s">
        <v>425</v>
      </c>
      <c r="C34" s="91" t="s">
        <v>426</v>
      </c>
      <c r="D34" s="91" t="s">
        <v>418</v>
      </c>
      <c r="E34" s="91" t="s">
        <v>413</v>
      </c>
      <c r="F34" s="91">
        <v>500</v>
      </c>
      <c r="G34" s="91">
        <v>0</v>
      </c>
      <c r="H34" s="91">
        <v>500</v>
      </c>
      <c r="I34" s="91">
        <v>0</v>
      </c>
      <c r="J34" s="91" t="s">
        <v>375</v>
      </c>
    </row>
    <row r="35" spans="1:10" ht="12.75" customHeight="1" x14ac:dyDescent="0.25">
      <c r="A35" s="91" t="s">
        <v>343</v>
      </c>
      <c r="B35" s="91" t="s">
        <v>427</v>
      </c>
      <c r="C35" s="91" t="s">
        <v>428</v>
      </c>
      <c r="D35" s="91" t="s">
        <v>416</v>
      </c>
      <c r="E35" s="91" t="s">
        <v>417</v>
      </c>
      <c r="F35" s="91">
        <v>75000</v>
      </c>
      <c r="G35" s="91">
        <v>0</v>
      </c>
      <c r="H35" s="91">
        <v>25000</v>
      </c>
      <c r="I35" s="91">
        <v>50000</v>
      </c>
      <c r="J35" s="91" t="s">
        <v>375</v>
      </c>
    </row>
    <row r="36" spans="1:10" ht="12.75" customHeight="1" x14ac:dyDescent="0.25">
      <c r="A36" s="91" t="s">
        <v>344</v>
      </c>
      <c r="B36" s="91" t="s">
        <v>427</v>
      </c>
      <c r="C36" s="91" t="s">
        <v>428</v>
      </c>
      <c r="D36" s="91" t="s">
        <v>418</v>
      </c>
      <c r="E36" s="91" t="s">
        <v>413</v>
      </c>
      <c r="F36" s="91">
        <v>1000</v>
      </c>
      <c r="G36" s="91">
        <v>0</v>
      </c>
      <c r="H36" s="91">
        <v>1000</v>
      </c>
      <c r="I36" s="91">
        <v>0</v>
      </c>
      <c r="J36" s="91" t="s">
        <v>375</v>
      </c>
    </row>
    <row r="37" spans="1:10" ht="12.75" customHeight="1" x14ac:dyDescent="0.25">
      <c r="A37" s="91" t="s">
        <v>345</v>
      </c>
      <c r="B37" s="91" t="s">
        <v>429</v>
      </c>
      <c r="C37" s="91" t="s">
        <v>164</v>
      </c>
      <c r="D37" s="91" t="s">
        <v>430</v>
      </c>
      <c r="E37" s="91" t="s">
        <v>164</v>
      </c>
      <c r="F37" s="91">
        <v>12000</v>
      </c>
      <c r="G37" s="91">
        <v>0</v>
      </c>
      <c r="H37" s="91">
        <v>12000</v>
      </c>
      <c r="I37" s="91">
        <v>0</v>
      </c>
      <c r="J37" s="91" t="s">
        <v>375</v>
      </c>
    </row>
    <row r="38" spans="1:10" ht="12.75" customHeight="1" x14ac:dyDescent="0.25">
      <c r="A38" s="91" t="s">
        <v>346</v>
      </c>
      <c r="B38" s="91" t="s">
        <v>429</v>
      </c>
      <c r="C38" s="91" t="s">
        <v>164</v>
      </c>
      <c r="D38" s="91" t="s">
        <v>418</v>
      </c>
      <c r="E38" s="91" t="s">
        <v>413</v>
      </c>
      <c r="F38" s="91">
        <v>1000</v>
      </c>
      <c r="G38" s="91">
        <v>0</v>
      </c>
      <c r="H38" s="91">
        <v>1000</v>
      </c>
      <c r="I38" s="91">
        <v>0</v>
      </c>
      <c r="J38" s="91" t="s">
        <v>375</v>
      </c>
    </row>
    <row r="39" spans="1:10" ht="12.75" customHeight="1" x14ac:dyDescent="0.25">
      <c r="A39" s="91" t="s">
        <v>347</v>
      </c>
      <c r="B39" s="91" t="s">
        <v>431</v>
      </c>
      <c r="C39" s="91" t="s">
        <v>432</v>
      </c>
      <c r="D39" s="91" t="s">
        <v>416</v>
      </c>
      <c r="E39" s="91" t="s">
        <v>417</v>
      </c>
      <c r="F39" s="91">
        <v>40000</v>
      </c>
      <c r="G39" s="91">
        <v>0</v>
      </c>
      <c r="H39" s="91">
        <v>40000</v>
      </c>
      <c r="I39" s="91">
        <v>0</v>
      </c>
      <c r="J39" s="91" t="s">
        <v>375</v>
      </c>
    </row>
    <row r="40" spans="1:10" ht="12.75" customHeight="1" x14ac:dyDescent="0.25">
      <c r="A40" s="91" t="s">
        <v>348</v>
      </c>
      <c r="B40" s="91" t="s">
        <v>433</v>
      </c>
      <c r="C40" s="91" t="s">
        <v>167</v>
      </c>
      <c r="D40" s="91" t="s">
        <v>434</v>
      </c>
      <c r="E40" s="91" t="s">
        <v>167</v>
      </c>
      <c r="F40" s="91">
        <v>126000</v>
      </c>
      <c r="G40" s="91">
        <v>0</v>
      </c>
      <c r="H40" s="91">
        <v>126000</v>
      </c>
      <c r="I40" s="91">
        <v>0</v>
      </c>
      <c r="J40" s="91" t="s">
        <v>375</v>
      </c>
    </row>
    <row r="41" spans="1:10" ht="12.75" customHeight="1" x14ac:dyDescent="0.25">
      <c r="A41" s="91" t="s">
        <v>349</v>
      </c>
      <c r="B41" s="91" t="s">
        <v>433</v>
      </c>
      <c r="C41" s="91" t="s">
        <v>167</v>
      </c>
      <c r="D41" s="91" t="s">
        <v>418</v>
      </c>
      <c r="E41" s="91" t="s">
        <v>413</v>
      </c>
      <c r="F41" s="91">
        <v>42000</v>
      </c>
      <c r="G41" s="91">
        <v>0</v>
      </c>
      <c r="H41" s="91">
        <v>42000</v>
      </c>
      <c r="I41" s="91">
        <v>0</v>
      </c>
      <c r="J41" s="91" t="s">
        <v>375</v>
      </c>
    </row>
    <row r="42" spans="1:10" ht="12.75" customHeight="1" x14ac:dyDescent="0.25">
      <c r="A42" s="91" t="s">
        <v>351</v>
      </c>
      <c r="B42" s="91" t="s">
        <v>435</v>
      </c>
      <c r="C42" s="91" t="s">
        <v>436</v>
      </c>
      <c r="D42" s="91" t="s">
        <v>416</v>
      </c>
      <c r="E42" s="91" t="s">
        <v>417</v>
      </c>
      <c r="F42" s="91">
        <v>71400</v>
      </c>
      <c r="G42" s="91">
        <v>71400</v>
      </c>
      <c r="H42" s="91">
        <v>0</v>
      </c>
      <c r="I42" s="91">
        <v>0</v>
      </c>
      <c r="J42" s="91" t="s">
        <v>375</v>
      </c>
    </row>
    <row r="43" spans="1:10" ht="12.75" customHeight="1" x14ac:dyDescent="0.25">
      <c r="A43" s="91" t="s">
        <v>353</v>
      </c>
      <c r="B43" s="91" t="s">
        <v>437</v>
      </c>
      <c r="C43" s="91" t="s">
        <v>438</v>
      </c>
      <c r="D43" s="91" t="s">
        <v>295</v>
      </c>
      <c r="E43" s="91" t="s">
        <v>295</v>
      </c>
      <c r="F43" s="91">
        <v>7200</v>
      </c>
      <c r="G43" s="91">
        <v>7200</v>
      </c>
      <c r="H43" s="91">
        <v>0</v>
      </c>
      <c r="I43" s="91">
        <v>0</v>
      </c>
      <c r="J43" s="91" t="s">
        <v>295</v>
      </c>
    </row>
    <row r="44" spans="1:10" ht="12.75" customHeight="1" x14ac:dyDescent="0.25">
      <c r="A44" s="91" t="s">
        <v>354</v>
      </c>
      <c r="B44" s="91" t="s">
        <v>439</v>
      </c>
      <c r="C44" s="91" t="s">
        <v>440</v>
      </c>
      <c r="D44" s="91" t="s">
        <v>441</v>
      </c>
      <c r="E44" s="91" t="s">
        <v>442</v>
      </c>
      <c r="F44" s="91">
        <v>7200</v>
      </c>
      <c r="G44" s="91">
        <v>7200</v>
      </c>
      <c r="H44" s="91">
        <v>0</v>
      </c>
      <c r="I44" s="91">
        <v>0</v>
      </c>
      <c r="J44" s="91" t="s">
        <v>375</v>
      </c>
    </row>
    <row r="45" spans="1:10" ht="12.75" customHeight="1" x14ac:dyDescent="0.25">
      <c r="A45" s="91" t="s">
        <v>443</v>
      </c>
      <c r="B45" s="91" t="s">
        <v>444</v>
      </c>
      <c r="C45" s="91" t="s">
        <v>445</v>
      </c>
      <c r="D45" s="91" t="s">
        <v>295</v>
      </c>
      <c r="E45" s="91" t="s">
        <v>295</v>
      </c>
      <c r="F45" s="91">
        <v>700000</v>
      </c>
      <c r="G45" s="91">
        <v>0</v>
      </c>
      <c r="H45" s="91">
        <v>0</v>
      </c>
      <c r="I45" s="91">
        <v>700000</v>
      </c>
      <c r="J45" s="91" t="s">
        <v>295</v>
      </c>
    </row>
    <row r="46" spans="1:10" ht="12.75" customHeight="1" x14ac:dyDescent="0.25">
      <c r="A46" s="91" t="s">
        <v>446</v>
      </c>
      <c r="B46" s="91" t="s">
        <v>447</v>
      </c>
      <c r="C46" s="91" t="s">
        <v>448</v>
      </c>
      <c r="D46" s="91" t="s">
        <v>449</v>
      </c>
      <c r="E46" s="91" t="s">
        <v>448</v>
      </c>
      <c r="F46" s="91">
        <v>700000</v>
      </c>
      <c r="G46" s="91">
        <v>0</v>
      </c>
      <c r="H46" s="91">
        <v>0</v>
      </c>
      <c r="I46" s="91">
        <v>700000</v>
      </c>
      <c r="J46" s="91" t="s">
        <v>375</v>
      </c>
    </row>
    <row r="47" spans="1:10" ht="12.75" customHeight="1" x14ac:dyDescent="0.25">
      <c r="A47" s="91" t="s">
        <v>450</v>
      </c>
      <c r="B47" s="91" t="s">
        <v>451</v>
      </c>
      <c r="C47" s="91" t="s">
        <v>452</v>
      </c>
      <c r="D47" s="91" t="s">
        <v>295</v>
      </c>
      <c r="E47" s="91" t="s">
        <v>295</v>
      </c>
      <c r="F47" s="91">
        <v>10000000</v>
      </c>
      <c r="G47" s="91">
        <v>0</v>
      </c>
      <c r="H47" s="91">
        <v>0</v>
      </c>
      <c r="I47" s="91">
        <v>10000000</v>
      </c>
      <c r="J47" s="91" t="s">
        <v>295</v>
      </c>
    </row>
    <row r="48" spans="1:10" ht="12.75" customHeight="1" x14ac:dyDescent="0.25">
      <c r="A48" s="91" t="s">
        <v>453</v>
      </c>
      <c r="B48" s="91" t="s">
        <v>454</v>
      </c>
      <c r="C48" s="91" t="s">
        <v>455</v>
      </c>
      <c r="D48" s="91" t="s">
        <v>456</v>
      </c>
      <c r="E48" s="91" t="s">
        <v>457</v>
      </c>
      <c r="F48" s="91">
        <v>10000000</v>
      </c>
      <c r="G48" s="91">
        <v>0</v>
      </c>
      <c r="H48" s="91">
        <v>0</v>
      </c>
      <c r="I48" s="91">
        <v>10000000</v>
      </c>
      <c r="J48" s="91" t="s">
        <v>375</v>
      </c>
    </row>
  </sheetData>
  <mergeCells count="4">
    <mergeCell ref="A1:I1"/>
    <mergeCell ref="A2:J2"/>
    <mergeCell ref="A3:E3"/>
    <mergeCell ref="F3:J3"/>
  </mergeCells>
  <phoneticPr fontId="18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showGridLines="0" showZeros="0" workbookViewId="0">
      <selection activeCell="J4" sqref="J4"/>
    </sheetView>
  </sheetViews>
  <sheetFormatPr defaultColWidth="9.109375" defaultRowHeight="12.75" customHeight="1" x14ac:dyDescent="0.25"/>
  <cols>
    <col min="1" max="1" width="5.5546875" bestFit="1" customWidth="1"/>
    <col min="2" max="3" width="21.33203125" customWidth="1"/>
    <col min="4" max="5" width="14.109375" bestFit="1" customWidth="1"/>
    <col min="6" max="6" width="13.88671875" bestFit="1" customWidth="1"/>
    <col min="7" max="7" width="9.109375" customWidth="1"/>
  </cols>
  <sheetData>
    <row r="1" spans="1:7" ht="30" customHeight="1" x14ac:dyDescent="0.25">
      <c r="A1" s="131" t="s">
        <v>18</v>
      </c>
      <c r="B1" s="131"/>
      <c r="C1" s="131"/>
      <c r="D1" s="131"/>
      <c r="E1" s="131"/>
      <c r="F1" s="131"/>
      <c r="G1" s="131"/>
    </row>
    <row r="2" spans="1:7" ht="28.5" customHeight="1" x14ac:dyDescent="0.25">
      <c r="A2" s="138" t="s">
        <v>458</v>
      </c>
      <c r="B2" s="138"/>
      <c r="C2" s="138"/>
      <c r="D2" s="138"/>
      <c r="E2" s="138"/>
      <c r="F2" s="138"/>
      <c r="G2" s="138"/>
    </row>
    <row r="3" spans="1:7" ht="22.5" customHeight="1" x14ac:dyDescent="0.25">
      <c r="A3" s="133"/>
      <c r="B3" s="133"/>
      <c r="C3" s="133"/>
      <c r="D3" s="134" t="s">
        <v>222</v>
      </c>
      <c r="E3" s="134"/>
      <c r="F3" s="134"/>
      <c r="G3" s="134"/>
    </row>
    <row r="4" spans="1:7" ht="22.5" customHeight="1" x14ac:dyDescent="0.25">
      <c r="A4" s="93" t="s">
        <v>223</v>
      </c>
      <c r="B4" s="92" t="s">
        <v>73</v>
      </c>
      <c r="C4" s="92" t="s">
        <v>74</v>
      </c>
      <c r="D4" s="95" t="s">
        <v>60</v>
      </c>
      <c r="E4" s="95" t="s">
        <v>75</v>
      </c>
      <c r="F4" s="95" t="s">
        <v>76</v>
      </c>
      <c r="G4" s="92" t="s">
        <v>78</v>
      </c>
    </row>
    <row r="5" spans="1:7" ht="15.75" customHeight="1" x14ac:dyDescent="0.25">
      <c r="A5" s="94" t="s">
        <v>226</v>
      </c>
      <c r="B5" s="94" t="s">
        <v>295</v>
      </c>
      <c r="C5" s="94" t="s">
        <v>60</v>
      </c>
      <c r="D5" s="94">
        <v>4161082.46</v>
      </c>
      <c r="E5" s="94">
        <v>3804282.46</v>
      </c>
      <c r="F5" s="94">
        <v>356800</v>
      </c>
      <c r="G5" s="94" t="s">
        <v>295</v>
      </c>
    </row>
    <row r="6" spans="1:7" ht="12.75" customHeight="1" x14ac:dyDescent="0.25">
      <c r="A6" s="94" t="s">
        <v>228</v>
      </c>
      <c r="B6" s="94" t="s">
        <v>369</v>
      </c>
      <c r="C6" s="94" t="s">
        <v>370</v>
      </c>
      <c r="D6" s="94">
        <v>4161082.46</v>
      </c>
      <c r="E6" s="94">
        <v>3804282.46</v>
      </c>
      <c r="F6" s="94">
        <v>356800</v>
      </c>
      <c r="G6" s="94" t="s">
        <v>295</v>
      </c>
    </row>
    <row r="7" spans="1:7" ht="12.75" customHeight="1" x14ac:dyDescent="0.25">
      <c r="A7" s="94" t="s">
        <v>236</v>
      </c>
      <c r="B7" s="94" t="s">
        <v>371</v>
      </c>
      <c r="C7" s="94" t="s">
        <v>372</v>
      </c>
      <c r="D7" s="94">
        <v>4161082.46</v>
      </c>
      <c r="E7" s="94">
        <v>3804282.46</v>
      </c>
      <c r="F7" s="94">
        <v>356800</v>
      </c>
      <c r="G7" s="94" t="s">
        <v>295</v>
      </c>
    </row>
    <row r="8" spans="1:7" ht="12.75" customHeight="1" x14ac:dyDescent="0.25">
      <c r="A8" s="94" t="s">
        <v>243</v>
      </c>
      <c r="B8" s="94" t="s">
        <v>373</v>
      </c>
      <c r="C8" s="94" t="s">
        <v>374</v>
      </c>
      <c r="D8" s="94">
        <v>2792012.88</v>
      </c>
      <c r="E8" s="94">
        <v>2579212.88</v>
      </c>
      <c r="F8" s="94">
        <v>212800</v>
      </c>
      <c r="G8" s="94" t="s">
        <v>375</v>
      </c>
    </row>
    <row r="9" spans="1:7" ht="12.75" customHeight="1" x14ac:dyDescent="0.25">
      <c r="A9" s="94" t="s">
        <v>250</v>
      </c>
      <c r="B9" s="94" t="s">
        <v>376</v>
      </c>
      <c r="C9" s="94" t="s">
        <v>377</v>
      </c>
      <c r="D9" s="94">
        <v>0</v>
      </c>
      <c r="E9" s="94">
        <v>0</v>
      </c>
      <c r="F9" s="94">
        <v>0</v>
      </c>
      <c r="G9" s="94" t="s">
        <v>375</v>
      </c>
    </row>
    <row r="10" spans="1:7" ht="12.75" customHeight="1" x14ac:dyDescent="0.25">
      <c r="A10" s="94" t="s">
        <v>257</v>
      </c>
      <c r="B10" s="94" t="s">
        <v>378</v>
      </c>
      <c r="C10" s="94" t="s">
        <v>379</v>
      </c>
      <c r="D10" s="94">
        <v>0</v>
      </c>
      <c r="E10" s="94">
        <v>0</v>
      </c>
      <c r="F10" s="94">
        <v>0</v>
      </c>
      <c r="G10" s="94" t="s">
        <v>375</v>
      </c>
    </row>
    <row r="11" spans="1:7" ht="12.75" customHeight="1" x14ac:dyDescent="0.25">
      <c r="A11" s="94" t="s">
        <v>263</v>
      </c>
      <c r="B11" s="94" t="s">
        <v>380</v>
      </c>
      <c r="C11" s="94" t="s">
        <v>381</v>
      </c>
      <c r="D11" s="94">
        <v>1081281.3</v>
      </c>
      <c r="E11" s="94">
        <v>1003281.3</v>
      </c>
      <c r="F11" s="94">
        <v>78000</v>
      </c>
      <c r="G11" s="94" t="s">
        <v>375</v>
      </c>
    </row>
    <row r="12" spans="1:7" ht="12.75" customHeight="1" x14ac:dyDescent="0.25">
      <c r="A12" s="94" t="s">
        <v>269</v>
      </c>
      <c r="B12" s="94" t="s">
        <v>382</v>
      </c>
      <c r="C12" s="94" t="s">
        <v>383</v>
      </c>
      <c r="D12" s="94">
        <v>287788.28000000003</v>
      </c>
      <c r="E12" s="94">
        <v>221788.28</v>
      </c>
      <c r="F12" s="94">
        <v>66000</v>
      </c>
      <c r="G12" s="94" t="s">
        <v>375</v>
      </c>
    </row>
    <row r="13" spans="1:7" ht="12.75" customHeight="1" x14ac:dyDescent="0.25">
      <c r="A13" s="22"/>
      <c r="B13" s="23"/>
      <c r="C13" s="22"/>
      <c r="D13" s="23"/>
      <c r="E13" s="23"/>
      <c r="F13" s="23"/>
    </row>
    <row r="14" spans="1:7" ht="12.75" customHeight="1" x14ac:dyDescent="0.25">
      <c r="A14" s="18"/>
      <c r="C14" s="18"/>
    </row>
    <row r="15" spans="1:7" ht="12.75" customHeight="1" x14ac:dyDescent="0.25">
      <c r="A15" s="18"/>
      <c r="B15" s="18"/>
    </row>
    <row r="16" spans="1:7" ht="12.75" customHeight="1" x14ac:dyDescent="0.25">
      <c r="B16" s="18"/>
    </row>
    <row r="17" spans="2:5" ht="12.75" customHeight="1" x14ac:dyDescent="0.25">
      <c r="B17" s="18"/>
    </row>
    <row r="18" spans="2:5" ht="12.75" customHeight="1" x14ac:dyDescent="0.25">
      <c r="B18" s="18"/>
      <c r="E18" s="56"/>
    </row>
    <row r="19" spans="2:5" ht="12.75" customHeight="1" x14ac:dyDescent="0.25">
      <c r="B19" s="18"/>
      <c r="E19" s="56"/>
    </row>
  </sheetData>
  <mergeCells count="4">
    <mergeCell ref="A1:G1"/>
    <mergeCell ref="A2:G2"/>
    <mergeCell ref="A3:C3"/>
    <mergeCell ref="D3:G3"/>
  </mergeCells>
  <phoneticPr fontId="18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16</vt:i4>
      </vt:variant>
    </vt:vector>
  </HeadingPairs>
  <TitlesOfParts>
    <vt:vector size="34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  <vt:lpstr>'表15-部门整体支出绩效目标表'!Print_Area</vt:lpstr>
      <vt:lpstr>'表9-政府性基金收支表'!Print_Area</vt:lpstr>
      <vt:lpstr>封面!Print_Area</vt:lpstr>
      <vt:lpstr>目录!Print_Area</vt:lpstr>
      <vt:lpstr>'表10-专项业务经费支出表'!Print_Titles</vt:lpstr>
      <vt:lpstr>'表12-政府采购（资产配置、购买服务）预算表'!Print_Titles</vt:lpstr>
      <vt:lpstr>'表13-一般公共预算拨款“三公”经费及会议培训费表'!Print_Titles</vt:lpstr>
      <vt:lpstr>'表1-收支总表'!Print_Titles</vt:lpstr>
      <vt:lpstr>'表2-收入总表'!Print_Titles</vt:lpstr>
      <vt:lpstr>'表3-支出总表'!Print_Titles</vt:lpstr>
      <vt:lpstr>'表4-财政拨款收支总表'!Print_Titles</vt:lpstr>
      <vt:lpstr>'表5-一般公共预算支出明细表（按功能科目）'!Print_Titles</vt:lpstr>
      <vt:lpstr>'表6-一般公共预算支出明细表（按经济分类科目）'!Print_Titles</vt:lpstr>
      <vt:lpstr>'表7-一般公共预算基本支出明细表（按功能科目）'!Print_Titles</vt:lpstr>
      <vt:lpstr>'表8-一般公共预算基本支出明细表（按经济分类科目）'!Print_Titles</vt:lpstr>
      <vt:lpstr>'表9-政府性基金收支表'!Print_Titles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万维科技</cp:lastModifiedBy>
  <cp:revision>1</cp:revision>
  <cp:lastPrinted>2022-04-15T06:46:02Z</cp:lastPrinted>
  <dcterms:created xsi:type="dcterms:W3CDTF">2018-01-09T01:56:00Z</dcterms:created>
  <dcterms:modified xsi:type="dcterms:W3CDTF">2022-04-15T06:47:48Z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