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3" firstSheet="20" activeTab="2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绩效-落实意识形态工作责任制五制一体化工作经费表 (2)" sheetId="16" r:id="rId16"/>
    <sheet name="表14绩效-媒体接待工作经费表 (2)" sheetId="17" r:id="rId17"/>
    <sheet name="表14绩效-文明县城创建经费表 (2)" sheetId="18" r:id="rId18"/>
    <sheet name="表14绩效-县委中心组学习工作经费表 (2)" sheetId="19" r:id="rId19"/>
    <sheet name="表14绩效-院士专家工作站经费表 (2)" sheetId="20" r:id="rId20"/>
    <sheet name="表14绩效-通讯员网评队伍培训经费表 (2)" sheetId="21" r:id="rId21"/>
    <sheet name="表14绩效-舆情应急经费表 (2)" sheetId="22" r:id="rId22"/>
    <sheet name="表14绩效-文化产业发展经费表 (2)" sheetId="23" r:id="rId23"/>
    <sheet name="表14绩效-官方微博微信经费表 (2)" sheetId="24" r:id="rId24"/>
    <sheet name="表14绩效-群众理论宣讲扶贫扶志宣讲经费表 (2)" sheetId="25" r:id="rId25"/>
    <sheet name="表14绩效-精神文明全域创建经费表 (2)" sheetId="26" r:id="rId26"/>
    <sheet name="表14绩效-网络信息安全管护经费表 (2)" sheetId="27" r:id="rId27"/>
    <sheet name="表14绩效-乡村振兴扶志工作经费表 (2)" sheetId="28" r:id="rId28"/>
    <sheet name="表14绩效-道德模范评选表彰经费表" sheetId="29" r:id="rId29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'表5-一般公共预算支出明细表（按功能科目）'!$A$1:$G$10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'表8-一般公共预算基本支出明细表（按经济分类科目）'!$A$1:$H$23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<sst xmlns="http://schemas.openxmlformats.org/spreadsheetml/2006/main" count="1733" uniqueCount="471">
  <si>
    <t>附件2</t>
  </si>
  <si>
    <t>2019年部门综合预算公开报表</t>
  </si>
  <si>
    <t xml:space="preserve">                            部门名称：中共镇坪县委宣传部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</si>
  <si>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</si>
  <si>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</si>
  <si>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</si>
  <si>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</si>
  <si>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</si>
  <si>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</si>
  <si>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</si>
  <si>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</si>
  <si>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</si>
  <si>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</si>
  <si>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</si>
  <si>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</si>
  <si>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</si>
  <si>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</si>
  <si>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</si>
  <si>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</si>
  <si>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</si>
  <si>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</si>
  <si>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</si>
  <si>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</si>
  <si>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</si>
  <si>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</si>
  <si>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</si>
  <si>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</si>
  <si>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</si>
  <si>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</si>
  <si>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</si>
  <si>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</si>
  <si>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</si>
  <si>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</si>
  <si>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</si>
  <si>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</si>
  <si>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</si>
  <si>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</si>
  <si>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</si>
  <si>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</si>
  <si>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注：1、封面和目录的格式不得随意改变。2、公开空表一定要在目录说明理由。3、市县部门涉及公开扶贫项目资金绩效目标表的，请在目录中添加。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</si>
  <si>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</si>
  <si>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</si>
  <si>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</si>
  <si>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</si>
  <si>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</si>
  <si>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</si>
  <si>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</si>
  <si>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</si>
  <si>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</si>
  <si>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</si>
  <si>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</si>
  <si>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</si>
  <si>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</si>
  <si>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</si>
  <si>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</si>
  <si>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</si>
  <si>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</si>
  <si>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</si>
  <si>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</si>
  <si>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</si>
  <si>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</si>
  <si>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</si>
  <si>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</si>
  <si>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</si>
  <si>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</si>
  <si>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</si>
  <si>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</si>
  <si>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</si>
  <si>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</si>
  <si>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</si>
  <si>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</si>
  <si>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</si>
  <si>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</si>
  <si>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</si>
  <si>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</si>
  <si>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</si>
  <si>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</si>
  <si>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</si>
  <si>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</si>
  <si>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</si>
  <si>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</si>
  <si>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</si>
  <si>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</si>
  <si>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</si>
  <si>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</si>
  <si>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</si>
  <si>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</si>
  <si>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</si>
  <si>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</si>
  <si>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</si>
  <si>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</si>
  <si>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</si>
  <si>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</si>
  <si>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</si>
  <si>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</si>
  <si>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</si>
  <si>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</si>
  <si>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</si>
  <si>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</si>
  <si>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</si>
  <si>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</si>
  <si>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</si>
  <si>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</si>
  <si>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</si>
  <si>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</si>
  <si>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</si>
  <si>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</si>
  <si>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</si>
  <si>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</si>
  <si>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</si>
  <si>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</si>
  <si>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</si>
  <si>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</si>
  <si>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</si>
  <si>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</si>
  <si>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</si>
  <si>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</si>
  <si>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</si>
  <si>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</si>
  <si>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</si>
  <si>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</si>
  <si>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</si>
  <si>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</si>
  <si>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</si>
  <si>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</si>
  <si>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</si>
  <si>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</si>
  <si>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</si>
  <si>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</si>
  <si>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</si>
  <si>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</si>
  <si>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</si>
  <si>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</si>
  <si>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</si>
  <si>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</si>
  <si>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</si>
  <si>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</si>
  <si>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</si>
  <si>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</si>
  <si>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</si>
  <si>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</si>
  <si>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</si>
  <si>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</si>
  <si>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</si>
  <si>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</si>
  <si>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</si>
  <si>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</si>
  <si>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129</t>
  </si>
  <si>
    <t>宣传部</t>
  </si>
  <si>
    <t xml:space="preserve">  129001</t>
  </si>
  <si>
    <t xml:space="preserve">  宣传部</t>
  </si>
  <si>
    <t>一、财政拨款</t>
  </si>
  <si>
    <t xml:space="preserve">  1、一般公共预算拨款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</si>
  <si>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</si>
  <si>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</si>
  <si>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</si>
  <si>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</si>
  <si>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</si>
  <si>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</si>
  <si>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</si>
  <si>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</si>
  <si>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</si>
  <si>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</si>
  <si>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</si>
  <si>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</si>
  <si>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</si>
  <si>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行政运行（宣传事务）</t>
  </si>
  <si>
    <t xml:space="preserve">    2013399</t>
  </si>
  <si>
    <t xml:space="preserve">    其他宣传事务支出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</si>
  <si>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</si>
  <si>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</si>
  <si>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</si>
  <si>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</si>
  <si>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</si>
  <si>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</si>
  <si>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</si>
  <si>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</si>
  <si>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</si>
  <si>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</si>
  <si>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</si>
  <si>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</si>
  <si>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</si>
  <si>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</si>
  <si>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30110</t>
  </si>
  <si>
    <t xml:space="preserve">  职工基本医疗保险缴费</t>
  </si>
  <si>
    <t>50102</t>
  </si>
  <si>
    <t>社会保障缴费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</si>
  <si>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</si>
  <si>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</si>
  <si>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</si>
  <si>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</si>
  <si>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</si>
  <si>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</si>
  <si>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</si>
  <si>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</si>
  <si>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</si>
  <si>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</si>
  <si>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</si>
  <si>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</si>
  <si>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</si>
  <si>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</si>
  <si>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</si>
  <si>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</si>
  <si>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</si>
  <si>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</si>
  <si>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</si>
  <si>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</si>
  <si>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</si>
  <si>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</si>
  <si>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</si>
  <si>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</si>
  <si>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</si>
  <si>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</si>
  <si>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</si>
  <si>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</si>
  <si>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</si>
  <si>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</si>
  <si>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</si>
  <si>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</si>
  <si>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</si>
  <si>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</si>
  <si>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</si>
  <si>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</si>
  <si>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30399</t>
  </si>
  <si>
    <t xml:space="preserve">  其他对个人和家庭的补助支出</t>
  </si>
  <si>
    <t>50999</t>
  </si>
  <si>
    <t>其他对个人和家庭的补助</t>
  </si>
  <si>
    <t>310</t>
  </si>
  <si>
    <t>资本性支出</t>
  </si>
  <si>
    <t xml:space="preserve">  31007</t>
  </si>
  <si>
    <t xml:space="preserve">  信息网络及软件购置更新</t>
  </si>
  <si>
    <t>50306</t>
  </si>
  <si>
    <t>设备购置（一）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</si>
  <si>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</si>
  <si>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</si>
  <si>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</si>
  <si>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</si>
  <si>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</si>
  <si>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</si>
  <si>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</si>
  <si>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</si>
  <si>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</si>
  <si>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</si>
  <si>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</si>
  <si>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</si>
  <si>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</si>
  <si>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</si>
  <si>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</si>
  <si>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</si>
  <si>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</si>
  <si>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</si>
  <si>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</si>
  <si>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</si>
  <si>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</si>
  <si>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</si>
  <si>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</si>
  <si>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</si>
  <si>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</si>
  <si>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</si>
  <si>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</si>
  <si>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</si>
  <si>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</si>
  <si>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</si>
  <si>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</si>
  <si>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</si>
  <si>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</si>
  <si>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</si>
  <si>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</si>
  <si>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</si>
  <si>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</si>
  <si>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</si>
  <si>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</si>
  <si>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</si>
  <si>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</si>
  <si>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</si>
  <si>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</si>
  <si>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</si>
  <si>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</si>
  <si>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</si>
  <si>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</si>
  <si>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</si>
  <si>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</si>
  <si>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</si>
  <si>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129001</t>
  </si>
  <si>
    <t xml:space="preserve">  </t>
  </si>
  <si>
    <t>落实意识形态工作责任制五制一体化工作经费</t>
  </si>
  <si>
    <t>媒体接待工作经费</t>
  </si>
  <si>
    <t>文明县城创建工作经费</t>
  </si>
  <si>
    <t>县委中心组学习工作经费</t>
  </si>
  <si>
    <t>院士专家工作站服务地方建设国家示范工程建设工作经费</t>
  </si>
  <si>
    <t>通讯员网评队伍培训工作经费</t>
  </si>
  <si>
    <t>舆情应急工作经费</t>
  </si>
  <si>
    <t>文化产业发展工作经费（含长寿文化产业）</t>
  </si>
  <si>
    <t>官方微信微博管理维护及网络舆情监测系统经费</t>
  </si>
  <si>
    <t>群众理论宣讲和扶贫扶志宣讲工作经费</t>
  </si>
  <si>
    <t>精神文明全域创建工作经费</t>
  </si>
  <si>
    <t>网络信息安全管理维护工作经费</t>
  </si>
  <si>
    <t>乡村振兴扶志工作宣传经费</t>
  </si>
  <si>
    <t>道德模范评选表彰工作经费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</si>
  <si>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</si>
  <si>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</si>
  <si>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</si>
  <si>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</si>
  <si>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</si>
  <si>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</si>
  <si>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</si>
  <si>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</si>
  <si>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</si>
  <si>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</si>
  <si>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</si>
  <si>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</si>
  <si>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</si>
  <si>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</si>
  <si>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</si>
  <si>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</si>
  <si>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</si>
  <si>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</si>
  <si>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</si>
  <si>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</si>
  <si>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</si>
  <si>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</si>
  <si>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</si>
  <si>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</si>
  <si>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</si>
  <si>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33</t>
  </si>
  <si>
    <t>01</t>
  </si>
  <si>
    <t>宣传展板类</t>
  </si>
  <si>
    <t>无人机</t>
  </si>
  <si>
    <t>A010101</t>
  </si>
  <si>
    <t>摄像机</t>
  </si>
  <si>
    <t>照相机</t>
  </si>
  <si>
    <t>850</t>
  </si>
  <si>
    <t>A010108</t>
  </si>
  <si>
    <t>99</t>
  </si>
  <si>
    <t>空调</t>
  </si>
  <si>
    <t>A010109</t>
  </si>
  <si>
    <t>2500</t>
  </si>
  <si>
    <t>台式电脑</t>
  </si>
  <si>
    <t>A010201</t>
  </si>
  <si>
    <t>A010206</t>
  </si>
  <si>
    <t>档案柜</t>
  </si>
  <si>
    <t>A0103</t>
  </si>
  <si>
    <t>书柜</t>
  </si>
  <si>
    <t>茶水柜</t>
  </si>
  <si>
    <t>A0110</t>
  </si>
  <si>
    <t>宣传展板牌匾类</t>
  </si>
  <si>
    <t>A0399</t>
  </si>
  <si>
    <t>宣传服务费</t>
  </si>
  <si>
    <t>对外宣传合作服务</t>
  </si>
  <si>
    <t>宣传服务</t>
  </si>
  <si>
    <t>40000</t>
  </si>
  <si>
    <t>2018年</t>
  </si>
  <si>
    <t>2019年</t>
  </si>
  <si>
    <t>增减变化情况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</si>
  <si>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</si>
  <si>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</si>
  <si>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</si>
  <si>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</si>
  <si>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</si>
  <si>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</si>
  <si>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</si>
  <si>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</si>
  <si>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</si>
  <si>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</si>
  <si>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</si>
  <si>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</si>
  <si>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</si>
  <si>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</si>
  <si>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</si>
  <si>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</si>
  <si>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主管部门</t>
  </si>
  <si>
    <t>中共镇坪县委宣传部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</si>
  <si>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</si>
  <si>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</si>
  <si>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</si>
  <si>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</si>
  <si>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</si>
  <si>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</si>
  <si>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目标1：按照“六制一体化”的要求夯实意识形态工作责任
 目标2：每季度对意识形态领域工作进行一次督查、检查、指导
 目标3：及时化解意识形态工作领域出现的重大问题
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</si>
  <si>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</si>
  <si>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</si>
  <si>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</si>
  <si>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</si>
  <si>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</si>
  <si>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</si>
  <si>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</si>
  <si>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指标1：印制《履行意识形态责任纪实手册》</t>
  </si>
  <si>
    <t>200册</t>
  </si>
  <si>
    <t>编印意识形态工作资料</t>
  </si>
  <si>
    <r>
      <t>2</t>
    </r>
    <r>
      <rPr>
        <sz val="12"/>
        <rFont val="宋体"/>
        <family val="0"/>
      </rPr>
      <t>00册</t>
    </r>
  </si>
  <si>
    <t>组织开展落实意识形态责任述职评议会</t>
  </si>
  <si>
    <t>1次</t>
  </si>
  <si>
    <t>质量指标</t>
  </si>
  <si>
    <t xml:space="preserve"> 指标1：</t>
  </si>
  <si>
    <t xml:space="preserve"> 指标2：</t>
  </si>
  <si>
    <t xml:space="preserve"> ……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</si>
  <si>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</si>
  <si>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</si>
  <si>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</si>
  <si>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</si>
  <si>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</si>
  <si>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</si>
  <si>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</si>
  <si>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</si>
  <si>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</si>
  <si>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</si>
  <si>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3、省级部门专项业务经费一级项目的绩效目标必须公开。4、我县部门专项业务经费绩效目标要求公开。</t>
  </si>
  <si>
    <t xml:space="preserve">
 目标1：按规定热情接待来镇采访的中省市主流媒体记者；
 目标2：配合省市开展大型主题采访活动。
 目标3：策划组织“中省市媒体看镇坪”主题采访活动</t>
  </si>
  <si>
    <t xml:space="preserve"> 指标1：接待中省市各级各类媒体记者</t>
  </si>
  <si>
    <r>
      <t>2</t>
    </r>
    <r>
      <rPr>
        <sz val="12"/>
        <rFont val="宋体"/>
        <family val="0"/>
      </rPr>
      <t>00人次</t>
    </r>
  </si>
  <si>
    <t xml:space="preserve"> </t>
  </si>
  <si>
    <t xml:space="preserve">
 目标1：开展社会主义核心价值观六进六促活动
 目标2：镇坪县文明公约设计、宣传
 目标3：策划、开展公民道德素质提升活动
</t>
  </si>
  <si>
    <t xml:space="preserve"> 指标1：印制文明公约宣传册</t>
  </si>
  <si>
    <t>2000册</t>
  </si>
  <si>
    <t xml:space="preserve"> 指标2：开展公民道德素质提升大型活动</t>
  </si>
  <si>
    <t>2次</t>
  </si>
  <si>
    <t>指标3：文明县城创建氛围营造</t>
  </si>
  <si>
    <t>全年常态化开展</t>
  </si>
  <si>
    <t xml:space="preserve"> 指标1：公民道德素质提升</t>
  </si>
  <si>
    <t xml:space="preserve">
 目标1：建立健全党委（党组）中心组学习相关制度，推进规范化、常态化学习
 目标2：全面提升党委中心组成员政治理论素养
 目标3：积极申创中省市中心组学习先进集体
</t>
  </si>
  <si>
    <t xml:space="preserve"> 指标1：开展县委中心组学习会议</t>
  </si>
  <si>
    <t>8次</t>
  </si>
  <si>
    <t xml:space="preserve"> 指标2：配备中心组学习笔记本、资料包</t>
  </si>
  <si>
    <r>
      <t>4</t>
    </r>
    <r>
      <rPr>
        <sz val="12"/>
        <rFont val="宋体"/>
        <family val="0"/>
      </rPr>
      <t>0套</t>
    </r>
  </si>
  <si>
    <t>指标3：组织中心组学习研讨活动</t>
  </si>
  <si>
    <t>4次</t>
  </si>
  <si>
    <t>指标4：开展中心组学习调研活动</t>
  </si>
  <si>
    <t xml:space="preserve"> 指标1：全面提升中心组成员理论素养</t>
  </si>
  <si>
    <t xml:space="preserve">
 目标1：协调院士工作站团队到镇坪指导产业发展工作
 目标2：对院士工作站经验成效进行宣传推广
 目标3：加强对院士工作站相关科研成果的转化利用
</t>
  </si>
  <si>
    <t xml:space="preserve">
 目标1：开展骨干通讯员队伍培训
 目标2：开展网络评论员队伍培训
</t>
  </si>
  <si>
    <t xml:space="preserve"> 指标1：开展骨干通讯员队伍培训</t>
  </si>
  <si>
    <t xml:space="preserve"> 指标2：开展网络评论员队伍培训</t>
  </si>
  <si>
    <t xml:space="preserve">
 目标1：加强舆情管控维护
 目标2：及时处理突发舆情事件
</t>
  </si>
  <si>
    <t xml:space="preserve"> 指标1：营造清朗有序的网络空间及社会风气</t>
  </si>
  <si>
    <r>
      <t xml:space="preserve">
 目标1：完成市上下达的文化产业增加值、增长率等考核指标任务
 目标2：新培育规上文化企业</t>
    </r>
    <r>
      <rPr>
        <sz val="12"/>
        <rFont val="宋体"/>
        <family val="0"/>
      </rPr>
      <t>1家</t>
    </r>
    <r>
      <rPr>
        <sz val="12"/>
        <rFont val="宋体"/>
        <family val="0"/>
      </rPr>
      <t xml:space="preserve">
 目标3：积极推进重点文化产业项目及文化产业园区建设</t>
    </r>
  </si>
  <si>
    <t xml:space="preserve"> 指标1：培育一个规上文化企业</t>
  </si>
  <si>
    <t>1个</t>
  </si>
  <si>
    <t xml:space="preserve"> 指标2：文化产业增加值增长率</t>
  </si>
  <si>
    <t xml:space="preserve"> 指标1：满足人民群众文化需求</t>
  </si>
  <si>
    <t xml:space="preserve">
 目标1：官方微信运营、维护、管理
 目标2：官方微博运营、维护、管理
 目标3：采购网络舆情监测软件
</t>
  </si>
  <si>
    <t xml:space="preserve"> 指标1：采购网络舆情监测软件</t>
  </si>
  <si>
    <t>2套</t>
  </si>
  <si>
    <t xml:space="preserve">
 目标1：开展“我的脱贫故事”系列宣讲
 目标2：在全县范围内开展全国“两会”宣讲
 目标3：在全县范围内开展“习近平新时代中国特色社会主义思想”宣讲
</t>
  </si>
  <si>
    <t xml:space="preserve"> 指标1：开展“我的脱贫故事”系列宣讲</t>
  </si>
  <si>
    <t>12场次</t>
  </si>
  <si>
    <t xml:space="preserve"> 指标2：开展全国“两会”宣讲</t>
  </si>
  <si>
    <t>20场次</t>
  </si>
  <si>
    <t xml:space="preserve">指标3：开展“习近平新时代中国特色社会主义思想”宣讲
</t>
  </si>
  <si>
    <t xml:space="preserve">
 目标1：积极申创各级各类精神文明建设集体
 目标2：开展第二届文明家庭评选工作
 目标3：积极培育志愿服务站培育点
</t>
  </si>
  <si>
    <t xml:space="preserve"> 指标1：精神文明创建先进集体</t>
  </si>
  <si>
    <r>
      <t>2</t>
    </r>
    <r>
      <rPr>
        <sz val="12"/>
        <rFont val="宋体"/>
        <family val="0"/>
      </rPr>
      <t>0个</t>
    </r>
  </si>
  <si>
    <t xml:space="preserve"> 指标2：评选文明家庭</t>
  </si>
  <si>
    <r>
      <t>4</t>
    </r>
    <r>
      <rPr>
        <sz val="12"/>
        <rFont val="宋体"/>
        <family val="0"/>
      </rPr>
      <t>0个</t>
    </r>
  </si>
  <si>
    <r>
      <t xml:space="preserve"> 指标</t>
    </r>
    <r>
      <rPr>
        <sz val="12"/>
        <rFont val="宋体"/>
        <family val="0"/>
      </rPr>
      <t>3：培育志愿服务站点</t>
    </r>
  </si>
  <si>
    <r>
      <t>1</t>
    </r>
    <r>
      <rPr>
        <sz val="12"/>
        <rFont val="宋体"/>
        <family val="0"/>
      </rPr>
      <t>0个</t>
    </r>
  </si>
  <si>
    <t xml:space="preserve">
 目标1：网络信息安全检查维护
 目标2：网络安全专业管控设备购置
</t>
  </si>
  <si>
    <t xml:space="preserve"> 指标1：购买网络管控软件、程序</t>
  </si>
  <si>
    <t xml:space="preserve"> 指标2：开展网络信息安全检查</t>
  </si>
  <si>
    <t xml:space="preserve">
 目标1：在全县开展家规家训“挂厅堂、记心堂”活动，传承优良家风家训
 目标2：集中开展移风易俗整治提升活动
</t>
  </si>
  <si>
    <t xml:space="preserve"> 指标1：遴选、悬挂一批村规民约、家规家训</t>
  </si>
  <si>
    <r>
      <t>2</t>
    </r>
    <r>
      <rPr>
        <sz val="12"/>
        <rFont val="宋体"/>
        <family val="0"/>
      </rPr>
      <t>00条</t>
    </r>
  </si>
  <si>
    <t xml:space="preserve"> 指标2：开展移风易俗政治提升活动</t>
  </si>
  <si>
    <t xml:space="preserve"> 指标1：民风淳朴、社会风清气正</t>
  </si>
  <si>
    <r>
      <t xml:space="preserve">
 目标1：认真开展好各级各类道德模范的推荐、评选工作；
 目标2：组织开展系列自强励志典型、自强标兵的评选表彰活动；
 目标</t>
    </r>
    <r>
      <rPr>
        <sz val="12"/>
        <rFont val="宋体"/>
        <family val="0"/>
      </rPr>
      <t>3：编印自强标兵和励志典型事迹汇编。</t>
    </r>
  </si>
  <si>
    <t xml:space="preserve"> 指标1：各级各类道德模范的推荐、评选</t>
  </si>
  <si>
    <t>50人次</t>
  </si>
  <si>
    <t xml:space="preserve"> 指标2：开展系列自强励志典型、自强标兵的评选表彰</t>
  </si>
  <si>
    <t>30人次</t>
  </si>
  <si>
    <t>指标3：编印自强标兵和励志典型事迹汇编</t>
  </si>
  <si>
    <t>3000册</t>
  </si>
  <si>
    <t xml:space="preserve"> 指标1：营造风清气正的社会环境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</si>
</sst>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3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color indexed="8"/>
      <name val="SimSun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24" fillId="0" borderId="3" applyNumberFormat="0" applyFill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29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21" fillId="15" borderId="5" applyNumberFormat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30" fillId="3" borderId="5" applyNumberFormat="0" applyAlignment="0" applyProtection="0"/>
    <xf numFmtId="0" fontId="31" fillId="15" borderId="6" applyNumberFormat="0" applyAlignment="0" applyProtection="0"/>
    <xf numFmtId="0" fontId="32" fillId="18" borderId="7" applyNumberFormat="0" applyAlignment="0" applyProtection="0"/>
    <xf numFmtId="0" fontId="25" fillId="0" borderId="8" applyNumberFormat="0" applyFill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0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23" fillId="21" borderId="0" applyNumberFormat="0" applyBorder="0" applyAlignment="0" applyProtection="0"/>
    <xf numFmtId="0" fontId="14" fillId="9" borderId="0" applyNumberFormat="0" applyBorder="0" applyAlignment="0" applyProtection="0"/>
    <xf numFmtId="0" fontId="16" fillId="12" borderId="0" applyNumberFormat="0" applyBorder="0" applyAlignment="0" applyProtection="0"/>
    <xf numFmtId="0" fontId="15" fillId="22" borderId="0" applyNumberFormat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9" fontId="2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Continuous"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14" borderId="10" xfId="0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/>
    </xf>
    <xf numFmtId="3" fontId="0" fillId="0" borderId="14" xfId="0" applyNumberForma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2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0" fillId="0" borderId="2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right" vertical="center" wrapText="1"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0" sqref="A10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0</v>
      </c>
    </row>
    <row r="2" ht="93" customHeight="1">
      <c r="A2" s="157" t="s">
        <v>1</v>
      </c>
    </row>
    <row r="3" ht="93.75" customHeight="1">
      <c r="A3" s="158"/>
    </row>
    <row r="4" ht="81.75" customHeight="1">
      <c r="A4" s="159" t="s">
        <v>2</v>
      </c>
    </row>
    <row r="5" ht="40.5" customHeight="1">
      <c r="A5" s="159" t="s">
        <v>3</v>
      </c>
    </row>
    <row r="6" ht="36.75" customHeight="1">
      <c r="A6" s="159" t="s">
        <v>4</v>
      </c>
    </row>
    <row r="7" ht="12.75" customHeight="1">
      <c r="A7" s="28"/>
    </row>
    <row r="8" ht="12.75" customHeight="1">
      <c r="A8" s="28"/>
    </row>
    <row r="9" ht="12.75" customHeight="1">
      <c r="A9" s="28"/>
    </row>
    <row r="10" ht="12.75" customHeight="1">
      <c r="A10" s="28"/>
    </row>
    <row r="11" ht="12.75" customHeight="1">
      <c r="A11" s="28"/>
    </row>
    <row r="12" ht="12.75" customHeight="1">
      <c r="A12" s="28"/>
    </row>
    <row r="13" ht="12.75" customHeight="1">
      <c r="A13" s="28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B45" sqref="B45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14" t="s">
        <v>25</v>
      </c>
    </row>
    <row r="2" spans="1:8" ht="28.5" customHeight="1">
      <c r="A2" s="15" t="s">
        <v>26</v>
      </c>
      <c r="B2" s="15"/>
      <c r="C2" s="15"/>
      <c r="D2" s="15"/>
      <c r="E2" s="15"/>
      <c r="F2" s="15"/>
      <c r="G2" s="15"/>
      <c r="H2" s="15"/>
    </row>
    <row r="3" ht="22.5" customHeight="1">
      <c r="H3" s="45" t="s">
        <v>40</v>
      </c>
    </row>
    <row r="4" spans="1:8" ht="22.5" customHeight="1">
      <c r="A4" s="47" t="s">
        <v>169</v>
      </c>
      <c r="B4" s="47" t="s">
        <v>170</v>
      </c>
      <c r="C4" s="47" t="s">
        <v>171</v>
      </c>
      <c r="D4" s="47" t="s">
        <v>172</v>
      </c>
      <c r="E4" s="47" t="s">
        <v>136</v>
      </c>
      <c r="F4" s="47" t="s">
        <v>157</v>
      </c>
      <c r="G4" s="47" t="s">
        <v>158</v>
      </c>
      <c r="H4" s="47" t="s">
        <v>160</v>
      </c>
    </row>
    <row r="5" spans="1:8" ht="15.75" customHeight="1">
      <c r="A5" s="32" t="s">
        <v>146</v>
      </c>
      <c r="B5" s="32" t="s">
        <v>146</v>
      </c>
      <c r="C5" s="32" t="s">
        <v>146</v>
      </c>
      <c r="D5" s="32" t="s">
        <v>146</v>
      </c>
      <c r="E5" s="32">
        <v>1</v>
      </c>
      <c r="F5" s="32">
        <v>2</v>
      </c>
      <c r="G5" s="32">
        <v>3</v>
      </c>
      <c r="H5" s="32" t="s">
        <v>146</v>
      </c>
    </row>
    <row r="6" spans="1:8" ht="12.75" customHeight="1">
      <c r="A6" s="24" t="s">
        <v>136</v>
      </c>
      <c r="B6" s="113"/>
      <c r="C6" s="49"/>
      <c r="D6" s="23"/>
      <c r="E6" s="38">
        <v>1056197.4</v>
      </c>
      <c r="F6" s="25">
        <v>917397.4</v>
      </c>
      <c r="G6" s="26">
        <v>138800</v>
      </c>
      <c r="H6" s="24"/>
    </row>
    <row r="7" spans="1:8" ht="12.75" customHeight="1">
      <c r="A7" s="24" t="s">
        <v>173</v>
      </c>
      <c r="B7" s="113" t="s">
        <v>174</v>
      </c>
      <c r="C7" s="49"/>
      <c r="D7" s="23"/>
      <c r="E7" s="38">
        <v>874907.4</v>
      </c>
      <c r="F7" s="25">
        <v>874907.4</v>
      </c>
      <c r="G7" s="26">
        <v>0</v>
      </c>
      <c r="H7" s="24"/>
    </row>
    <row r="8" spans="1:9" ht="12.75" customHeight="1">
      <c r="A8" s="24" t="s">
        <v>175</v>
      </c>
      <c r="B8" s="113" t="s">
        <v>176</v>
      </c>
      <c r="C8" s="49" t="s">
        <v>177</v>
      </c>
      <c r="D8" s="23" t="s">
        <v>178</v>
      </c>
      <c r="E8" s="38">
        <v>374244</v>
      </c>
      <c r="F8" s="25">
        <v>374244</v>
      </c>
      <c r="G8" s="26">
        <v>0</v>
      </c>
      <c r="H8" s="24"/>
      <c r="I8" s="14"/>
    </row>
    <row r="9" spans="1:10" ht="12.75" customHeight="1">
      <c r="A9" s="24" t="s">
        <v>179</v>
      </c>
      <c r="B9" s="113" t="s">
        <v>180</v>
      </c>
      <c r="C9" s="49" t="s">
        <v>177</v>
      </c>
      <c r="D9" s="23" t="s">
        <v>178</v>
      </c>
      <c r="E9" s="38">
        <v>213900</v>
      </c>
      <c r="F9" s="25">
        <v>213900</v>
      </c>
      <c r="G9" s="26">
        <v>0</v>
      </c>
      <c r="H9" s="24"/>
      <c r="J9" s="14"/>
    </row>
    <row r="10" spans="1:8" ht="12.75" customHeight="1">
      <c r="A10" s="24" t="s">
        <v>181</v>
      </c>
      <c r="B10" s="113" t="s">
        <v>182</v>
      </c>
      <c r="C10" s="49" t="s">
        <v>177</v>
      </c>
      <c r="D10" s="23" t="s">
        <v>178</v>
      </c>
      <c r="E10" s="38">
        <v>152040</v>
      </c>
      <c r="F10" s="25">
        <v>152040</v>
      </c>
      <c r="G10" s="26">
        <v>0</v>
      </c>
      <c r="H10" s="24"/>
    </row>
    <row r="11" spans="1:8" ht="12.75" customHeight="1">
      <c r="A11" s="24" t="s">
        <v>183</v>
      </c>
      <c r="B11" s="113" t="s">
        <v>184</v>
      </c>
      <c r="C11" s="49" t="s">
        <v>185</v>
      </c>
      <c r="D11" s="23" t="s">
        <v>186</v>
      </c>
      <c r="E11" s="38">
        <v>44411.04</v>
      </c>
      <c r="F11" s="25">
        <v>44411.04</v>
      </c>
      <c r="G11" s="26">
        <v>0</v>
      </c>
      <c r="H11" s="24"/>
    </row>
    <row r="12" spans="1:8" ht="12.75" customHeight="1">
      <c r="A12" s="24" t="s">
        <v>187</v>
      </c>
      <c r="B12" s="113" t="s">
        <v>188</v>
      </c>
      <c r="C12" s="49" t="s">
        <v>185</v>
      </c>
      <c r="D12" s="23" t="s">
        <v>186</v>
      </c>
      <c r="E12" s="38">
        <v>1490.28</v>
      </c>
      <c r="F12" s="25">
        <v>1490.28</v>
      </c>
      <c r="G12" s="26">
        <v>0</v>
      </c>
      <c r="H12" s="24"/>
    </row>
    <row r="13" spans="1:10" ht="12.75" customHeight="1">
      <c r="A13" s="24" t="s">
        <v>189</v>
      </c>
      <c r="B13" s="113" t="s">
        <v>190</v>
      </c>
      <c r="C13" s="49" t="s">
        <v>191</v>
      </c>
      <c r="D13" s="23" t="s">
        <v>192</v>
      </c>
      <c r="E13" s="38">
        <v>88822.08</v>
      </c>
      <c r="F13" s="25">
        <v>88822.08</v>
      </c>
      <c r="G13" s="26">
        <v>0</v>
      </c>
      <c r="H13" s="24"/>
      <c r="J13" s="14"/>
    </row>
    <row r="14" spans="1:8" ht="12.75" customHeight="1">
      <c r="A14" s="24" t="s">
        <v>193</v>
      </c>
      <c r="B14" s="113" t="s">
        <v>194</v>
      </c>
      <c r="C14" s="49"/>
      <c r="D14" s="23"/>
      <c r="E14" s="38">
        <v>138800</v>
      </c>
      <c r="F14" s="25">
        <v>0</v>
      </c>
      <c r="G14" s="26">
        <v>138800</v>
      </c>
      <c r="H14" s="24"/>
    </row>
    <row r="15" spans="1:8" ht="12.75" customHeight="1">
      <c r="A15" s="24" t="s">
        <v>195</v>
      </c>
      <c r="B15" s="113" t="s">
        <v>196</v>
      </c>
      <c r="C15" s="49" t="s">
        <v>197</v>
      </c>
      <c r="D15" s="23" t="s">
        <v>198</v>
      </c>
      <c r="E15" s="38">
        <v>13400</v>
      </c>
      <c r="F15" s="25">
        <v>0</v>
      </c>
      <c r="G15" s="26">
        <v>13400</v>
      </c>
      <c r="H15" s="24"/>
    </row>
    <row r="16" spans="1:8" ht="12.75" customHeight="1">
      <c r="A16" s="24" t="s">
        <v>199</v>
      </c>
      <c r="B16" s="113" t="s">
        <v>200</v>
      </c>
      <c r="C16" s="49" t="s">
        <v>197</v>
      </c>
      <c r="D16" s="23" t="s">
        <v>198</v>
      </c>
      <c r="E16" s="38">
        <v>5000</v>
      </c>
      <c r="F16" s="25">
        <v>0</v>
      </c>
      <c r="G16" s="26">
        <v>5000</v>
      </c>
      <c r="H16" s="24"/>
    </row>
    <row r="17" spans="1:8" ht="12.75" customHeight="1">
      <c r="A17" s="24" t="s">
        <v>201</v>
      </c>
      <c r="B17" s="113" t="s">
        <v>202</v>
      </c>
      <c r="C17" s="49" t="s">
        <v>197</v>
      </c>
      <c r="D17" s="23" t="s">
        <v>198</v>
      </c>
      <c r="E17" s="38">
        <v>20000</v>
      </c>
      <c r="F17" s="25">
        <v>0</v>
      </c>
      <c r="G17" s="26">
        <v>20000</v>
      </c>
      <c r="H17" s="24"/>
    </row>
    <row r="18" spans="1:8" ht="12.75" customHeight="1">
      <c r="A18" s="24" t="s">
        <v>203</v>
      </c>
      <c r="B18" s="113" t="s">
        <v>204</v>
      </c>
      <c r="C18" s="49" t="s">
        <v>197</v>
      </c>
      <c r="D18" s="23" t="s">
        <v>198</v>
      </c>
      <c r="E18" s="38">
        <v>15000</v>
      </c>
      <c r="F18" s="25">
        <v>0</v>
      </c>
      <c r="G18" s="26">
        <v>15000</v>
      </c>
      <c r="H18" s="24"/>
    </row>
    <row r="19" spans="1:8" ht="12.75" customHeight="1">
      <c r="A19" s="24" t="s">
        <v>209</v>
      </c>
      <c r="B19" s="113" t="s">
        <v>210</v>
      </c>
      <c r="C19" s="49" t="s">
        <v>211</v>
      </c>
      <c r="D19" s="23" t="s">
        <v>212</v>
      </c>
      <c r="E19" s="38">
        <v>40000</v>
      </c>
      <c r="F19" s="25">
        <v>0</v>
      </c>
      <c r="G19" s="26">
        <v>40000</v>
      </c>
      <c r="H19" s="24"/>
    </row>
    <row r="20" spans="1:8" ht="12.75" customHeight="1">
      <c r="A20" s="24" t="s">
        <v>217</v>
      </c>
      <c r="B20" s="113" t="s">
        <v>218</v>
      </c>
      <c r="C20" s="49" t="s">
        <v>197</v>
      </c>
      <c r="D20" s="23" t="s">
        <v>198</v>
      </c>
      <c r="E20" s="38">
        <v>13000</v>
      </c>
      <c r="F20" s="25">
        <v>0</v>
      </c>
      <c r="G20" s="26">
        <v>13000</v>
      </c>
      <c r="H20" s="24"/>
    </row>
    <row r="21" spans="1:8" ht="12.75" customHeight="1">
      <c r="A21" s="24" t="s">
        <v>219</v>
      </c>
      <c r="B21" s="113" t="s">
        <v>220</v>
      </c>
      <c r="C21" s="49" t="s">
        <v>197</v>
      </c>
      <c r="D21" s="23" t="s">
        <v>198</v>
      </c>
      <c r="E21" s="38">
        <v>32400</v>
      </c>
      <c r="F21" s="25">
        <v>0</v>
      </c>
      <c r="G21" s="26">
        <v>32400</v>
      </c>
      <c r="H21" s="24"/>
    </row>
    <row r="22" spans="1:8" ht="12.75" customHeight="1">
      <c r="A22" s="24" t="s">
        <v>221</v>
      </c>
      <c r="B22" s="113" t="s">
        <v>222</v>
      </c>
      <c r="C22" s="49"/>
      <c r="D22" s="23"/>
      <c r="E22" s="38">
        <v>42490</v>
      </c>
      <c r="F22" s="25">
        <v>42490</v>
      </c>
      <c r="G22" s="26">
        <v>0</v>
      </c>
      <c r="H22" s="24"/>
    </row>
    <row r="23" spans="1:8" ht="12.75" customHeight="1">
      <c r="A23" s="24" t="s">
        <v>223</v>
      </c>
      <c r="B23" s="113" t="s">
        <v>224</v>
      </c>
      <c r="C23" s="49" t="s">
        <v>225</v>
      </c>
      <c r="D23" s="23" t="s">
        <v>226</v>
      </c>
      <c r="E23" s="38">
        <v>42490</v>
      </c>
      <c r="F23" s="25">
        <v>42490</v>
      </c>
      <c r="G23" s="26">
        <v>0</v>
      </c>
      <c r="H23" s="24"/>
    </row>
    <row r="24" spans="1:8" ht="12.75" customHeight="1">
      <c r="A24" s="27"/>
      <c r="B24" s="27"/>
      <c r="C24" s="27"/>
      <c r="D24" s="27"/>
      <c r="E24" s="27"/>
      <c r="F24" s="27"/>
      <c r="G24" s="27"/>
      <c r="H24" s="27"/>
    </row>
    <row r="25" spans="1:9" ht="12.75" customHeight="1">
      <c r="A25" s="27"/>
      <c r="B25" s="27"/>
      <c r="C25" s="27"/>
      <c r="D25" s="27"/>
      <c r="E25" s="27"/>
      <c r="F25" s="27"/>
      <c r="G25" s="27"/>
      <c r="H25" s="27"/>
      <c r="I25" s="14"/>
    </row>
    <row r="26" spans="1:10" ht="12.75" customHeight="1">
      <c r="A26" s="27"/>
      <c r="B26" s="27"/>
      <c r="C26" s="27"/>
      <c r="D26" s="27"/>
      <c r="E26" s="27"/>
      <c r="F26" s="27"/>
      <c r="G26" s="27"/>
      <c r="H26" s="27"/>
      <c r="J26" s="1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67" t="s">
        <v>27</v>
      </c>
      <c r="B1" s="68"/>
      <c r="C1" s="68"/>
      <c r="D1" s="68"/>
      <c r="E1" s="68"/>
      <c r="F1" s="68"/>
      <c r="G1" s="68"/>
      <c r="H1" s="95"/>
    </row>
    <row r="2" spans="1:8" ht="22.5" customHeight="1">
      <c r="A2" s="69" t="s">
        <v>28</v>
      </c>
      <c r="B2" s="70"/>
      <c r="C2" s="70"/>
      <c r="D2" s="70"/>
      <c r="E2" s="70"/>
      <c r="F2" s="70"/>
      <c r="G2" s="70"/>
      <c r="H2" s="70"/>
    </row>
    <row r="3" spans="1:8" ht="22.5" customHeight="1">
      <c r="A3" s="71"/>
      <c r="B3" s="71"/>
      <c r="C3" s="72"/>
      <c r="D3" s="72"/>
      <c r="E3" s="96"/>
      <c r="F3" s="96"/>
      <c r="G3" s="96"/>
      <c r="H3" s="97" t="s">
        <v>40</v>
      </c>
    </row>
    <row r="4" spans="1:8" ht="22.5" customHeight="1">
      <c r="A4" s="73" t="s">
        <v>41</v>
      </c>
      <c r="B4" s="74"/>
      <c r="C4" s="73" t="s">
        <v>42</v>
      </c>
      <c r="D4" s="75"/>
      <c r="E4" s="75"/>
      <c r="F4" s="75"/>
      <c r="G4" s="75"/>
      <c r="H4" s="74"/>
    </row>
    <row r="5" spans="1:8" ht="22.5" customHeight="1">
      <c r="A5" s="76" t="s">
        <v>43</v>
      </c>
      <c r="B5" s="77" t="s">
        <v>44</v>
      </c>
      <c r="C5" s="76" t="s">
        <v>45</v>
      </c>
      <c r="D5" s="78" t="s">
        <v>44</v>
      </c>
      <c r="E5" s="98" t="s">
        <v>46</v>
      </c>
      <c r="F5" s="76" t="s">
        <v>44</v>
      </c>
      <c r="G5" s="98" t="s">
        <v>47</v>
      </c>
      <c r="H5" s="77" t="s">
        <v>44</v>
      </c>
    </row>
    <row r="6" spans="1:8" ht="22.5" customHeight="1">
      <c r="A6" s="79" t="s">
        <v>233</v>
      </c>
      <c r="B6" s="80"/>
      <c r="C6" s="81" t="s">
        <v>234</v>
      </c>
      <c r="D6" s="82"/>
      <c r="E6" s="99" t="s">
        <v>235</v>
      </c>
      <c r="F6" s="100">
        <f>SUM(F7:F10)</f>
        <v>0</v>
      </c>
      <c r="G6" s="101" t="s">
        <v>236</v>
      </c>
      <c r="H6" s="82"/>
    </row>
    <row r="7" spans="1:8" ht="22.5" customHeight="1">
      <c r="A7" s="83"/>
      <c r="B7" s="84"/>
      <c r="C7" s="85" t="s">
        <v>237</v>
      </c>
      <c r="D7" s="82"/>
      <c r="E7" s="102" t="s">
        <v>238</v>
      </c>
      <c r="F7" s="103"/>
      <c r="G7" s="102" t="s">
        <v>239</v>
      </c>
      <c r="H7" s="82"/>
    </row>
    <row r="8" spans="1:10" ht="22.5" customHeight="1">
      <c r="A8" s="83"/>
      <c r="B8" s="80"/>
      <c r="C8" s="85" t="s">
        <v>240</v>
      </c>
      <c r="D8" s="82"/>
      <c r="E8" s="102" t="s">
        <v>241</v>
      </c>
      <c r="F8" s="103"/>
      <c r="G8" s="102" t="s">
        <v>242</v>
      </c>
      <c r="H8" s="82"/>
      <c r="J8" s="14"/>
    </row>
    <row r="9" spans="1:8" ht="22.5" customHeight="1">
      <c r="A9" s="86"/>
      <c r="B9" s="80"/>
      <c r="C9" s="85" t="s">
        <v>243</v>
      </c>
      <c r="D9" s="82"/>
      <c r="E9" s="102" t="s">
        <v>244</v>
      </c>
      <c r="F9" s="103"/>
      <c r="G9" s="102" t="s">
        <v>245</v>
      </c>
      <c r="H9" s="82"/>
    </row>
    <row r="10" spans="1:9" ht="22.5" customHeight="1">
      <c r="A10" s="86"/>
      <c r="B10" s="80"/>
      <c r="C10" s="85" t="s">
        <v>246</v>
      </c>
      <c r="D10" s="82"/>
      <c r="E10" s="102" t="s">
        <v>247</v>
      </c>
      <c r="F10" s="104"/>
      <c r="G10" s="102" t="s">
        <v>248</v>
      </c>
      <c r="H10" s="82"/>
      <c r="I10" s="14"/>
    </row>
    <row r="11" spans="1:9" ht="22.5" customHeight="1">
      <c r="A11" s="83"/>
      <c r="B11" s="80"/>
      <c r="C11" s="85" t="s">
        <v>249</v>
      </c>
      <c r="D11" s="82"/>
      <c r="E11" s="105" t="s">
        <v>250</v>
      </c>
      <c r="F11" s="106">
        <f>SUM(F12:F21)</f>
        <v>0</v>
      </c>
      <c r="G11" s="101" t="s">
        <v>251</v>
      </c>
      <c r="H11" s="82"/>
      <c r="I11" s="14"/>
    </row>
    <row r="12" spans="1:9" ht="22.5" customHeight="1">
      <c r="A12" s="83"/>
      <c r="B12" s="80"/>
      <c r="C12" s="85" t="s">
        <v>252</v>
      </c>
      <c r="D12" s="82"/>
      <c r="E12" s="102" t="s">
        <v>238</v>
      </c>
      <c r="F12" s="103"/>
      <c r="G12" s="102" t="s">
        <v>253</v>
      </c>
      <c r="H12" s="82"/>
      <c r="I12" s="14"/>
    </row>
    <row r="13" spans="1:9" ht="22.5" customHeight="1">
      <c r="A13" s="87"/>
      <c r="B13" s="80"/>
      <c r="C13" s="85" t="s">
        <v>254</v>
      </c>
      <c r="D13" s="82"/>
      <c r="E13" s="102" t="s">
        <v>241</v>
      </c>
      <c r="F13" s="103"/>
      <c r="G13" s="102" t="s">
        <v>255</v>
      </c>
      <c r="H13" s="82"/>
      <c r="I13" s="14"/>
    </row>
    <row r="14" spans="1:9" ht="22.5" customHeight="1">
      <c r="A14" s="87"/>
      <c r="B14" s="80"/>
      <c r="C14" s="85" t="s">
        <v>256</v>
      </c>
      <c r="D14" s="82"/>
      <c r="E14" s="102" t="s">
        <v>244</v>
      </c>
      <c r="F14" s="103"/>
      <c r="G14" s="102" t="s">
        <v>257</v>
      </c>
      <c r="H14" s="82"/>
      <c r="I14" s="14"/>
    </row>
    <row r="15" spans="1:8" ht="22.5" customHeight="1">
      <c r="A15" s="87"/>
      <c r="B15" s="80"/>
      <c r="C15" s="85" t="s">
        <v>258</v>
      </c>
      <c r="D15" s="82"/>
      <c r="E15" s="102" t="s">
        <v>259</v>
      </c>
      <c r="F15" s="103"/>
      <c r="G15" s="102" t="s">
        <v>260</v>
      </c>
      <c r="H15" s="82"/>
    </row>
    <row r="16" spans="1:10" ht="22.5" customHeight="1">
      <c r="A16" s="88"/>
      <c r="B16" s="89"/>
      <c r="C16" s="85" t="s">
        <v>261</v>
      </c>
      <c r="D16" s="82"/>
      <c r="E16" s="102" t="s">
        <v>262</v>
      </c>
      <c r="F16" s="103"/>
      <c r="G16" s="102" t="s">
        <v>263</v>
      </c>
      <c r="H16" s="82"/>
      <c r="J16" s="14"/>
    </row>
    <row r="17" spans="1:8" ht="22.5" customHeight="1">
      <c r="A17" s="58"/>
      <c r="B17" s="89"/>
      <c r="C17" s="85" t="s">
        <v>264</v>
      </c>
      <c r="D17" s="82"/>
      <c r="E17" s="102" t="s">
        <v>265</v>
      </c>
      <c r="F17" s="103"/>
      <c r="G17" s="102" t="s">
        <v>266</v>
      </c>
      <c r="H17" s="82"/>
    </row>
    <row r="18" spans="1:8" ht="22.5" customHeight="1">
      <c r="A18" s="58"/>
      <c r="B18" s="89"/>
      <c r="C18" s="85" t="s">
        <v>267</v>
      </c>
      <c r="D18" s="82"/>
      <c r="E18" s="102" t="s">
        <v>268</v>
      </c>
      <c r="F18" s="103"/>
      <c r="G18" s="102" t="s">
        <v>269</v>
      </c>
      <c r="H18" s="82"/>
    </row>
    <row r="19" spans="1:8" ht="22.5" customHeight="1">
      <c r="A19" s="87"/>
      <c r="B19" s="89"/>
      <c r="C19" s="85" t="s">
        <v>270</v>
      </c>
      <c r="D19" s="82"/>
      <c r="E19" s="102" t="s">
        <v>271</v>
      </c>
      <c r="F19" s="103"/>
      <c r="G19" s="102" t="s">
        <v>272</v>
      </c>
      <c r="H19" s="82"/>
    </row>
    <row r="20" spans="1:9" ht="22.5" customHeight="1">
      <c r="A20" s="87"/>
      <c r="B20" s="80"/>
      <c r="C20" s="85" t="s">
        <v>273</v>
      </c>
      <c r="D20" s="90"/>
      <c r="E20" s="102" t="s">
        <v>274</v>
      </c>
      <c r="F20" s="103"/>
      <c r="G20" s="102" t="s">
        <v>275</v>
      </c>
      <c r="H20" s="90"/>
      <c r="I20" s="14"/>
    </row>
    <row r="21" spans="1:9" ht="22.5" customHeight="1">
      <c r="A21" s="88"/>
      <c r="B21" s="80"/>
      <c r="C21" s="58"/>
      <c r="D21" s="91"/>
      <c r="E21" s="101" t="s">
        <v>276</v>
      </c>
      <c r="F21" s="104"/>
      <c r="G21" s="105"/>
      <c r="H21" s="91"/>
      <c r="I21" s="14"/>
    </row>
    <row r="22" spans="1:8" ht="18" customHeight="1">
      <c r="A22" s="58"/>
      <c r="B22" s="80"/>
      <c r="C22" s="58"/>
      <c r="D22" s="90"/>
      <c r="E22" s="107" t="s">
        <v>277</v>
      </c>
      <c r="F22" s="108"/>
      <c r="G22" s="107"/>
      <c r="H22" s="90"/>
    </row>
    <row r="23" spans="1:8" ht="19.5" customHeight="1">
      <c r="A23" s="58"/>
      <c r="B23" s="80"/>
      <c r="C23" s="58"/>
      <c r="D23" s="90"/>
      <c r="E23" s="107" t="s">
        <v>278</v>
      </c>
      <c r="F23" s="109"/>
      <c r="G23" s="107"/>
      <c r="H23" s="90"/>
    </row>
    <row r="24" spans="1:8" ht="21.75" customHeight="1">
      <c r="A24" s="58"/>
      <c r="B24" s="80"/>
      <c r="C24" s="92"/>
      <c r="D24" s="93"/>
      <c r="E24" s="107" t="s">
        <v>279</v>
      </c>
      <c r="F24" s="109"/>
      <c r="G24" s="107"/>
      <c r="H24" s="90"/>
    </row>
    <row r="25" spans="1:8" ht="23.25" customHeight="1">
      <c r="A25" s="58"/>
      <c r="B25" s="80"/>
      <c r="C25" s="92"/>
      <c r="D25" s="93"/>
      <c r="E25" s="86"/>
      <c r="F25" s="110"/>
      <c r="G25" s="86"/>
      <c r="H25" s="111"/>
    </row>
    <row r="26" spans="1:8" ht="18" customHeight="1">
      <c r="A26" s="94" t="s">
        <v>121</v>
      </c>
      <c r="B26" s="89">
        <f>SUM(B6,B9,B10,B12,B13,B14,B15)</f>
        <v>0</v>
      </c>
      <c r="C26" s="94" t="s">
        <v>122</v>
      </c>
      <c r="D26" s="93">
        <f>SUM(D6:D20)</f>
        <v>0</v>
      </c>
      <c r="E26" s="94" t="s">
        <v>122</v>
      </c>
      <c r="F26" s="112">
        <f>SUM(F6,F11)</f>
        <v>0</v>
      </c>
      <c r="G26" s="94" t="s">
        <v>122</v>
      </c>
      <c r="H26" s="111">
        <f>SUM(H6:H20)</f>
        <v>0</v>
      </c>
    </row>
    <row r="27" spans="2:8" ht="12.75" customHeight="1">
      <c r="B27" s="14"/>
      <c r="D27" s="14"/>
      <c r="H27" s="14"/>
    </row>
    <row r="28" spans="2:8" ht="12.75" customHeight="1">
      <c r="B28" s="14"/>
      <c r="D28" s="14"/>
      <c r="H28" s="14"/>
    </row>
    <row r="29" spans="2:8" ht="12.75" customHeight="1">
      <c r="B29" s="14"/>
      <c r="D29" s="14"/>
      <c r="H29" s="14"/>
    </row>
    <row r="30" spans="2:8" ht="12.75" customHeight="1">
      <c r="B30" s="14"/>
      <c r="D30" s="14"/>
      <c r="H30" s="14"/>
    </row>
    <row r="31" spans="2:8" ht="12.75" customHeight="1">
      <c r="B31" s="14"/>
      <c r="D31" s="14"/>
      <c r="H31" s="14"/>
    </row>
    <row r="32" spans="2:8" ht="12.75" customHeight="1">
      <c r="B32" s="14"/>
      <c r="D32" s="14"/>
      <c r="H32" s="14"/>
    </row>
    <row r="33" spans="2:8" ht="12.75" customHeight="1">
      <c r="B33" s="14"/>
      <c r="D33" s="14"/>
      <c r="H33" s="14"/>
    </row>
    <row r="34" spans="2:8" ht="12.75" customHeight="1">
      <c r="B34" s="14"/>
      <c r="D34" s="14"/>
      <c r="H34" s="14"/>
    </row>
    <row r="35" spans="2:8" ht="12.75" customHeight="1">
      <c r="B35" s="14"/>
      <c r="D35" s="14"/>
      <c r="H35" s="14"/>
    </row>
    <row r="36" spans="2:8" ht="12.75" customHeight="1">
      <c r="B36" s="14"/>
      <c r="D36" s="14"/>
      <c r="H36" s="14"/>
    </row>
    <row r="37" spans="2:8" ht="12.75" customHeight="1">
      <c r="B37" s="14"/>
      <c r="D37" s="14"/>
      <c r="H37" s="14"/>
    </row>
    <row r="38" spans="2:8" ht="12.75" customHeight="1">
      <c r="B38" s="14"/>
      <c r="D38" s="14"/>
      <c r="H38" s="14"/>
    </row>
    <row r="39" spans="2:4" ht="12.75" customHeight="1">
      <c r="B39" s="14"/>
      <c r="D39" s="14"/>
    </row>
    <row r="40" spans="2:4" ht="12.75" customHeight="1">
      <c r="B40" s="14"/>
      <c r="D40" s="14"/>
    </row>
    <row r="41" spans="2:4" ht="12.75" customHeight="1">
      <c r="B41" s="14"/>
      <c r="D41" s="14"/>
    </row>
    <row r="42" ht="12.75" customHeight="1">
      <c r="B42" s="14"/>
    </row>
    <row r="43" ht="12.75" customHeight="1">
      <c r="B43" s="14"/>
    </row>
    <row r="44" ht="12.75" customHeight="1">
      <c r="B44" s="14"/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7" style="0" customWidth="1"/>
    <col min="4" max="4" width="71.5" style="0" customWidth="1"/>
  </cols>
  <sheetData>
    <row r="1" ht="9.75" customHeight="1">
      <c r="A1" s="14" t="s">
        <v>29</v>
      </c>
    </row>
    <row r="2" spans="1:4" ht="28.5" customHeight="1">
      <c r="A2" s="15" t="s">
        <v>30</v>
      </c>
      <c r="B2" s="15"/>
      <c r="C2" s="15"/>
      <c r="D2" s="15"/>
    </row>
    <row r="3" ht="22.5" customHeight="1">
      <c r="D3" s="45" t="s">
        <v>40</v>
      </c>
    </row>
    <row r="4" spans="1:4" ht="22.5" customHeight="1">
      <c r="A4" s="47" t="s">
        <v>132</v>
      </c>
      <c r="B4" s="31" t="s">
        <v>280</v>
      </c>
      <c r="C4" s="47" t="s">
        <v>281</v>
      </c>
      <c r="D4" s="47" t="s">
        <v>282</v>
      </c>
    </row>
    <row r="5" spans="1:4" ht="15.75" customHeight="1">
      <c r="A5" s="32" t="s">
        <v>146</v>
      </c>
      <c r="B5" s="32" t="s">
        <v>146</v>
      </c>
      <c r="C5" s="32" t="s">
        <v>146</v>
      </c>
      <c r="D5" s="37" t="s">
        <v>146</v>
      </c>
    </row>
    <row r="6" spans="1:4" ht="18.75" customHeight="1">
      <c r="A6" s="64" t="s">
        <v>136</v>
      </c>
      <c r="B6" s="64"/>
      <c r="C6" s="65">
        <v>820000</v>
      </c>
      <c r="D6" s="66"/>
    </row>
    <row r="7" spans="1:4" ht="18.75" customHeight="1">
      <c r="A7" s="64" t="s">
        <v>283</v>
      </c>
      <c r="B7" s="64"/>
      <c r="C7" s="65">
        <v>820000</v>
      </c>
      <c r="D7" s="66"/>
    </row>
    <row r="8" spans="1:4" ht="18.75" customHeight="1">
      <c r="A8" s="64" t="s">
        <v>284</v>
      </c>
      <c r="B8" s="64" t="s">
        <v>285</v>
      </c>
      <c r="C8" s="65">
        <v>50000</v>
      </c>
      <c r="D8" s="66"/>
    </row>
    <row r="9" spans="1:4" ht="18.75" customHeight="1">
      <c r="A9" s="64" t="s">
        <v>284</v>
      </c>
      <c r="B9" s="64" t="s">
        <v>286</v>
      </c>
      <c r="C9" s="65">
        <v>50000</v>
      </c>
      <c r="D9" s="66"/>
    </row>
    <row r="10" spans="1:4" ht="18.75" customHeight="1">
      <c r="A10" s="64" t="s">
        <v>284</v>
      </c>
      <c r="B10" s="64" t="s">
        <v>287</v>
      </c>
      <c r="C10" s="65">
        <v>50000</v>
      </c>
      <c r="D10" s="66"/>
    </row>
    <row r="11" spans="1:4" ht="18.75" customHeight="1">
      <c r="A11" s="64" t="s">
        <v>284</v>
      </c>
      <c r="B11" s="64" t="s">
        <v>288</v>
      </c>
      <c r="C11" s="65">
        <v>50000</v>
      </c>
      <c r="D11" s="66"/>
    </row>
    <row r="12" spans="1:4" ht="18.75" customHeight="1">
      <c r="A12" s="64" t="s">
        <v>284</v>
      </c>
      <c r="B12" s="64" t="s">
        <v>289</v>
      </c>
      <c r="C12" s="65">
        <v>50000</v>
      </c>
      <c r="D12" s="66"/>
    </row>
    <row r="13" spans="1:4" ht="18.75" customHeight="1">
      <c r="A13" s="64" t="s">
        <v>284</v>
      </c>
      <c r="B13" s="64" t="s">
        <v>290</v>
      </c>
      <c r="C13" s="65">
        <v>20000</v>
      </c>
      <c r="D13" s="66"/>
    </row>
    <row r="14" spans="1:4" ht="18.75" customHeight="1">
      <c r="A14" s="64" t="s">
        <v>284</v>
      </c>
      <c r="B14" s="64" t="s">
        <v>291</v>
      </c>
      <c r="C14" s="65">
        <v>100000</v>
      </c>
      <c r="D14" s="66"/>
    </row>
    <row r="15" spans="1:4" ht="18.75" customHeight="1">
      <c r="A15" s="64" t="s">
        <v>284</v>
      </c>
      <c r="B15" s="64" t="s">
        <v>292</v>
      </c>
      <c r="C15" s="65">
        <v>100000</v>
      </c>
      <c r="D15" s="66"/>
    </row>
    <row r="16" spans="1:4" ht="18.75" customHeight="1">
      <c r="A16" s="64" t="s">
        <v>284</v>
      </c>
      <c r="B16" s="64" t="s">
        <v>293</v>
      </c>
      <c r="C16" s="65">
        <v>100000</v>
      </c>
      <c r="D16" s="66"/>
    </row>
    <row r="17" spans="1:4" ht="18.75" customHeight="1">
      <c r="A17" s="64" t="s">
        <v>284</v>
      </c>
      <c r="B17" s="64" t="s">
        <v>294</v>
      </c>
      <c r="C17" s="65">
        <v>50000</v>
      </c>
      <c r="D17" s="66"/>
    </row>
    <row r="18" spans="1:4" ht="18.75" customHeight="1">
      <c r="A18" s="64" t="s">
        <v>284</v>
      </c>
      <c r="B18" s="64" t="s">
        <v>295</v>
      </c>
      <c r="C18" s="65">
        <v>50000</v>
      </c>
      <c r="D18" s="66"/>
    </row>
    <row r="19" spans="1:4" ht="18.75" customHeight="1">
      <c r="A19" s="64" t="s">
        <v>284</v>
      </c>
      <c r="B19" s="64" t="s">
        <v>296</v>
      </c>
      <c r="C19" s="65">
        <v>50000</v>
      </c>
      <c r="D19" s="66"/>
    </row>
    <row r="20" spans="1:4" ht="18.75" customHeight="1">
      <c r="A20" s="64" t="s">
        <v>284</v>
      </c>
      <c r="B20" s="64" t="s">
        <v>297</v>
      </c>
      <c r="C20" s="65">
        <v>50000</v>
      </c>
      <c r="D20" s="66"/>
    </row>
    <row r="21" spans="1:4" ht="18.75" customHeight="1">
      <c r="A21" s="64" t="s">
        <v>284</v>
      </c>
      <c r="B21" s="64" t="s">
        <v>298</v>
      </c>
      <c r="C21" s="65">
        <v>50000</v>
      </c>
      <c r="D21" s="66"/>
    </row>
    <row r="24" ht="12.75" customHeight="1">
      <c r="D24" s="1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31</v>
      </c>
    </row>
    <row r="2" spans="1:11" ht="18.75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5:11" ht="16.5" customHeight="1">
      <c r="E3" s="59"/>
      <c r="F3" s="59"/>
      <c r="G3" s="59"/>
      <c r="H3" s="59"/>
      <c r="I3" s="59"/>
      <c r="J3" s="60"/>
      <c r="K3" s="60" t="s">
        <v>40</v>
      </c>
    </row>
    <row r="4" spans="1:11" ht="40.5" customHeight="1">
      <c r="A4" s="56" t="s">
        <v>299</v>
      </c>
      <c r="B4" s="56" t="s">
        <v>300</v>
      </c>
      <c r="C4" s="56" t="s">
        <v>301</v>
      </c>
      <c r="D4" s="56" t="s">
        <v>302</v>
      </c>
      <c r="E4" s="56" t="s">
        <v>303</v>
      </c>
      <c r="F4" s="56" t="s">
        <v>304</v>
      </c>
      <c r="G4" s="56" t="s">
        <v>305</v>
      </c>
      <c r="H4" s="56" t="s">
        <v>306</v>
      </c>
      <c r="I4" s="61" t="s">
        <v>307</v>
      </c>
      <c r="J4" s="56" t="s">
        <v>308</v>
      </c>
      <c r="K4" s="62" t="s">
        <v>160</v>
      </c>
    </row>
    <row r="5" spans="1:11" ht="9.7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9</v>
      </c>
      <c r="H5" s="57">
        <v>10</v>
      </c>
      <c r="I5" s="57">
        <v>11</v>
      </c>
      <c r="J5" s="57">
        <v>12</v>
      </c>
      <c r="K5" s="58"/>
    </row>
    <row r="6" spans="1:11" ht="9.75" customHeight="1">
      <c r="A6" s="58"/>
      <c r="B6" s="58"/>
      <c r="C6" s="58"/>
      <c r="D6" s="58"/>
      <c r="E6" s="58"/>
      <c r="F6" s="58"/>
      <c r="G6" s="58"/>
      <c r="H6" s="58"/>
      <c r="I6" s="58"/>
      <c r="J6" s="63"/>
      <c r="K6" s="58"/>
    </row>
    <row r="7" spans="1:11" ht="9.75" customHeight="1">
      <c r="A7" s="58"/>
      <c r="B7" s="58"/>
      <c r="C7" s="58"/>
      <c r="D7" s="58"/>
      <c r="E7" s="58"/>
      <c r="F7" s="58"/>
      <c r="G7" s="58"/>
      <c r="H7" s="58"/>
      <c r="I7" s="58"/>
      <c r="J7" s="63"/>
      <c r="K7" s="58"/>
    </row>
    <row r="8" spans="1:11" ht="9.75" customHeight="1">
      <c r="A8" s="58"/>
      <c r="B8" s="58"/>
      <c r="C8" s="58"/>
      <c r="D8" s="58"/>
      <c r="E8" s="58"/>
      <c r="F8" s="58"/>
      <c r="G8" s="58"/>
      <c r="H8" s="58"/>
      <c r="I8" s="58"/>
      <c r="J8" s="63"/>
      <c r="K8" s="58"/>
    </row>
    <row r="9" spans="1:11" ht="9.75" customHeight="1">
      <c r="A9" s="58"/>
      <c r="B9" s="58"/>
      <c r="C9" s="58"/>
      <c r="D9" s="58"/>
      <c r="E9" s="58"/>
      <c r="F9" s="58"/>
      <c r="G9" s="58"/>
      <c r="H9" s="58"/>
      <c r="I9" s="58"/>
      <c r="J9" s="63"/>
      <c r="K9" s="58"/>
    </row>
    <row r="10" spans="1:11" ht="9.75" customHeight="1">
      <c r="A10" s="58"/>
      <c r="B10" s="58"/>
      <c r="C10" s="58"/>
      <c r="D10" s="58"/>
      <c r="E10" s="58"/>
      <c r="F10" s="58"/>
      <c r="G10" s="58"/>
      <c r="H10" s="58"/>
      <c r="I10" s="58"/>
      <c r="J10" s="63"/>
      <c r="K10" s="58"/>
    </row>
    <row r="11" spans="1:11" ht="11.25">
      <c r="A11" s="58"/>
      <c r="B11" s="58"/>
      <c r="C11" s="58"/>
      <c r="D11" s="58"/>
      <c r="E11" s="58"/>
      <c r="F11" s="58"/>
      <c r="G11" s="58"/>
      <c r="H11" s="58"/>
      <c r="I11" s="58"/>
      <c r="J11" s="63"/>
      <c r="K11" s="58"/>
    </row>
    <row r="12" spans="1:11" ht="11.25">
      <c r="A12" s="58"/>
      <c r="B12" s="58"/>
      <c r="C12" s="58"/>
      <c r="D12" s="58"/>
      <c r="E12" s="58"/>
      <c r="F12" s="58"/>
      <c r="G12" s="58"/>
      <c r="H12" s="58"/>
      <c r="I12" s="58"/>
      <c r="J12" s="63"/>
      <c r="K12" s="58"/>
    </row>
    <row r="13" spans="1:11" ht="11.25">
      <c r="A13" s="58"/>
      <c r="B13" s="58"/>
      <c r="C13" s="58"/>
      <c r="D13" s="58"/>
      <c r="E13" s="58"/>
      <c r="F13" s="58"/>
      <c r="G13" s="58"/>
      <c r="H13" s="58"/>
      <c r="I13" s="58"/>
      <c r="J13" s="63"/>
      <c r="K13" s="58"/>
    </row>
    <row r="14" spans="1:11" ht="11.25">
      <c r="A14" s="58"/>
      <c r="B14" s="58"/>
      <c r="C14" s="58"/>
      <c r="D14" s="58"/>
      <c r="E14" s="58"/>
      <c r="F14" s="58"/>
      <c r="G14" s="58"/>
      <c r="H14" s="58"/>
      <c r="I14" s="58"/>
      <c r="J14" s="63"/>
      <c r="K14" s="58"/>
    </row>
    <row r="15" spans="1:11" ht="11.25">
      <c r="A15" s="58"/>
      <c r="B15" s="58"/>
      <c r="C15" s="58"/>
      <c r="D15" s="58"/>
      <c r="E15" s="58"/>
      <c r="F15" s="58"/>
      <c r="G15" s="58"/>
      <c r="H15" s="58"/>
      <c r="I15" s="58"/>
      <c r="J15" s="63"/>
      <c r="K15" s="58"/>
    </row>
    <row r="16" spans="1:11" ht="11.25">
      <c r="A16" s="58"/>
      <c r="B16" s="58"/>
      <c r="C16" s="58"/>
      <c r="D16" s="58"/>
      <c r="E16" s="58"/>
      <c r="F16" s="58"/>
      <c r="G16" s="58"/>
      <c r="H16" s="58"/>
      <c r="I16" s="58"/>
      <c r="J16" s="63"/>
      <c r="K16" s="58"/>
    </row>
    <row r="17" spans="1:11" ht="11.25">
      <c r="A17" s="58"/>
      <c r="B17" s="58"/>
      <c r="C17" s="58"/>
      <c r="D17" s="58"/>
      <c r="E17" s="58"/>
      <c r="F17" s="58"/>
      <c r="G17" s="58"/>
      <c r="H17" s="58"/>
      <c r="I17" s="58"/>
      <c r="J17" s="63"/>
      <c r="K17" s="58"/>
    </row>
    <row r="18" spans="1:11" ht="11.25">
      <c r="A18" s="58"/>
      <c r="B18" s="58"/>
      <c r="C18" s="58"/>
      <c r="D18" s="58"/>
      <c r="E18" s="58"/>
      <c r="F18" s="58"/>
      <c r="G18" s="58"/>
      <c r="H18" s="58"/>
      <c r="I18" s="58"/>
      <c r="J18" s="63"/>
      <c r="K18" s="58"/>
    </row>
    <row r="19" spans="1:11" ht="11.25">
      <c r="A19" s="58"/>
      <c r="B19" s="58"/>
      <c r="C19" s="58"/>
      <c r="D19" s="58"/>
      <c r="E19" s="58"/>
      <c r="F19" s="58"/>
      <c r="G19" s="58"/>
      <c r="H19" s="58"/>
      <c r="I19" s="58"/>
      <c r="J19" s="63"/>
      <c r="K19" s="58"/>
    </row>
    <row r="20" spans="1:11" ht="11.25">
      <c r="A20" s="58"/>
      <c r="B20" s="58"/>
      <c r="C20" s="58"/>
      <c r="D20" s="58"/>
      <c r="E20" s="58"/>
      <c r="F20" s="58"/>
      <c r="G20" s="58"/>
      <c r="H20" s="58"/>
      <c r="I20" s="58"/>
      <c r="J20" s="63"/>
      <c r="K20" s="58"/>
    </row>
    <row r="21" spans="1:11" ht="11.25">
      <c r="A21" s="58"/>
      <c r="B21" s="58"/>
      <c r="C21" s="58"/>
      <c r="D21" s="58"/>
      <c r="E21" s="58"/>
      <c r="F21" s="58"/>
      <c r="G21" s="58"/>
      <c r="H21" s="58"/>
      <c r="I21" s="58"/>
      <c r="J21" s="63"/>
      <c r="K21" s="58"/>
    </row>
    <row r="22" spans="1:11" ht="11.25">
      <c r="A22" s="58"/>
      <c r="B22" s="58"/>
      <c r="C22" s="58"/>
      <c r="D22" s="58"/>
      <c r="E22" s="58"/>
      <c r="F22" s="58"/>
      <c r="G22" s="58"/>
      <c r="H22" s="58"/>
      <c r="I22" s="58"/>
      <c r="J22" s="63"/>
      <c r="K22" s="58"/>
    </row>
    <row r="24" ht="11.25">
      <c r="A24" t="s">
        <v>309</v>
      </c>
    </row>
  </sheetData>
  <sheetProtection/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F43" sqref="F4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14" t="s">
        <v>33</v>
      </c>
    </row>
    <row r="2" spans="1:16" ht="23.2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3"/>
      <c r="O2" s="53"/>
      <c r="P2" s="53"/>
    </row>
    <row r="3" spans="14:16" ht="26.25" customHeight="1">
      <c r="N3" s="45"/>
      <c r="P3" s="45" t="s">
        <v>40</v>
      </c>
    </row>
    <row r="4" spans="1:16" ht="33" customHeight="1">
      <c r="A4" s="46" t="s">
        <v>310</v>
      </c>
      <c r="B4" s="19"/>
      <c r="C4" s="19"/>
      <c r="D4" s="40" t="s">
        <v>132</v>
      </c>
      <c r="E4" s="40" t="s">
        <v>311</v>
      </c>
      <c r="F4" s="40" t="s">
        <v>312</v>
      </c>
      <c r="G4" s="40" t="s">
        <v>313</v>
      </c>
      <c r="H4" s="40" t="s">
        <v>314</v>
      </c>
      <c r="I4" s="20" t="s">
        <v>315</v>
      </c>
      <c r="J4" s="35" t="s">
        <v>316</v>
      </c>
      <c r="K4" s="16"/>
      <c r="L4" s="20" t="s">
        <v>317</v>
      </c>
      <c r="M4" s="40"/>
      <c r="N4" s="40" t="s">
        <v>318</v>
      </c>
      <c r="O4" s="40" t="s">
        <v>319</v>
      </c>
      <c r="P4" s="17" t="s">
        <v>320</v>
      </c>
    </row>
    <row r="5" spans="1:16" ht="18" customHeight="1">
      <c r="A5" s="47" t="s">
        <v>321</v>
      </c>
      <c r="B5" s="47" t="s">
        <v>322</v>
      </c>
      <c r="C5" s="48" t="s">
        <v>323</v>
      </c>
      <c r="D5" s="40"/>
      <c r="E5" s="40"/>
      <c r="F5" s="40"/>
      <c r="G5" s="40"/>
      <c r="H5" s="40"/>
      <c r="I5" s="20"/>
      <c r="J5" s="50" t="s">
        <v>321</v>
      </c>
      <c r="K5" s="51" t="s">
        <v>322</v>
      </c>
      <c r="L5" s="51" t="s">
        <v>321</v>
      </c>
      <c r="M5" s="54" t="s">
        <v>322</v>
      </c>
      <c r="N5" s="40"/>
      <c r="O5" s="40"/>
      <c r="P5" s="17"/>
    </row>
    <row r="6" spans="1:16" ht="12.75" customHeight="1">
      <c r="A6" s="32" t="s">
        <v>146</v>
      </c>
      <c r="B6" s="32" t="s">
        <v>146</v>
      </c>
      <c r="C6" s="32" t="s">
        <v>146</v>
      </c>
      <c r="D6" s="21" t="s">
        <v>146</v>
      </c>
      <c r="E6" s="21" t="s">
        <v>146</v>
      </c>
      <c r="F6" s="21" t="s">
        <v>146</v>
      </c>
      <c r="G6" s="21" t="s">
        <v>146</v>
      </c>
      <c r="H6" s="21" t="s">
        <v>146</v>
      </c>
      <c r="I6" s="21" t="s">
        <v>146</v>
      </c>
      <c r="J6" s="32" t="s">
        <v>146</v>
      </c>
      <c r="K6" s="32" t="s">
        <v>146</v>
      </c>
      <c r="L6" s="32" t="s">
        <v>146</v>
      </c>
      <c r="M6" s="32" t="s">
        <v>146</v>
      </c>
      <c r="N6" s="22" t="s">
        <v>146</v>
      </c>
      <c r="O6" s="22" t="s">
        <v>146</v>
      </c>
      <c r="P6" s="21" t="s">
        <v>146</v>
      </c>
    </row>
    <row r="7" spans="1:17" ht="12.75" customHeight="1">
      <c r="A7" s="23" t="s">
        <v>136</v>
      </c>
      <c r="B7" s="23"/>
      <c r="C7" s="24"/>
      <c r="D7" s="49"/>
      <c r="E7" s="24"/>
      <c r="F7" s="49"/>
      <c r="G7" s="24"/>
      <c r="H7" s="49"/>
      <c r="I7" s="52">
        <v>53</v>
      </c>
      <c r="J7" s="23"/>
      <c r="K7" s="23"/>
      <c r="L7" s="23"/>
      <c r="M7" s="24"/>
      <c r="N7" s="49"/>
      <c r="O7" s="26">
        <v>666100</v>
      </c>
      <c r="P7" s="24"/>
      <c r="Q7" s="14"/>
    </row>
    <row r="8" spans="1:18" ht="12.75" customHeight="1">
      <c r="A8" s="23" t="s">
        <v>161</v>
      </c>
      <c r="B8" s="23" t="s">
        <v>324</v>
      </c>
      <c r="C8" s="24" t="s">
        <v>325</v>
      </c>
      <c r="D8" s="49" t="s">
        <v>283</v>
      </c>
      <c r="E8" s="24" t="s">
        <v>326</v>
      </c>
      <c r="F8" s="49"/>
      <c r="G8" s="24"/>
      <c r="H8" s="49"/>
      <c r="I8" s="52">
        <v>2</v>
      </c>
      <c r="J8" s="23"/>
      <c r="K8" s="23"/>
      <c r="L8" s="23"/>
      <c r="M8" s="24"/>
      <c r="N8" s="49"/>
      <c r="O8" s="26">
        <v>100000</v>
      </c>
      <c r="P8" s="24"/>
      <c r="R8" s="14"/>
    </row>
    <row r="9" spans="1:17" ht="12.75" customHeight="1">
      <c r="A9" s="23" t="s">
        <v>161</v>
      </c>
      <c r="B9" s="23" t="s">
        <v>324</v>
      </c>
      <c r="C9" s="24" t="s">
        <v>325</v>
      </c>
      <c r="D9" s="49" t="s">
        <v>283</v>
      </c>
      <c r="E9" s="24" t="s">
        <v>327</v>
      </c>
      <c r="F9" s="49" t="s">
        <v>328</v>
      </c>
      <c r="G9" s="24"/>
      <c r="H9" s="49"/>
      <c r="I9" s="52">
        <v>1</v>
      </c>
      <c r="J9" s="23"/>
      <c r="K9" s="23"/>
      <c r="L9" s="23"/>
      <c r="M9" s="24"/>
      <c r="N9" s="49"/>
      <c r="O9" s="26">
        <v>13000</v>
      </c>
      <c r="P9" s="24"/>
      <c r="Q9" s="14"/>
    </row>
    <row r="10" spans="1:17" ht="12.75" customHeight="1">
      <c r="A10" s="23" t="s">
        <v>161</v>
      </c>
      <c r="B10" s="23" t="s">
        <v>324</v>
      </c>
      <c r="C10" s="24" t="s">
        <v>325</v>
      </c>
      <c r="D10" s="49" t="s">
        <v>283</v>
      </c>
      <c r="E10" s="24" t="s">
        <v>329</v>
      </c>
      <c r="F10" s="49" t="s">
        <v>328</v>
      </c>
      <c r="G10" s="24"/>
      <c r="H10" s="49"/>
      <c r="I10" s="52">
        <v>1</v>
      </c>
      <c r="J10" s="23"/>
      <c r="K10" s="23"/>
      <c r="L10" s="23"/>
      <c r="M10" s="24"/>
      <c r="N10" s="49"/>
      <c r="O10" s="26">
        <v>25000</v>
      </c>
      <c r="P10" s="24"/>
      <c r="Q10" s="14"/>
    </row>
    <row r="11" spans="1:17" ht="12.75" customHeight="1">
      <c r="A11" s="23" t="s">
        <v>161</v>
      </c>
      <c r="B11" s="23" t="s">
        <v>324</v>
      </c>
      <c r="C11" s="24" t="s">
        <v>325</v>
      </c>
      <c r="D11" s="49" t="s">
        <v>283</v>
      </c>
      <c r="E11" s="24" t="s">
        <v>330</v>
      </c>
      <c r="F11" s="49" t="s">
        <v>328</v>
      </c>
      <c r="G11" s="24"/>
      <c r="H11" s="49"/>
      <c r="I11" s="52">
        <v>2</v>
      </c>
      <c r="J11" s="23"/>
      <c r="K11" s="23"/>
      <c r="L11" s="23"/>
      <c r="M11" s="24"/>
      <c r="N11" s="49"/>
      <c r="O11" s="26">
        <v>16000</v>
      </c>
      <c r="P11" s="24"/>
      <c r="Q11" s="14"/>
    </row>
    <row r="12" spans="1:17" ht="12.75" customHeight="1">
      <c r="A12" s="23" t="s">
        <v>161</v>
      </c>
      <c r="B12" s="23" t="s">
        <v>324</v>
      </c>
      <c r="C12" s="24" t="s">
        <v>325</v>
      </c>
      <c r="D12" s="49" t="s">
        <v>283</v>
      </c>
      <c r="E12" s="24" t="s">
        <v>331</v>
      </c>
      <c r="F12" s="49" t="s">
        <v>332</v>
      </c>
      <c r="G12" s="24"/>
      <c r="H12" s="49"/>
      <c r="I12" s="52">
        <v>1</v>
      </c>
      <c r="J12" s="23"/>
      <c r="K12" s="23"/>
      <c r="L12" s="23"/>
      <c r="M12" s="24"/>
      <c r="N12" s="49"/>
      <c r="O12" s="26">
        <v>850</v>
      </c>
      <c r="P12" s="24"/>
      <c r="Q12" s="14"/>
    </row>
    <row r="13" spans="1:16" ht="12.75" customHeight="1">
      <c r="A13" s="23" t="s">
        <v>161</v>
      </c>
      <c r="B13" s="23" t="s">
        <v>324</v>
      </c>
      <c r="C13" s="24" t="s">
        <v>333</v>
      </c>
      <c r="D13" s="49" t="s">
        <v>283</v>
      </c>
      <c r="E13" s="24" t="s">
        <v>334</v>
      </c>
      <c r="F13" s="49" t="s">
        <v>335</v>
      </c>
      <c r="G13" s="24"/>
      <c r="H13" s="49" t="s">
        <v>336</v>
      </c>
      <c r="I13" s="52">
        <v>2</v>
      </c>
      <c r="J13" s="23"/>
      <c r="K13" s="23"/>
      <c r="L13" s="23"/>
      <c r="M13" s="24"/>
      <c r="N13" s="49"/>
      <c r="O13" s="26">
        <v>5000</v>
      </c>
      <c r="P13" s="24"/>
    </row>
    <row r="14" spans="1:16" ht="12.75" customHeight="1">
      <c r="A14" s="23" t="s">
        <v>161</v>
      </c>
      <c r="B14" s="23" t="s">
        <v>324</v>
      </c>
      <c r="C14" s="24" t="s">
        <v>325</v>
      </c>
      <c r="D14" s="49" t="s">
        <v>283</v>
      </c>
      <c r="E14" s="24" t="s">
        <v>337</v>
      </c>
      <c r="F14" s="49" t="s">
        <v>338</v>
      </c>
      <c r="G14" s="24"/>
      <c r="H14" s="49"/>
      <c r="I14" s="52">
        <v>2</v>
      </c>
      <c r="J14" s="23"/>
      <c r="K14" s="23"/>
      <c r="L14" s="23"/>
      <c r="M14" s="24"/>
      <c r="N14" s="49"/>
      <c r="O14" s="26">
        <v>8000</v>
      </c>
      <c r="P14" s="24"/>
    </row>
    <row r="15" spans="1:16" ht="12.75" customHeight="1">
      <c r="A15" s="23" t="s">
        <v>161</v>
      </c>
      <c r="B15" s="23" t="s">
        <v>324</v>
      </c>
      <c r="C15" s="24" t="s">
        <v>333</v>
      </c>
      <c r="D15" s="49" t="s">
        <v>283</v>
      </c>
      <c r="E15" s="24"/>
      <c r="F15" s="49" t="s">
        <v>339</v>
      </c>
      <c r="G15" s="24"/>
      <c r="H15" s="49"/>
      <c r="I15" s="52">
        <v>20</v>
      </c>
      <c r="J15" s="23"/>
      <c r="K15" s="23"/>
      <c r="L15" s="23"/>
      <c r="M15" s="24"/>
      <c r="N15" s="49"/>
      <c r="O15" s="26">
        <v>6000</v>
      </c>
      <c r="P15" s="24"/>
    </row>
    <row r="16" spans="1:16" ht="12.75" customHeight="1">
      <c r="A16" s="23" t="s">
        <v>161</v>
      </c>
      <c r="B16" s="23" t="s">
        <v>324</v>
      </c>
      <c r="C16" s="24" t="s">
        <v>325</v>
      </c>
      <c r="D16" s="49" t="s">
        <v>283</v>
      </c>
      <c r="E16" s="24" t="s">
        <v>340</v>
      </c>
      <c r="F16" s="49" t="s">
        <v>341</v>
      </c>
      <c r="G16" s="24"/>
      <c r="H16" s="49"/>
      <c r="I16" s="52">
        <v>8</v>
      </c>
      <c r="J16" s="23"/>
      <c r="K16" s="23"/>
      <c r="L16" s="23"/>
      <c r="M16" s="24"/>
      <c r="N16" s="49"/>
      <c r="O16" s="26">
        <v>6800</v>
      </c>
      <c r="P16" s="24"/>
    </row>
    <row r="17" spans="1:16" ht="12.75" customHeight="1">
      <c r="A17" s="23" t="s">
        <v>161</v>
      </c>
      <c r="B17" s="23" t="s">
        <v>324</v>
      </c>
      <c r="C17" s="24" t="s">
        <v>325</v>
      </c>
      <c r="D17" s="49" t="s">
        <v>283</v>
      </c>
      <c r="E17" s="24" t="s">
        <v>342</v>
      </c>
      <c r="F17" s="49" t="s">
        <v>341</v>
      </c>
      <c r="G17" s="24"/>
      <c r="H17" s="49"/>
      <c r="I17" s="52">
        <v>1</v>
      </c>
      <c r="J17" s="23"/>
      <c r="K17" s="23"/>
      <c r="L17" s="23"/>
      <c r="M17" s="24"/>
      <c r="N17" s="49"/>
      <c r="O17" s="26">
        <v>1200</v>
      </c>
      <c r="P17" s="24"/>
    </row>
    <row r="18" spans="1:16" ht="12.75" customHeight="1">
      <c r="A18" s="23" t="s">
        <v>161</v>
      </c>
      <c r="B18" s="23" t="s">
        <v>324</v>
      </c>
      <c r="C18" s="24" t="s">
        <v>325</v>
      </c>
      <c r="D18" s="49" t="s">
        <v>283</v>
      </c>
      <c r="E18" s="24" t="s">
        <v>343</v>
      </c>
      <c r="F18" s="49" t="s">
        <v>341</v>
      </c>
      <c r="G18" s="24"/>
      <c r="H18" s="49"/>
      <c r="I18" s="52">
        <v>5</v>
      </c>
      <c r="J18" s="23"/>
      <c r="K18" s="23"/>
      <c r="L18" s="23"/>
      <c r="M18" s="24"/>
      <c r="N18" s="49"/>
      <c r="O18" s="26">
        <v>4250</v>
      </c>
      <c r="P18" s="24"/>
    </row>
    <row r="19" spans="1:16" ht="12.75" customHeight="1">
      <c r="A19" s="23" t="s">
        <v>161</v>
      </c>
      <c r="B19" s="23" t="s">
        <v>324</v>
      </c>
      <c r="C19" s="24" t="s">
        <v>333</v>
      </c>
      <c r="D19" s="49" t="s">
        <v>283</v>
      </c>
      <c r="E19" s="24"/>
      <c r="F19" s="49" t="s">
        <v>344</v>
      </c>
      <c r="G19" s="24"/>
      <c r="H19" s="49"/>
      <c r="I19" s="52">
        <v>1</v>
      </c>
      <c r="J19" s="23"/>
      <c r="K19" s="23"/>
      <c r="L19" s="23"/>
      <c r="M19" s="24"/>
      <c r="N19" s="49"/>
      <c r="O19" s="26">
        <v>40000</v>
      </c>
      <c r="P19" s="24"/>
    </row>
    <row r="20" spans="1:16" ht="12.75" customHeight="1">
      <c r="A20" s="23" t="s">
        <v>161</v>
      </c>
      <c r="B20" s="23" t="s">
        <v>324</v>
      </c>
      <c r="C20" s="24" t="s">
        <v>333</v>
      </c>
      <c r="D20" s="49" t="s">
        <v>283</v>
      </c>
      <c r="E20" s="24" t="s">
        <v>345</v>
      </c>
      <c r="F20" s="49" t="s">
        <v>346</v>
      </c>
      <c r="G20" s="24"/>
      <c r="H20" s="49"/>
      <c r="I20" s="52">
        <v>1</v>
      </c>
      <c r="J20" s="23"/>
      <c r="K20" s="23"/>
      <c r="L20" s="23"/>
      <c r="M20" s="24"/>
      <c r="N20" s="49"/>
      <c r="O20" s="26">
        <v>50000</v>
      </c>
      <c r="P20" s="24"/>
    </row>
    <row r="21" spans="1:16" ht="12.75" customHeight="1">
      <c r="A21" s="23" t="s">
        <v>161</v>
      </c>
      <c r="B21" s="23" t="s">
        <v>324</v>
      </c>
      <c r="C21" s="24" t="s">
        <v>325</v>
      </c>
      <c r="D21" s="49" t="s">
        <v>283</v>
      </c>
      <c r="E21" s="24" t="s">
        <v>347</v>
      </c>
      <c r="F21" s="49" t="s">
        <v>346</v>
      </c>
      <c r="G21" s="24"/>
      <c r="H21" s="49"/>
      <c r="I21" s="52">
        <v>1</v>
      </c>
      <c r="J21" s="23"/>
      <c r="K21" s="23"/>
      <c r="L21" s="23"/>
      <c r="M21" s="24"/>
      <c r="N21" s="49"/>
      <c r="O21" s="26">
        <v>50000</v>
      </c>
      <c r="P21" s="24"/>
    </row>
    <row r="22" spans="1:16" ht="12.75" customHeight="1">
      <c r="A22" s="23" t="s">
        <v>161</v>
      </c>
      <c r="B22" s="23" t="s">
        <v>324</v>
      </c>
      <c r="C22" s="24" t="s">
        <v>333</v>
      </c>
      <c r="D22" s="49" t="s">
        <v>283</v>
      </c>
      <c r="E22" s="24" t="s">
        <v>348</v>
      </c>
      <c r="F22" s="49" t="s">
        <v>346</v>
      </c>
      <c r="G22" s="24"/>
      <c r="H22" s="49"/>
      <c r="I22" s="52">
        <v>1</v>
      </c>
      <c r="J22" s="23"/>
      <c r="K22" s="23"/>
      <c r="L22" s="23"/>
      <c r="M22" s="24"/>
      <c r="N22" s="49"/>
      <c r="O22" s="26">
        <v>50000</v>
      </c>
      <c r="P22" s="24"/>
    </row>
    <row r="23" spans="1:16" ht="12.75" customHeight="1">
      <c r="A23" s="23" t="s">
        <v>161</v>
      </c>
      <c r="B23" s="23" t="s">
        <v>324</v>
      </c>
      <c r="C23" s="24" t="s">
        <v>333</v>
      </c>
      <c r="D23" s="49" t="s">
        <v>283</v>
      </c>
      <c r="E23" s="24" t="s">
        <v>347</v>
      </c>
      <c r="F23" s="49" t="s">
        <v>346</v>
      </c>
      <c r="G23" s="24"/>
      <c r="H23" s="49"/>
      <c r="I23" s="52">
        <v>2</v>
      </c>
      <c r="J23" s="23"/>
      <c r="K23" s="23"/>
      <c r="L23" s="23"/>
      <c r="M23" s="24"/>
      <c r="N23" s="49"/>
      <c r="O23" s="26">
        <v>150000</v>
      </c>
      <c r="P23" s="24"/>
    </row>
    <row r="24" spans="1:16" ht="12.75" customHeight="1">
      <c r="A24" s="23" t="s">
        <v>161</v>
      </c>
      <c r="B24" s="23" t="s">
        <v>324</v>
      </c>
      <c r="C24" s="24" t="s">
        <v>333</v>
      </c>
      <c r="D24" s="49" t="s">
        <v>283</v>
      </c>
      <c r="E24" s="24" t="s">
        <v>349</v>
      </c>
      <c r="F24" s="49" t="s">
        <v>346</v>
      </c>
      <c r="G24" s="24"/>
      <c r="H24" s="49" t="s">
        <v>350</v>
      </c>
      <c r="I24" s="52">
        <v>1</v>
      </c>
      <c r="J24" s="23"/>
      <c r="K24" s="23"/>
      <c r="L24" s="23"/>
      <c r="M24" s="24"/>
      <c r="N24" s="49"/>
      <c r="O24" s="26">
        <v>40000</v>
      </c>
      <c r="P24" s="24"/>
    </row>
    <row r="25" spans="1:16" ht="12.75" customHeight="1">
      <c r="A25" s="23" t="s">
        <v>161</v>
      </c>
      <c r="B25" s="23" t="s">
        <v>324</v>
      </c>
      <c r="C25" s="24" t="s">
        <v>333</v>
      </c>
      <c r="D25" s="49" t="s">
        <v>283</v>
      </c>
      <c r="E25" s="24" t="s">
        <v>349</v>
      </c>
      <c r="F25" s="49" t="s">
        <v>346</v>
      </c>
      <c r="G25" s="24"/>
      <c r="H25" s="49"/>
      <c r="I25" s="52">
        <v>1</v>
      </c>
      <c r="J25" s="23"/>
      <c r="K25" s="23"/>
      <c r="L25" s="23"/>
      <c r="M25" s="24"/>
      <c r="N25" s="49"/>
      <c r="O25" s="26">
        <v>100000</v>
      </c>
      <c r="P25" s="24"/>
    </row>
  </sheetData>
  <sheetProtection/>
  <mergeCells count="11"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G19" sqref="G19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9.332031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11" style="0" customWidth="1"/>
    <col min="13" max="13" width="10.16015625" style="0" customWidth="1"/>
    <col min="14" max="18" width="9.16015625" style="0" customWidth="1"/>
    <col min="19" max="19" width="6.83203125" style="0" customWidth="1"/>
  </cols>
  <sheetData>
    <row r="1" ht="9.75" customHeight="1">
      <c r="A1" s="14" t="s">
        <v>35</v>
      </c>
    </row>
    <row r="2" spans="1:29" ht="28.5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22.5" customHeight="1">
      <c r="AC3" s="45" t="s">
        <v>40</v>
      </c>
    </row>
    <row r="4" spans="1:29" ht="17.25" customHeight="1">
      <c r="A4" s="16" t="s">
        <v>132</v>
      </c>
      <c r="B4" s="17" t="s">
        <v>133</v>
      </c>
      <c r="C4" s="18" t="s">
        <v>351</v>
      </c>
      <c r="D4" s="19"/>
      <c r="E4" s="19"/>
      <c r="F4" s="19"/>
      <c r="G4" s="19"/>
      <c r="H4" s="19"/>
      <c r="I4" s="19"/>
      <c r="J4" s="18"/>
      <c r="K4" s="33"/>
      <c r="L4" s="34" t="s">
        <v>352</v>
      </c>
      <c r="M4" s="19"/>
      <c r="N4" s="19"/>
      <c r="O4" s="19"/>
      <c r="P4" s="19"/>
      <c r="Q4" s="19"/>
      <c r="R4" s="19"/>
      <c r="S4" s="18"/>
      <c r="T4" s="33"/>
      <c r="U4" s="34" t="s">
        <v>353</v>
      </c>
      <c r="V4" s="19"/>
      <c r="W4" s="19"/>
      <c r="X4" s="19"/>
      <c r="Y4" s="19"/>
      <c r="Z4" s="19"/>
      <c r="AA4" s="19"/>
      <c r="AB4" s="18"/>
      <c r="AC4" s="33"/>
    </row>
    <row r="5" spans="1:29" ht="17.25" customHeight="1">
      <c r="A5" s="16"/>
      <c r="B5" s="17"/>
      <c r="C5" s="17" t="s">
        <v>136</v>
      </c>
      <c r="D5" s="18" t="s">
        <v>354</v>
      </c>
      <c r="E5" s="18"/>
      <c r="F5" s="18"/>
      <c r="G5" s="19"/>
      <c r="H5" s="19"/>
      <c r="I5" s="19"/>
      <c r="J5" s="20" t="s">
        <v>355</v>
      </c>
      <c r="K5" s="29" t="s">
        <v>208</v>
      </c>
      <c r="L5" s="35" t="s">
        <v>136</v>
      </c>
      <c r="M5" s="18" t="s">
        <v>354</v>
      </c>
      <c r="N5" s="18"/>
      <c r="O5" s="18"/>
      <c r="P5" s="19"/>
      <c r="Q5" s="19"/>
      <c r="R5" s="19"/>
      <c r="S5" s="16" t="s">
        <v>355</v>
      </c>
      <c r="T5" s="20" t="s">
        <v>208</v>
      </c>
      <c r="U5" s="35" t="s">
        <v>136</v>
      </c>
      <c r="V5" s="18" t="s">
        <v>354</v>
      </c>
      <c r="W5" s="18"/>
      <c r="X5" s="18"/>
      <c r="Y5" s="19"/>
      <c r="Z5" s="19"/>
      <c r="AA5" s="19"/>
      <c r="AB5" s="40" t="s">
        <v>355</v>
      </c>
      <c r="AC5" s="20" t="s">
        <v>208</v>
      </c>
    </row>
    <row r="6" spans="1:29" ht="23.25" customHeight="1">
      <c r="A6" s="16"/>
      <c r="B6" s="17"/>
      <c r="C6" s="17"/>
      <c r="D6" s="20" t="s">
        <v>144</v>
      </c>
      <c r="E6" s="29" t="s">
        <v>356</v>
      </c>
      <c r="F6" s="29" t="s">
        <v>212</v>
      </c>
      <c r="G6" s="19" t="s">
        <v>357</v>
      </c>
      <c r="H6" s="19"/>
      <c r="I6" s="19"/>
      <c r="J6" s="20"/>
      <c r="K6" s="29"/>
      <c r="L6" s="35"/>
      <c r="M6" s="40" t="s">
        <v>144</v>
      </c>
      <c r="N6" s="40" t="s">
        <v>356</v>
      </c>
      <c r="O6" s="20" t="s">
        <v>212</v>
      </c>
      <c r="P6" s="19" t="s">
        <v>357</v>
      </c>
      <c r="Q6" s="19"/>
      <c r="R6" s="19"/>
      <c r="S6" s="16"/>
      <c r="T6" s="20"/>
      <c r="U6" s="35"/>
      <c r="V6" s="44" t="s">
        <v>144</v>
      </c>
      <c r="W6" s="40" t="s">
        <v>356</v>
      </c>
      <c r="X6" s="20" t="s">
        <v>212</v>
      </c>
      <c r="Y6" s="19" t="s">
        <v>357</v>
      </c>
      <c r="Z6" s="19"/>
      <c r="AA6" s="19"/>
      <c r="AB6" s="40"/>
      <c r="AC6" s="20"/>
    </row>
    <row r="7" spans="1:29" ht="26.25" customHeight="1">
      <c r="A7" s="16"/>
      <c r="B7" s="17"/>
      <c r="C7" s="17"/>
      <c r="D7" s="20"/>
      <c r="E7" s="29"/>
      <c r="F7" s="29"/>
      <c r="G7" s="30" t="s">
        <v>144</v>
      </c>
      <c r="H7" s="31" t="s">
        <v>358</v>
      </c>
      <c r="I7" s="36" t="s">
        <v>359</v>
      </c>
      <c r="J7" s="20"/>
      <c r="K7" s="29"/>
      <c r="L7" s="35"/>
      <c r="M7" s="40"/>
      <c r="N7" s="40"/>
      <c r="O7" s="20"/>
      <c r="P7" s="30" t="s">
        <v>144</v>
      </c>
      <c r="Q7" s="31" t="s">
        <v>358</v>
      </c>
      <c r="R7" s="36" t="s">
        <v>359</v>
      </c>
      <c r="S7" s="16"/>
      <c r="T7" s="20"/>
      <c r="U7" s="35"/>
      <c r="V7" s="44"/>
      <c r="W7" s="40"/>
      <c r="X7" s="20"/>
      <c r="Y7" s="30" t="s">
        <v>144</v>
      </c>
      <c r="Z7" s="31" t="s">
        <v>358</v>
      </c>
      <c r="AA7" s="36" t="s">
        <v>359</v>
      </c>
      <c r="AB7" s="40"/>
      <c r="AC7" s="20"/>
    </row>
    <row r="8" spans="1:29" ht="17.25" customHeight="1">
      <c r="A8" s="21" t="s">
        <v>146</v>
      </c>
      <c r="B8" s="21" t="s">
        <v>146</v>
      </c>
      <c r="C8" s="21">
        <v>1</v>
      </c>
      <c r="D8" s="22">
        <v>2</v>
      </c>
      <c r="E8" s="22">
        <v>3</v>
      </c>
      <c r="F8" s="22">
        <v>4</v>
      </c>
      <c r="G8" s="32">
        <v>5</v>
      </c>
      <c r="H8" s="32">
        <v>6</v>
      </c>
      <c r="I8" s="37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32">
        <v>14</v>
      </c>
      <c r="Q8" s="32">
        <v>15</v>
      </c>
      <c r="R8" s="32">
        <v>16</v>
      </c>
      <c r="S8" s="21">
        <v>17</v>
      </c>
      <c r="T8" s="21">
        <v>18</v>
      </c>
      <c r="U8" s="21" t="s">
        <v>360</v>
      </c>
      <c r="V8" s="21" t="s">
        <v>361</v>
      </c>
      <c r="W8" s="21" t="s">
        <v>362</v>
      </c>
      <c r="X8" s="21" t="s">
        <v>363</v>
      </c>
      <c r="Y8" s="32" t="s">
        <v>364</v>
      </c>
      <c r="Z8" s="32" t="s">
        <v>365</v>
      </c>
      <c r="AA8" s="32" t="s">
        <v>366</v>
      </c>
      <c r="AB8" s="21" t="s">
        <v>367</v>
      </c>
      <c r="AC8" s="21" t="s">
        <v>368</v>
      </c>
    </row>
    <row r="9" spans="1:30" ht="12.75" customHeight="1">
      <c r="A9" s="23" t="s">
        <v>136</v>
      </c>
      <c r="B9" s="24"/>
      <c r="C9" s="25"/>
      <c r="D9" s="26"/>
      <c r="E9" s="26"/>
      <c r="F9" s="26"/>
      <c r="G9" s="26"/>
      <c r="H9" s="26"/>
      <c r="I9" s="26"/>
      <c r="J9" s="26"/>
      <c r="K9" s="38"/>
      <c r="L9" s="39"/>
      <c r="M9" s="39"/>
      <c r="N9" s="41"/>
      <c r="O9" s="42"/>
      <c r="P9" s="43"/>
      <c r="Q9" s="41"/>
      <c r="R9" s="43"/>
      <c r="S9" s="41"/>
      <c r="T9" s="42"/>
      <c r="U9" s="26"/>
      <c r="V9" s="26"/>
      <c r="W9" s="26"/>
      <c r="X9" s="26"/>
      <c r="Y9" s="26"/>
      <c r="Z9" s="26"/>
      <c r="AA9" s="26"/>
      <c r="AB9" s="26"/>
      <c r="AC9" s="38"/>
      <c r="AD9" s="14"/>
    </row>
    <row r="10" spans="1:30" ht="12.75" customHeight="1">
      <c r="A10" s="23" t="s">
        <v>283</v>
      </c>
      <c r="B10" s="24" t="s">
        <v>148</v>
      </c>
      <c r="C10" s="25">
        <v>49000</v>
      </c>
      <c r="D10" s="26">
        <v>40000</v>
      </c>
      <c r="E10" s="26">
        <v>0</v>
      </c>
      <c r="F10" s="26">
        <v>40000</v>
      </c>
      <c r="G10" s="26">
        <v>0</v>
      </c>
      <c r="H10" s="26">
        <v>0</v>
      </c>
      <c r="I10" s="26">
        <v>0</v>
      </c>
      <c r="J10" s="26">
        <v>5000</v>
      </c>
      <c r="K10" s="38">
        <v>4000</v>
      </c>
      <c r="L10" s="39">
        <v>100000</v>
      </c>
      <c r="M10" s="39">
        <v>40000</v>
      </c>
      <c r="N10" s="41">
        <v>0</v>
      </c>
      <c r="O10" s="42">
        <v>40000</v>
      </c>
      <c r="P10" s="43">
        <v>0</v>
      </c>
      <c r="Q10" s="41">
        <v>0</v>
      </c>
      <c r="R10" s="43">
        <v>0</v>
      </c>
      <c r="S10" s="41">
        <v>0</v>
      </c>
      <c r="T10" s="42">
        <v>60000</v>
      </c>
      <c r="U10" s="26">
        <v>51000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-5000</v>
      </c>
      <c r="AC10" s="38">
        <v>56000</v>
      </c>
      <c r="AD10" s="14"/>
    </row>
    <row r="11" spans="1:29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2.75" customHeight="1">
      <c r="A13" s="28"/>
      <c r="B13" s="27"/>
      <c r="C13" s="28"/>
      <c r="D13" s="27"/>
      <c r="E13" s="27"/>
      <c r="F13" s="27"/>
      <c r="G13" s="27"/>
      <c r="H13" s="27"/>
      <c r="I13" s="27"/>
      <c r="J13" s="27"/>
      <c r="K13" s="27"/>
      <c r="L13" s="28"/>
      <c r="M13" s="27"/>
      <c r="N13" s="27"/>
      <c r="O13" s="27"/>
      <c r="P13" s="27"/>
      <c r="Q13" s="27"/>
      <c r="R13" s="27"/>
      <c r="S13" s="27"/>
      <c r="T13" s="27"/>
      <c r="U13" s="28"/>
      <c r="V13" s="27"/>
      <c r="W13" s="27"/>
      <c r="X13" s="27"/>
      <c r="Y13" s="27"/>
      <c r="Z13" s="27"/>
      <c r="AA13" s="27"/>
      <c r="AB13" s="27"/>
      <c r="AC13" s="27"/>
    </row>
    <row r="14" spans="1:29" ht="12.75" customHeight="1">
      <c r="A14" s="28"/>
      <c r="B14" s="2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8"/>
      <c r="N14" s="27"/>
      <c r="O14" s="27"/>
      <c r="P14" s="27"/>
      <c r="Q14" s="27"/>
      <c r="R14" s="27"/>
      <c r="S14" s="27"/>
      <c r="T14" s="27"/>
      <c r="U14" s="27"/>
      <c r="V14" s="28"/>
      <c r="W14" s="27"/>
      <c r="X14" s="27"/>
      <c r="Y14" s="27"/>
      <c r="Z14" s="27"/>
      <c r="AA14" s="27"/>
      <c r="AB14" s="27"/>
      <c r="AC14" s="27"/>
    </row>
    <row r="15" spans="1:29" ht="12.75" customHeight="1">
      <c r="A15" s="28"/>
      <c r="B15" s="28"/>
      <c r="C15" s="28"/>
      <c r="D15" s="28"/>
      <c r="E15" s="27"/>
      <c r="F15" s="27"/>
      <c r="G15" s="27"/>
      <c r="H15" s="27"/>
      <c r="I15" s="27"/>
      <c r="J15" s="27"/>
      <c r="K15" s="27"/>
      <c r="L15" s="27"/>
      <c r="M15" s="28"/>
      <c r="N15" s="27"/>
      <c r="O15" s="27"/>
      <c r="P15" s="27"/>
      <c r="Q15" s="27"/>
      <c r="R15" s="27"/>
      <c r="S15" s="27"/>
      <c r="T15" s="27"/>
      <c r="U15" s="28"/>
      <c r="V15" s="28"/>
      <c r="W15" s="27"/>
      <c r="X15" s="27"/>
      <c r="Y15" s="27"/>
      <c r="Z15" s="27"/>
      <c r="AA15" s="27"/>
      <c r="AB15" s="27"/>
      <c r="AC15" s="27"/>
    </row>
    <row r="16" spans="1:29" ht="12.75" customHeight="1">
      <c r="A16" s="28"/>
      <c r="B16" s="28"/>
      <c r="C16" s="28"/>
      <c r="D16" s="28"/>
      <c r="E16" s="28"/>
      <c r="F16" s="27"/>
      <c r="G16" s="27"/>
      <c r="H16" s="27"/>
      <c r="I16" s="27"/>
      <c r="J16" s="27"/>
      <c r="K16" s="27"/>
      <c r="L16" s="28"/>
      <c r="M16" s="28"/>
      <c r="N16" s="28"/>
      <c r="O16" s="27"/>
      <c r="P16" s="27"/>
      <c r="Q16" s="27"/>
      <c r="R16" s="27"/>
      <c r="S16" s="27"/>
      <c r="T16" s="27"/>
      <c r="U16" s="28"/>
      <c r="V16" s="28"/>
      <c r="W16" s="28"/>
      <c r="X16" s="27"/>
      <c r="Y16" s="27"/>
      <c r="Z16" s="27"/>
      <c r="AA16" s="27"/>
      <c r="AB16" s="27"/>
      <c r="AC16" s="27"/>
    </row>
    <row r="17" spans="4:11" ht="12.75" customHeight="1">
      <c r="D17" s="14"/>
      <c r="F17" s="14"/>
      <c r="G17" s="14"/>
      <c r="H17" s="14"/>
      <c r="I17" s="14"/>
      <c r="J17" s="14"/>
      <c r="K17" s="14"/>
    </row>
    <row r="18" spans="7:19" ht="12.75" customHeight="1">
      <c r="G18" s="14"/>
      <c r="H18" s="14"/>
      <c r="K18" s="14"/>
      <c r="S18" s="14"/>
    </row>
    <row r="19" spans="8:11" ht="12.75" customHeight="1">
      <c r="H19" s="14"/>
      <c r="K19" s="14"/>
    </row>
    <row r="20" spans="8:11" ht="12.75" customHeight="1">
      <c r="H20" s="14"/>
      <c r="K20" s="14"/>
    </row>
    <row r="21" spans="9:11" ht="12.75" customHeight="1">
      <c r="I21" s="14"/>
      <c r="K21" s="14"/>
    </row>
    <row r="22" spans="9:10" ht="12.75" customHeight="1">
      <c r="I22" s="14"/>
      <c r="J22" s="14"/>
    </row>
  </sheetData>
  <sheetProtection/>
  <mergeCells count="20"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0">
      <selection activeCell="D15" sqref="D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285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378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10" t="s">
        <v>386</v>
      </c>
      <c r="E13" s="6" t="s">
        <v>387</v>
      </c>
    </row>
    <row r="14" spans="1:5" ht="36.75" customHeight="1">
      <c r="A14" s="5"/>
      <c r="B14" s="5"/>
      <c r="C14" s="5"/>
      <c r="D14" s="6" t="s">
        <v>388</v>
      </c>
      <c r="E14" s="6" t="s">
        <v>389</v>
      </c>
    </row>
    <row r="15" spans="1:5" ht="21.75" customHeight="1">
      <c r="A15" s="5"/>
      <c r="B15" s="5"/>
      <c r="C15" s="5"/>
      <c r="D15" s="10" t="s">
        <v>390</v>
      </c>
      <c r="E15" s="6" t="s">
        <v>391</v>
      </c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4">
      <selection activeCell="E14" sqref="E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286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407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10" t="s">
        <v>408</v>
      </c>
      <c r="E13" s="6" t="s">
        <v>409</v>
      </c>
    </row>
    <row r="14" spans="1:5" ht="21.75" customHeight="1">
      <c r="A14" s="5"/>
      <c r="B14" s="5"/>
      <c r="C14" s="5"/>
      <c r="D14" s="6" t="s">
        <v>410</v>
      </c>
      <c r="E14" s="6"/>
    </row>
    <row r="15" spans="1:5" ht="21.75" customHeight="1">
      <c r="A15" s="5"/>
      <c r="B15" s="5"/>
      <c r="C15" s="5"/>
      <c r="D15" s="6"/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7">
      <selection activeCell="E15" sqref="E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287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411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412</v>
      </c>
      <c r="E13" s="6" t="s">
        <v>413</v>
      </c>
    </row>
    <row r="14" spans="1:5" ht="34.5" customHeight="1">
      <c r="A14" s="5"/>
      <c r="B14" s="5"/>
      <c r="C14" s="5"/>
      <c r="D14" s="6" t="s">
        <v>414</v>
      </c>
      <c r="E14" s="6" t="s">
        <v>415</v>
      </c>
    </row>
    <row r="15" spans="1:5" ht="21.75" customHeight="1">
      <c r="A15" s="5"/>
      <c r="B15" s="5"/>
      <c r="C15" s="5"/>
      <c r="D15" s="6" t="s">
        <v>416</v>
      </c>
      <c r="E15" s="6" t="s">
        <v>417</v>
      </c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418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418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workbookViewId="0" topLeftCell="A4">
      <selection activeCell="F14" sqref="F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288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68.25" customHeight="1">
      <c r="A11" s="5"/>
      <c r="B11" s="7" t="s">
        <v>419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420</v>
      </c>
      <c r="E13" s="6" t="s">
        <v>421</v>
      </c>
    </row>
    <row r="14" spans="1:5" ht="36.75" customHeight="1">
      <c r="A14" s="5"/>
      <c r="B14" s="5"/>
      <c r="C14" s="5"/>
      <c r="D14" s="6" t="s">
        <v>422</v>
      </c>
      <c r="E14" s="6" t="s">
        <v>423</v>
      </c>
    </row>
    <row r="15" spans="1:5" ht="36.75" customHeight="1">
      <c r="A15" s="5"/>
      <c r="B15" s="5"/>
      <c r="C15" s="5"/>
      <c r="D15" s="6" t="s">
        <v>424</v>
      </c>
      <c r="E15" s="6" t="s">
        <v>425</v>
      </c>
    </row>
    <row r="16" spans="1:5" ht="21.75" customHeight="1">
      <c r="A16" s="5"/>
      <c r="B16" s="5"/>
      <c r="C16" s="5"/>
      <c r="D16" s="6" t="s">
        <v>426</v>
      </c>
      <c r="E16" s="6" t="s">
        <v>415</v>
      </c>
    </row>
    <row r="17" spans="1:5" ht="21.75" customHeight="1">
      <c r="A17" s="5"/>
      <c r="B17" s="5"/>
      <c r="C17" s="5" t="s">
        <v>392</v>
      </c>
      <c r="D17" s="6" t="s">
        <v>393</v>
      </c>
      <c r="E17" s="6"/>
    </row>
    <row r="18" spans="1:5" ht="21.75" customHeight="1">
      <c r="A18" s="5"/>
      <c r="B18" s="5"/>
      <c r="C18" s="5"/>
      <c r="D18" s="6" t="s">
        <v>394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 t="s">
        <v>399</v>
      </c>
      <c r="C25" s="5" t="s">
        <v>400</v>
      </c>
      <c r="D25" s="6" t="s">
        <v>393</v>
      </c>
      <c r="E25" s="6"/>
    </row>
    <row r="26" spans="1:5" ht="21.75" customHeight="1">
      <c r="A26" s="5"/>
      <c r="B26" s="5"/>
      <c r="C26" s="5"/>
      <c r="D26" s="6" t="s">
        <v>394</v>
      </c>
      <c r="E26" s="6"/>
    </row>
    <row r="27" spans="1:5" ht="21.75" customHeight="1">
      <c r="A27" s="5"/>
      <c r="B27" s="5"/>
      <c r="C27" s="5"/>
      <c r="D27" s="6" t="s">
        <v>395</v>
      </c>
      <c r="E27" s="6"/>
    </row>
    <row r="28" spans="1:5" ht="21.75" customHeight="1">
      <c r="A28" s="5"/>
      <c r="B28" s="5"/>
      <c r="C28" s="5" t="s">
        <v>401</v>
      </c>
      <c r="D28" s="6" t="s">
        <v>393</v>
      </c>
      <c r="E28" s="6"/>
    </row>
    <row r="29" spans="1:5" ht="21.75" customHeight="1">
      <c r="A29" s="5"/>
      <c r="B29" s="5"/>
      <c r="C29" s="5"/>
      <c r="D29" s="6" t="s">
        <v>394</v>
      </c>
      <c r="E29" s="6"/>
    </row>
    <row r="30" spans="1:5" ht="21.75" customHeight="1">
      <c r="A30" s="5"/>
      <c r="B30" s="5"/>
      <c r="C30" s="5"/>
      <c r="D30" s="6" t="s">
        <v>395</v>
      </c>
      <c r="E30" s="6"/>
    </row>
    <row r="31" spans="1:5" ht="21.75" customHeight="1">
      <c r="A31" s="5"/>
      <c r="B31" s="5"/>
      <c r="C31" s="5" t="s">
        <v>402</v>
      </c>
      <c r="D31" s="6" t="s">
        <v>393</v>
      </c>
      <c r="E31" s="6"/>
    </row>
    <row r="32" spans="1:5" ht="21.75" customHeight="1">
      <c r="A32" s="5"/>
      <c r="B32" s="5"/>
      <c r="C32" s="5"/>
      <c r="D32" s="6" t="s">
        <v>394</v>
      </c>
      <c r="E32" s="6"/>
    </row>
    <row r="33" spans="1:5" ht="21.75" customHeight="1">
      <c r="A33" s="5"/>
      <c r="B33" s="5"/>
      <c r="C33" s="5"/>
      <c r="D33" s="6" t="s">
        <v>395</v>
      </c>
      <c r="E33" s="6"/>
    </row>
    <row r="34" spans="1:5" ht="21.75" customHeight="1">
      <c r="A34" s="5"/>
      <c r="B34" s="5"/>
      <c r="C34" s="5" t="s">
        <v>403</v>
      </c>
      <c r="D34" s="6" t="s">
        <v>393</v>
      </c>
      <c r="E34" s="6"/>
    </row>
    <row r="35" spans="1:5" ht="21.75" customHeight="1">
      <c r="A35" s="5"/>
      <c r="B35" s="5"/>
      <c r="C35" s="5"/>
      <c r="D35" s="6" t="s">
        <v>394</v>
      </c>
      <c r="E35" s="6"/>
    </row>
    <row r="36" spans="1:5" ht="21.75" customHeight="1">
      <c r="A36" s="5"/>
      <c r="B36" s="5"/>
      <c r="C36" s="5"/>
      <c r="D36" s="6" t="s">
        <v>395</v>
      </c>
      <c r="E36" s="6"/>
    </row>
    <row r="37" spans="1:5" ht="21.75" customHeight="1">
      <c r="A37" s="5"/>
      <c r="B37" s="5"/>
      <c r="C37" s="9" t="s">
        <v>398</v>
      </c>
      <c r="D37" s="6"/>
      <c r="E37" s="6"/>
    </row>
    <row r="38" spans="1:5" ht="41.25" customHeight="1">
      <c r="A38" s="5"/>
      <c r="B38" s="5" t="s">
        <v>404</v>
      </c>
      <c r="C38" s="5" t="s">
        <v>405</v>
      </c>
      <c r="D38" s="6" t="s">
        <v>427</v>
      </c>
      <c r="E38" s="9"/>
    </row>
    <row r="39" spans="1:5" ht="21.75" customHeight="1">
      <c r="A39" s="5"/>
      <c r="B39" s="5"/>
      <c r="C39" s="5"/>
      <c r="D39" s="6" t="s">
        <v>394</v>
      </c>
      <c r="E39" s="9"/>
    </row>
    <row r="40" spans="1:5" ht="21.75" customHeight="1">
      <c r="A40" s="5"/>
      <c r="B40" s="5"/>
      <c r="C40" s="5"/>
      <c r="D40" s="6" t="s">
        <v>395</v>
      </c>
      <c r="E40" s="9"/>
    </row>
    <row r="41" spans="1:5" ht="21.75" customHeight="1">
      <c r="A41" s="5"/>
      <c r="B41" s="5"/>
      <c r="C41" s="9" t="s">
        <v>398</v>
      </c>
      <c r="D41" s="6"/>
      <c r="E41" s="9"/>
    </row>
    <row r="42" spans="1:5" ht="27" customHeight="1">
      <c r="A42" s="11" t="s">
        <v>406</v>
      </c>
      <c r="B42" s="12"/>
      <c r="C42" s="11"/>
      <c r="D42" s="11"/>
      <c r="E42" s="11"/>
    </row>
  </sheetData>
  <sheetProtection/>
  <mergeCells count="21">
    <mergeCell ref="A2:E2"/>
    <mergeCell ref="A5:C5"/>
    <mergeCell ref="A6:C6"/>
    <mergeCell ref="B10:E10"/>
    <mergeCell ref="B11:E11"/>
    <mergeCell ref="A42:E42"/>
    <mergeCell ref="A10:A11"/>
    <mergeCell ref="A12:A41"/>
    <mergeCell ref="B13:B24"/>
    <mergeCell ref="B25:B37"/>
    <mergeCell ref="B38:B41"/>
    <mergeCell ref="C13:C16"/>
    <mergeCell ref="C17:C18"/>
    <mergeCell ref="C19:C21"/>
    <mergeCell ref="C22:C24"/>
    <mergeCell ref="C25:C27"/>
    <mergeCell ref="C28:C30"/>
    <mergeCell ref="C31:C33"/>
    <mergeCell ref="C34:C36"/>
    <mergeCell ref="C38:C40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A19" sqref="A18:IV19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ht="12.75" customHeight="1"/>
    <row r="3" spans="1:12" ht="24" customHeight="1">
      <c r="A3" s="146" t="s">
        <v>6</v>
      </c>
      <c r="B3" s="147" t="s">
        <v>7</v>
      </c>
      <c r="C3" s="148"/>
      <c r="D3" s="148"/>
      <c r="E3" s="148"/>
      <c r="F3" s="148"/>
      <c r="G3" s="148"/>
      <c r="H3" s="148"/>
      <c r="I3" s="148"/>
      <c r="J3" s="153"/>
      <c r="K3" s="152" t="s">
        <v>8</v>
      </c>
      <c r="L3" s="152" t="s">
        <v>9</v>
      </c>
    </row>
    <row r="4" spans="1:12" s="144" customFormat="1" ht="24.75" customHeight="1">
      <c r="A4" s="149" t="s">
        <v>10</v>
      </c>
      <c r="B4" s="150" t="s">
        <v>11</v>
      </c>
      <c r="C4" s="151"/>
      <c r="D4" s="151"/>
      <c r="E4" s="151"/>
      <c r="F4" s="151"/>
      <c r="G4" s="151"/>
      <c r="H4" s="151"/>
      <c r="I4" s="151"/>
      <c r="J4" s="154"/>
      <c r="K4" s="149" t="s">
        <v>12</v>
      </c>
      <c r="L4" s="149"/>
    </row>
    <row r="5" spans="1:12" s="144" customFormat="1" ht="24.75" customHeight="1">
      <c r="A5" s="152" t="s">
        <v>13</v>
      </c>
      <c r="B5" s="150" t="s">
        <v>14</v>
      </c>
      <c r="C5" s="151"/>
      <c r="D5" s="151"/>
      <c r="E5" s="151"/>
      <c r="F5" s="151"/>
      <c r="G5" s="151"/>
      <c r="H5" s="151"/>
      <c r="I5" s="151"/>
      <c r="J5" s="154"/>
      <c r="K5" s="149" t="s">
        <v>12</v>
      </c>
      <c r="L5" s="152"/>
    </row>
    <row r="6" spans="1:12" s="144" customFormat="1" ht="24.75" customHeight="1">
      <c r="A6" s="152" t="s">
        <v>15</v>
      </c>
      <c r="B6" s="150" t="s">
        <v>16</v>
      </c>
      <c r="C6" s="151"/>
      <c r="D6" s="151"/>
      <c r="E6" s="151"/>
      <c r="F6" s="151"/>
      <c r="G6" s="151"/>
      <c r="H6" s="151"/>
      <c r="I6" s="151"/>
      <c r="J6" s="154"/>
      <c r="K6" s="149" t="s">
        <v>12</v>
      </c>
      <c r="L6" s="152"/>
    </row>
    <row r="7" spans="1:12" s="144" customFormat="1" ht="24.75" customHeight="1">
      <c r="A7" s="152" t="s">
        <v>17</v>
      </c>
      <c r="B7" s="150" t="s">
        <v>18</v>
      </c>
      <c r="C7" s="151"/>
      <c r="D7" s="151"/>
      <c r="E7" s="151"/>
      <c r="F7" s="151"/>
      <c r="G7" s="151"/>
      <c r="H7" s="151"/>
      <c r="I7" s="151"/>
      <c r="J7" s="154"/>
      <c r="K7" s="149" t="s">
        <v>12</v>
      </c>
      <c r="L7" s="152"/>
    </row>
    <row r="8" spans="1:12" s="144" customFormat="1" ht="24.75" customHeight="1">
      <c r="A8" s="152" t="s">
        <v>19</v>
      </c>
      <c r="B8" s="150" t="s">
        <v>20</v>
      </c>
      <c r="C8" s="151"/>
      <c r="D8" s="151"/>
      <c r="E8" s="151"/>
      <c r="F8" s="151"/>
      <c r="G8" s="151"/>
      <c r="H8" s="151"/>
      <c r="I8" s="151"/>
      <c r="J8" s="154"/>
      <c r="K8" s="149" t="s">
        <v>12</v>
      </c>
      <c r="L8" s="152"/>
    </row>
    <row r="9" spans="1:12" s="144" customFormat="1" ht="24.75" customHeight="1">
      <c r="A9" s="152" t="s">
        <v>21</v>
      </c>
      <c r="B9" s="150" t="s">
        <v>22</v>
      </c>
      <c r="C9" s="151"/>
      <c r="D9" s="151"/>
      <c r="E9" s="151"/>
      <c r="F9" s="151"/>
      <c r="G9" s="151"/>
      <c r="H9" s="151"/>
      <c r="I9" s="151"/>
      <c r="J9" s="154"/>
      <c r="K9" s="149" t="s">
        <v>12</v>
      </c>
      <c r="L9" s="152"/>
    </row>
    <row r="10" spans="1:12" s="144" customFormat="1" ht="24.75" customHeight="1">
      <c r="A10" s="152" t="s">
        <v>23</v>
      </c>
      <c r="B10" s="150" t="s">
        <v>24</v>
      </c>
      <c r="C10" s="151"/>
      <c r="D10" s="151"/>
      <c r="E10" s="151"/>
      <c r="F10" s="151"/>
      <c r="G10" s="151"/>
      <c r="H10" s="151"/>
      <c r="I10" s="151"/>
      <c r="J10" s="154"/>
      <c r="K10" s="149" t="s">
        <v>12</v>
      </c>
      <c r="L10" s="152"/>
    </row>
    <row r="11" spans="1:12" s="144" customFormat="1" ht="24.75" customHeight="1">
      <c r="A11" s="152" t="s">
        <v>25</v>
      </c>
      <c r="B11" s="150" t="s">
        <v>26</v>
      </c>
      <c r="C11" s="151"/>
      <c r="D11" s="151"/>
      <c r="E11" s="151"/>
      <c r="F11" s="151"/>
      <c r="G11" s="151"/>
      <c r="H11" s="151"/>
      <c r="I11" s="151"/>
      <c r="J11" s="154"/>
      <c r="K11" s="149" t="s">
        <v>12</v>
      </c>
      <c r="L11" s="152"/>
    </row>
    <row r="12" spans="1:12" s="144" customFormat="1" ht="24.75" customHeight="1">
      <c r="A12" s="152" t="s">
        <v>27</v>
      </c>
      <c r="B12" s="150" t="s">
        <v>28</v>
      </c>
      <c r="C12" s="151"/>
      <c r="D12" s="151"/>
      <c r="E12" s="151"/>
      <c r="F12" s="151"/>
      <c r="G12" s="151"/>
      <c r="H12" s="151"/>
      <c r="I12" s="151"/>
      <c r="J12" s="154"/>
      <c r="K12" s="149" t="s">
        <v>12</v>
      </c>
      <c r="L12" s="152"/>
    </row>
    <row r="13" spans="1:12" s="144" customFormat="1" ht="24.75" customHeight="1">
      <c r="A13" s="152" t="s">
        <v>29</v>
      </c>
      <c r="B13" s="150" t="s">
        <v>30</v>
      </c>
      <c r="C13" s="151"/>
      <c r="D13" s="151"/>
      <c r="E13" s="151"/>
      <c r="F13" s="151"/>
      <c r="G13" s="151"/>
      <c r="H13" s="151"/>
      <c r="I13" s="151"/>
      <c r="J13" s="154"/>
      <c r="K13" s="149" t="s">
        <v>12</v>
      </c>
      <c r="L13" s="152"/>
    </row>
    <row r="14" spans="1:12" s="144" customFormat="1" ht="24.75" customHeight="1">
      <c r="A14" s="152" t="s">
        <v>31</v>
      </c>
      <c r="B14" s="150" t="s">
        <v>32</v>
      </c>
      <c r="C14" s="151"/>
      <c r="D14" s="151"/>
      <c r="E14" s="151"/>
      <c r="F14" s="151"/>
      <c r="G14" s="151"/>
      <c r="H14" s="151"/>
      <c r="I14" s="151"/>
      <c r="J14" s="154"/>
      <c r="K14" s="149" t="s">
        <v>12</v>
      </c>
      <c r="L14" s="155"/>
    </row>
    <row r="15" spans="1:12" s="144" customFormat="1" ht="24.75" customHeight="1">
      <c r="A15" s="152" t="s">
        <v>33</v>
      </c>
      <c r="B15" s="150" t="s">
        <v>34</v>
      </c>
      <c r="C15" s="151"/>
      <c r="D15" s="151"/>
      <c r="E15" s="151"/>
      <c r="F15" s="151"/>
      <c r="G15" s="151"/>
      <c r="H15" s="151"/>
      <c r="I15" s="151"/>
      <c r="J15" s="154"/>
      <c r="K15" s="149" t="s">
        <v>12</v>
      </c>
      <c r="L15" s="152"/>
    </row>
    <row r="16" spans="1:12" ht="24.75" customHeight="1">
      <c r="A16" s="152" t="s">
        <v>35</v>
      </c>
      <c r="B16" s="150" t="s">
        <v>36</v>
      </c>
      <c r="C16" s="151"/>
      <c r="D16" s="151"/>
      <c r="E16" s="151"/>
      <c r="F16" s="151"/>
      <c r="G16" s="151"/>
      <c r="H16" s="151"/>
      <c r="I16" s="151"/>
      <c r="J16" s="154"/>
      <c r="K16" s="149" t="s">
        <v>12</v>
      </c>
      <c r="L16" s="156"/>
    </row>
    <row r="17" spans="1:12" ht="24.75" customHeight="1">
      <c r="A17" s="152" t="s">
        <v>37</v>
      </c>
      <c r="B17" s="150" t="s">
        <v>38</v>
      </c>
      <c r="C17" s="151"/>
      <c r="D17" s="151"/>
      <c r="E17" s="151"/>
      <c r="F17" s="151"/>
      <c r="G17" s="151"/>
      <c r="H17" s="151"/>
      <c r="I17" s="151"/>
      <c r="J17" s="154"/>
      <c r="K17" s="149" t="s">
        <v>12</v>
      </c>
      <c r="L17" s="155"/>
    </row>
    <row r="19" ht="11.25">
      <c r="A19" t="s">
        <v>39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B11" sqref="B11:E1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289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428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393</v>
      </c>
      <c r="E13" s="6"/>
    </row>
    <row r="14" spans="1:5" ht="21.75" customHeight="1">
      <c r="A14" s="5"/>
      <c r="B14" s="5"/>
      <c r="C14" s="5"/>
      <c r="D14" s="6" t="s">
        <v>394</v>
      </c>
      <c r="E14" s="6"/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D13" sqref="D13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290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2</v>
      </c>
    </row>
    <row r="8" spans="1:5" ht="21.75" customHeight="1">
      <c r="A8" s="5"/>
      <c r="B8" s="5"/>
      <c r="C8" s="5"/>
      <c r="D8" s="6" t="s">
        <v>374</v>
      </c>
      <c r="E8" s="6">
        <v>2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429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430</v>
      </c>
      <c r="E13" s="6" t="s">
        <v>415</v>
      </c>
    </row>
    <row r="14" spans="1:5" ht="21.75" customHeight="1">
      <c r="A14" s="5"/>
      <c r="B14" s="5"/>
      <c r="C14" s="5"/>
      <c r="D14" s="6" t="s">
        <v>431</v>
      </c>
      <c r="E14" s="6" t="s">
        <v>415</v>
      </c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B11" sqref="B11:E1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291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10</v>
      </c>
    </row>
    <row r="8" spans="1:5" ht="21.75" customHeight="1">
      <c r="A8" s="5"/>
      <c r="B8" s="5"/>
      <c r="C8" s="5"/>
      <c r="D8" s="6" t="s">
        <v>374</v>
      </c>
      <c r="E8" s="6">
        <v>10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432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393</v>
      </c>
      <c r="E13" s="6"/>
    </row>
    <row r="14" spans="1:5" ht="21.75" customHeight="1">
      <c r="A14" s="5"/>
      <c r="B14" s="5"/>
      <c r="C14" s="5"/>
      <c r="D14" s="6" t="s">
        <v>394</v>
      </c>
      <c r="E14" s="6"/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39" customHeight="1">
      <c r="A29" s="5"/>
      <c r="B29" s="5"/>
      <c r="C29" s="5" t="s">
        <v>401</v>
      </c>
      <c r="D29" s="6" t="s">
        <v>433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4">
      <selection activeCell="D14" sqref="D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292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10</v>
      </c>
    </row>
    <row r="8" spans="1:5" ht="21.75" customHeight="1">
      <c r="A8" s="5"/>
      <c r="B8" s="5"/>
      <c r="C8" s="5"/>
      <c r="D8" s="6" t="s">
        <v>374</v>
      </c>
      <c r="E8" s="6">
        <v>10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434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435</v>
      </c>
      <c r="E13" s="6" t="s">
        <v>436</v>
      </c>
    </row>
    <row r="14" spans="1:5" ht="21.75" customHeight="1">
      <c r="A14" s="5"/>
      <c r="B14" s="5"/>
      <c r="C14" s="5"/>
      <c r="D14" s="6" t="s">
        <v>437</v>
      </c>
      <c r="E14" s="13">
        <v>0.14</v>
      </c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438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11" sqref="F1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293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10</v>
      </c>
    </row>
    <row r="8" spans="1:5" ht="21.75" customHeight="1">
      <c r="A8" s="5"/>
      <c r="B8" s="5"/>
      <c r="C8" s="5"/>
      <c r="D8" s="6" t="s">
        <v>374</v>
      </c>
      <c r="E8" s="6">
        <v>10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439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440</v>
      </c>
      <c r="E13" s="6" t="s">
        <v>441</v>
      </c>
    </row>
    <row r="14" spans="1:5" ht="21.75" customHeight="1">
      <c r="A14" s="5"/>
      <c r="B14" s="5"/>
      <c r="C14" s="5"/>
      <c r="D14" s="6" t="s">
        <v>394</v>
      </c>
      <c r="E14" s="6"/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33.75" customHeight="1">
      <c r="A29" s="5"/>
      <c r="B29" s="5"/>
      <c r="C29" s="5" t="s">
        <v>401</v>
      </c>
      <c r="D29" s="6" t="s">
        <v>433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workbookViewId="0" topLeftCell="A9">
      <selection activeCell="D15" sqref="D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294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69" customHeight="1">
      <c r="A11" s="5"/>
      <c r="B11" s="7" t="s">
        <v>442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36.75" customHeight="1">
      <c r="A13" s="5"/>
      <c r="B13" s="5" t="s">
        <v>384</v>
      </c>
      <c r="C13" s="5" t="s">
        <v>385</v>
      </c>
      <c r="D13" s="6" t="s">
        <v>443</v>
      </c>
      <c r="E13" s="6" t="s">
        <v>444</v>
      </c>
    </row>
    <row r="14" spans="1:5" ht="21.75" customHeight="1">
      <c r="A14" s="5"/>
      <c r="B14" s="5"/>
      <c r="C14" s="5"/>
      <c r="D14" s="6" t="s">
        <v>445</v>
      </c>
      <c r="E14" s="6" t="s">
        <v>446</v>
      </c>
    </row>
    <row r="15" spans="1:5" ht="39" customHeight="1">
      <c r="A15" s="5"/>
      <c r="B15" s="5"/>
      <c r="C15" s="5"/>
      <c r="D15" s="6" t="s">
        <v>447</v>
      </c>
      <c r="E15" s="6" t="s">
        <v>446</v>
      </c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15" sqref="E15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295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448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449</v>
      </c>
      <c r="E13" s="6" t="s">
        <v>450</v>
      </c>
    </row>
    <row r="14" spans="1:5" ht="21.75" customHeight="1">
      <c r="A14" s="5"/>
      <c r="B14" s="5"/>
      <c r="C14" s="5"/>
      <c r="D14" s="6" t="s">
        <v>451</v>
      </c>
      <c r="E14" s="6" t="s">
        <v>452</v>
      </c>
    </row>
    <row r="15" spans="1:5" ht="21.75" customHeight="1">
      <c r="A15" s="5"/>
      <c r="B15" s="5"/>
      <c r="C15" s="5"/>
      <c r="D15" s="6" t="s">
        <v>453</v>
      </c>
      <c r="E15" s="6" t="s">
        <v>454</v>
      </c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14" sqref="E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296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455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6" t="s">
        <v>456</v>
      </c>
      <c r="E13" s="6" t="s">
        <v>441</v>
      </c>
    </row>
    <row r="14" spans="1:5" ht="21.75" customHeight="1">
      <c r="A14" s="5"/>
      <c r="B14" s="5"/>
      <c r="C14" s="5"/>
      <c r="D14" s="6" t="s">
        <v>457</v>
      </c>
      <c r="E14" s="6" t="s">
        <v>415</v>
      </c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393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0">
      <selection activeCell="B11" sqref="B11:E1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297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458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35.25" customHeight="1">
      <c r="A13" s="5"/>
      <c r="B13" s="5" t="s">
        <v>384</v>
      </c>
      <c r="C13" s="5" t="s">
        <v>385</v>
      </c>
      <c r="D13" s="6" t="s">
        <v>459</v>
      </c>
      <c r="E13" s="6" t="s">
        <v>460</v>
      </c>
    </row>
    <row r="14" spans="1:5" ht="21.75" customHeight="1">
      <c r="A14" s="5"/>
      <c r="B14" s="5"/>
      <c r="C14" s="5"/>
      <c r="D14" s="10" t="s">
        <v>461</v>
      </c>
      <c r="E14" s="6" t="s">
        <v>425</v>
      </c>
    </row>
    <row r="15" spans="1:5" ht="21.75" customHeight="1">
      <c r="A15" s="5"/>
      <c r="B15" s="5"/>
      <c r="C15" s="5"/>
      <c r="D15" s="6" t="s">
        <v>395</v>
      </c>
      <c r="E15" s="6"/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462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E19" sqref="E19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37</v>
      </c>
      <c r="B1" s="3"/>
      <c r="C1" s="3"/>
      <c r="D1" s="3"/>
    </row>
    <row r="2" spans="1:5" ht="33.75" customHeight="1">
      <c r="A2" s="4" t="s">
        <v>38</v>
      </c>
      <c r="B2" s="4"/>
      <c r="C2" s="4"/>
      <c r="D2" s="4"/>
      <c r="E2" s="4"/>
    </row>
    <row r="3" ht="14.25" customHeight="1"/>
    <row r="4" ht="21.75" customHeight="1">
      <c r="A4" s="2"/>
    </row>
    <row r="5" spans="1:5" ht="30" customHeight="1">
      <c r="A5" s="5" t="s">
        <v>369</v>
      </c>
      <c r="B5" s="5"/>
      <c r="C5" s="5"/>
      <c r="D5" s="6" t="s">
        <v>298</v>
      </c>
      <c r="E5" s="6"/>
    </row>
    <row r="6" spans="1:5" ht="21.75" customHeight="1">
      <c r="A6" s="5" t="s">
        <v>370</v>
      </c>
      <c r="B6" s="5"/>
      <c r="C6" s="5"/>
      <c r="D6" s="6" t="s">
        <v>371</v>
      </c>
      <c r="E6" s="6"/>
    </row>
    <row r="7" spans="1:5" ht="21.75" customHeight="1">
      <c r="A7" s="5" t="s">
        <v>372</v>
      </c>
      <c r="B7" s="5"/>
      <c r="C7" s="5"/>
      <c r="D7" s="6" t="s">
        <v>373</v>
      </c>
      <c r="E7" s="6">
        <v>5</v>
      </c>
    </row>
    <row r="8" spans="1:5" ht="21.75" customHeight="1">
      <c r="A8" s="5"/>
      <c r="B8" s="5"/>
      <c r="C8" s="5"/>
      <c r="D8" s="6" t="s">
        <v>374</v>
      </c>
      <c r="E8" s="6">
        <v>5</v>
      </c>
    </row>
    <row r="9" spans="1:5" ht="21.75" customHeight="1">
      <c r="A9" s="5"/>
      <c r="B9" s="5"/>
      <c r="C9" s="5"/>
      <c r="D9" s="6" t="s">
        <v>375</v>
      </c>
      <c r="E9" s="6"/>
    </row>
    <row r="10" spans="1:5" ht="21.75" customHeight="1">
      <c r="A10" s="5" t="s">
        <v>376</v>
      </c>
      <c r="B10" s="5" t="s">
        <v>377</v>
      </c>
      <c r="C10" s="5"/>
      <c r="D10" s="5"/>
      <c r="E10" s="5"/>
    </row>
    <row r="11" spans="1:5" ht="100.5" customHeight="1">
      <c r="A11" s="5"/>
      <c r="B11" s="7" t="s">
        <v>463</v>
      </c>
      <c r="C11" s="7"/>
      <c r="D11" s="7"/>
      <c r="E11" s="7"/>
    </row>
    <row r="12" spans="1:5" ht="24" customHeight="1">
      <c r="A12" s="5" t="s">
        <v>379</v>
      </c>
      <c r="B12" s="8" t="s">
        <v>380</v>
      </c>
      <c r="C12" s="9" t="s">
        <v>381</v>
      </c>
      <c r="D12" s="9" t="s">
        <v>382</v>
      </c>
      <c r="E12" s="9" t="s">
        <v>383</v>
      </c>
    </row>
    <row r="13" spans="1:5" ht="21.75" customHeight="1">
      <c r="A13" s="5"/>
      <c r="B13" s="5" t="s">
        <v>384</v>
      </c>
      <c r="C13" s="5" t="s">
        <v>385</v>
      </c>
      <c r="D13" s="10" t="s">
        <v>464</v>
      </c>
      <c r="E13" s="6" t="s">
        <v>465</v>
      </c>
    </row>
    <row r="14" spans="1:5" ht="30.75" customHeight="1">
      <c r="A14" s="5"/>
      <c r="B14" s="5"/>
      <c r="C14" s="5"/>
      <c r="D14" s="10" t="s">
        <v>466</v>
      </c>
      <c r="E14" s="6" t="s">
        <v>467</v>
      </c>
    </row>
    <row r="15" spans="1:5" ht="21.75" customHeight="1">
      <c r="A15" s="5"/>
      <c r="B15" s="5"/>
      <c r="C15" s="5"/>
      <c r="D15" s="10" t="s">
        <v>468</v>
      </c>
      <c r="E15" s="6" t="s">
        <v>469</v>
      </c>
    </row>
    <row r="16" spans="1:5" ht="21.75" customHeight="1">
      <c r="A16" s="5"/>
      <c r="B16" s="5"/>
      <c r="C16" s="5" t="s">
        <v>392</v>
      </c>
      <c r="D16" s="6" t="s">
        <v>393</v>
      </c>
      <c r="E16" s="6"/>
    </row>
    <row r="17" spans="1:5" ht="21.75" customHeight="1">
      <c r="A17" s="5"/>
      <c r="B17" s="5"/>
      <c r="C17" s="5"/>
      <c r="D17" s="6" t="s">
        <v>394</v>
      </c>
      <c r="E17" s="6"/>
    </row>
    <row r="18" spans="1:5" ht="21.75" customHeight="1">
      <c r="A18" s="5"/>
      <c r="B18" s="5"/>
      <c r="C18" s="5"/>
      <c r="D18" s="6" t="s">
        <v>395</v>
      </c>
      <c r="E18" s="6"/>
    </row>
    <row r="19" spans="1:5" ht="21.75" customHeight="1">
      <c r="A19" s="5"/>
      <c r="B19" s="5"/>
      <c r="C19" s="5" t="s">
        <v>396</v>
      </c>
      <c r="D19" s="6" t="s">
        <v>393</v>
      </c>
      <c r="E19" s="6"/>
    </row>
    <row r="20" spans="1:5" ht="21.75" customHeight="1">
      <c r="A20" s="5"/>
      <c r="B20" s="5"/>
      <c r="C20" s="5"/>
      <c r="D20" s="6" t="s">
        <v>394</v>
      </c>
      <c r="E20" s="6"/>
    </row>
    <row r="21" spans="1:5" ht="21.75" customHeight="1">
      <c r="A21" s="5"/>
      <c r="B21" s="5"/>
      <c r="C21" s="5"/>
      <c r="D21" s="6" t="s">
        <v>395</v>
      </c>
      <c r="E21" s="6"/>
    </row>
    <row r="22" spans="1:5" ht="21.75" customHeight="1">
      <c r="A22" s="5"/>
      <c r="B22" s="5"/>
      <c r="C22" s="5" t="s">
        <v>397</v>
      </c>
      <c r="D22" s="6" t="s">
        <v>393</v>
      </c>
      <c r="E22" s="6"/>
    </row>
    <row r="23" spans="1:5" ht="21.75" customHeight="1">
      <c r="A23" s="5"/>
      <c r="B23" s="5"/>
      <c r="C23" s="5"/>
      <c r="D23" s="6" t="s">
        <v>394</v>
      </c>
      <c r="E23" s="6"/>
    </row>
    <row r="24" spans="1:5" ht="21.75" customHeight="1">
      <c r="A24" s="5"/>
      <c r="B24" s="5"/>
      <c r="C24" s="5"/>
      <c r="D24" s="6" t="s">
        <v>395</v>
      </c>
      <c r="E24" s="6"/>
    </row>
    <row r="25" spans="1:5" ht="21.75" customHeight="1">
      <c r="A25" s="5"/>
      <c r="B25" s="5"/>
      <c r="C25" s="9" t="s">
        <v>398</v>
      </c>
      <c r="D25" s="6"/>
      <c r="E25" s="9"/>
    </row>
    <row r="26" spans="1:5" ht="21.75" customHeight="1">
      <c r="A26" s="5"/>
      <c r="B26" s="5" t="s">
        <v>399</v>
      </c>
      <c r="C26" s="5" t="s">
        <v>400</v>
      </c>
      <c r="D26" s="6" t="s">
        <v>393</v>
      </c>
      <c r="E26" s="6"/>
    </row>
    <row r="27" spans="1:5" ht="21.75" customHeight="1">
      <c r="A27" s="5"/>
      <c r="B27" s="5"/>
      <c r="C27" s="5"/>
      <c r="D27" s="6" t="s">
        <v>394</v>
      </c>
      <c r="E27" s="6"/>
    </row>
    <row r="28" spans="1:5" ht="21.75" customHeight="1">
      <c r="A28" s="5"/>
      <c r="B28" s="5"/>
      <c r="C28" s="5"/>
      <c r="D28" s="6" t="s">
        <v>395</v>
      </c>
      <c r="E28" s="6"/>
    </row>
    <row r="29" spans="1:5" ht="21.75" customHeight="1">
      <c r="A29" s="5"/>
      <c r="B29" s="5"/>
      <c r="C29" s="5" t="s">
        <v>401</v>
      </c>
      <c r="D29" s="6" t="s">
        <v>470</v>
      </c>
      <c r="E29" s="6"/>
    </row>
    <row r="30" spans="1:5" ht="21.75" customHeight="1">
      <c r="A30" s="5"/>
      <c r="B30" s="5"/>
      <c r="C30" s="5"/>
      <c r="D30" s="6" t="s">
        <v>394</v>
      </c>
      <c r="E30" s="6"/>
    </row>
    <row r="31" spans="1:5" ht="21.75" customHeight="1">
      <c r="A31" s="5"/>
      <c r="B31" s="5"/>
      <c r="C31" s="5"/>
      <c r="D31" s="6" t="s">
        <v>395</v>
      </c>
      <c r="E31" s="6"/>
    </row>
    <row r="32" spans="1:5" ht="21.75" customHeight="1">
      <c r="A32" s="5"/>
      <c r="B32" s="5"/>
      <c r="C32" s="5" t="s">
        <v>402</v>
      </c>
      <c r="D32" s="6" t="s">
        <v>393</v>
      </c>
      <c r="E32" s="6"/>
    </row>
    <row r="33" spans="1:5" ht="21.75" customHeight="1">
      <c r="A33" s="5"/>
      <c r="B33" s="5"/>
      <c r="C33" s="5"/>
      <c r="D33" s="6" t="s">
        <v>394</v>
      </c>
      <c r="E33" s="6"/>
    </row>
    <row r="34" spans="1:5" ht="21.75" customHeight="1">
      <c r="A34" s="5"/>
      <c r="B34" s="5"/>
      <c r="C34" s="5"/>
      <c r="D34" s="6" t="s">
        <v>395</v>
      </c>
      <c r="E34" s="6"/>
    </row>
    <row r="35" spans="1:5" ht="21.75" customHeight="1">
      <c r="A35" s="5"/>
      <c r="B35" s="5"/>
      <c r="C35" s="5" t="s">
        <v>403</v>
      </c>
      <c r="D35" s="6" t="s">
        <v>393</v>
      </c>
      <c r="E35" s="6"/>
    </row>
    <row r="36" spans="1:5" ht="21.75" customHeight="1">
      <c r="A36" s="5"/>
      <c r="B36" s="5"/>
      <c r="C36" s="5"/>
      <c r="D36" s="6" t="s">
        <v>394</v>
      </c>
      <c r="E36" s="6"/>
    </row>
    <row r="37" spans="1:5" ht="21.75" customHeight="1">
      <c r="A37" s="5"/>
      <c r="B37" s="5"/>
      <c r="C37" s="5"/>
      <c r="D37" s="6" t="s">
        <v>395</v>
      </c>
      <c r="E37" s="6"/>
    </row>
    <row r="38" spans="1:5" ht="21.75" customHeight="1">
      <c r="A38" s="5"/>
      <c r="B38" s="5"/>
      <c r="C38" s="9" t="s">
        <v>398</v>
      </c>
      <c r="D38" s="6"/>
      <c r="E38" s="6"/>
    </row>
    <row r="39" spans="1:5" ht="21.75" customHeight="1">
      <c r="A39" s="5"/>
      <c r="B39" s="5" t="s">
        <v>404</v>
      </c>
      <c r="C39" s="5" t="s">
        <v>405</v>
      </c>
      <c r="D39" s="6" t="s">
        <v>393</v>
      </c>
      <c r="E39" s="9"/>
    </row>
    <row r="40" spans="1:5" ht="21.75" customHeight="1">
      <c r="A40" s="5"/>
      <c r="B40" s="5"/>
      <c r="C40" s="5"/>
      <c r="D40" s="6" t="s">
        <v>394</v>
      </c>
      <c r="E40" s="9"/>
    </row>
    <row r="41" spans="1:5" ht="21.75" customHeight="1">
      <c r="A41" s="5"/>
      <c r="B41" s="5"/>
      <c r="C41" s="5"/>
      <c r="D41" s="6" t="s">
        <v>395</v>
      </c>
      <c r="E41" s="9"/>
    </row>
    <row r="42" spans="1:5" ht="21.75" customHeight="1">
      <c r="A42" s="5"/>
      <c r="B42" s="5"/>
      <c r="C42" s="9" t="s">
        <v>398</v>
      </c>
      <c r="D42" s="6"/>
      <c r="E42" s="9"/>
    </row>
    <row r="43" spans="1:5" ht="27" customHeight="1">
      <c r="A43" s="11" t="s">
        <v>406</v>
      </c>
      <c r="B43" s="12"/>
      <c r="C43" s="11"/>
      <c r="D43" s="11"/>
      <c r="E43" s="11"/>
    </row>
  </sheetData>
  <sheetProtection/>
  <mergeCells count="21">
    <mergeCell ref="A2:E2"/>
    <mergeCell ref="A5:C5"/>
    <mergeCell ref="A6:C6"/>
    <mergeCell ref="B10:E10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4">
      <selection activeCell="C26" sqref="C26"/>
    </sheetView>
  </sheetViews>
  <sheetFormatPr defaultColWidth="9.16015625" defaultRowHeight="12.75" customHeight="1"/>
  <cols>
    <col min="1" max="1" width="40.5" style="0" customWidth="1"/>
    <col min="2" max="2" width="12.5" style="14" customWidth="1"/>
    <col min="3" max="3" width="41" style="0" customWidth="1"/>
    <col min="4" max="4" width="13.66015625" style="1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67" t="s">
        <v>10</v>
      </c>
      <c r="B1" s="68"/>
      <c r="C1" s="68"/>
      <c r="D1" s="68"/>
      <c r="E1" s="68"/>
      <c r="F1" s="95"/>
    </row>
    <row r="2" spans="1:8" ht="22.5" customHeight="1">
      <c r="A2" s="69" t="s">
        <v>11</v>
      </c>
      <c r="B2" s="70"/>
      <c r="C2" s="70"/>
      <c r="D2" s="70"/>
      <c r="E2" s="70"/>
      <c r="F2" s="70"/>
      <c r="G2" s="53"/>
      <c r="H2" s="53"/>
    </row>
    <row r="3" spans="1:8" ht="22.5" customHeight="1">
      <c r="A3" s="71"/>
      <c r="B3" s="71"/>
      <c r="C3" s="72"/>
      <c r="D3" s="72"/>
      <c r="E3" s="96"/>
      <c r="H3" s="97" t="s">
        <v>40</v>
      </c>
    </row>
    <row r="4" spans="1:9" ht="22.5" customHeight="1">
      <c r="A4" s="115" t="s">
        <v>41</v>
      </c>
      <c r="B4" s="116"/>
      <c r="C4" s="115" t="s">
        <v>42</v>
      </c>
      <c r="D4" s="117"/>
      <c r="E4" s="117"/>
      <c r="F4" s="117"/>
      <c r="G4" s="117"/>
      <c r="H4" s="116"/>
      <c r="I4" s="137"/>
    </row>
    <row r="5" spans="1:8" ht="22.5" customHeight="1">
      <c r="A5" s="76" t="s">
        <v>43</v>
      </c>
      <c r="B5" s="118" t="s">
        <v>44</v>
      </c>
      <c r="C5" s="76" t="s">
        <v>45</v>
      </c>
      <c r="D5" s="94" t="s">
        <v>44</v>
      </c>
      <c r="E5" s="76" t="s">
        <v>46</v>
      </c>
      <c r="F5" s="76" t="s">
        <v>44</v>
      </c>
      <c r="G5" s="98" t="s">
        <v>47</v>
      </c>
      <c r="H5" s="76" t="s">
        <v>44</v>
      </c>
    </row>
    <row r="6" spans="1:8" ht="22.5" customHeight="1">
      <c r="A6" s="119" t="s">
        <v>48</v>
      </c>
      <c r="B6" s="141"/>
      <c r="C6" s="142" t="s">
        <v>48</v>
      </c>
      <c r="D6" s="120"/>
      <c r="E6" s="143" t="s">
        <v>48</v>
      </c>
      <c r="F6" s="134"/>
      <c r="G6" s="143" t="s">
        <v>48</v>
      </c>
      <c r="H6" s="120"/>
    </row>
    <row r="7" spans="1:8" ht="22.5" customHeight="1">
      <c r="A7" s="79" t="s">
        <v>49</v>
      </c>
      <c r="B7" s="82">
        <v>1876197.4</v>
      </c>
      <c r="C7" s="121" t="s">
        <v>50</v>
      </c>
      <c r="D7" s="82">
        <v>1876197.4</v>
      </c>
      <c r="E7" s="105" t="s">
        <v>51</v>
      </c>
      <c r="F7" s="82">
        <f>SUM(F8:F11)</f>
        <v>1056197.4</v>
      </c>
      <c r="G7" s="101" t="s">
        <v>52</v>
      </c>
      <c r="H7" s="82">
        <v>874907.4</v>
      </c>
    </row>
    <row r="8" spans="1:8" ht="22.5" customHeight="1">
      <c r="A8" s="79" t="s">
        <v>53</v>
      </c>
      <c r="B8" s="90">
        <v>1876197.4</v>
      </c>
      <c r="C8" s="121" t="s">
        <v>54</v>
      </c>
      <c r="D8" s="82">
        <v>0</v>
      </c>
      <c r="E8" s="102" t="s">
        <v>55</v>
      </c>
      <c r="F8" s="82">
        <v>874907.4</v>
      </c>
      <c r="G8" s="102" t="s">
        <v>56</v>
      </c>
      <c r="H8" s="82">
        <v>858800</v>
      </c>
    </row>
    <row r="9" spans="1:8" ht="22.5" customHeight="1">
      <c r="A9" s="122" t="s">
        <v>57</v>
      </c>
      <c r="B9" s="123"/>
      <c r="C9" s="124" t="s">
        <v>58</v>
      </c>
      <c r="D9" s="82">
        <v>0</v>
      </c>
      <c r="E9" s="102" t="s">
        <v>59</v>
      </c>
      <c r="F9" s="82">
        <v>138800</v>
      </c>
      <c r="G9" s="102" t="s">
        <v>60</v>
      </c>
      <c r="H9" s="82">
        <v>100000</v>
      </c>
    </row>
    <row r="10" spans="1:8" ht="22.5" customHeight="1">
      <c r="A10" s="79" t="s">
        <v>61</v>
      </c>
      <c r="B10" s="90">
        <v>0</v>
      </c>
      <c r="C10" s="121" t="s">
        <v>62</v>
      </c>
      <c r="D10" s="82">
        <v>0</v>
      </c>
      <c r="E10" s="102" t="s">
        <v>63</v>
      </c>
      <c r="F10" s="82">
        <v>42490</v>
      </c>
      <c r="G10" s="102" t="s">
        <v>64</v>
      </c>
      <c r="H10" s="82">
        <v>0</v>
      </c>
    </row>
    <row r="11" spans="1:8" ht="22.5" customHeight="1">
      <c r="A11" s="86" t="s">
        <v>65</v>
      </c>
      <c r="B11" s="91"/>
      <c r="C11" s="124" t="s">
        <v>66</v>
      </c>
      <c r="D11" s="90">
        <v>0</v>
      </c>
      <c r="E11" s="102" t="s">
        <v>67</v>
      </c>
      <c r="F11" s="90">
        <v>0</v>
      </c>
      <c r="G11" s="102" t="s">
        <v>68</v>
      </c>
      <c r="H11" s="82">
        <v>0</v>
      </c>
    </row>
    <row r="12" spans="1:8" ht="22.5" customHeight="1">
      <c r="A12" s="86" t="s">
        <v>69</v>
      </c>
      <c r="B12" s="90"/>
      <c r="C12" s="124" t="s">
        <v>70</v>
      </c>
      <c r="D12" s="123">
        <v>0</v>
      </c>
      <c r="E12" s="105" t="s">
        <v>71</v>
      </c>
      <c r="F12" s="123">
        <f>SUM(F13:F22)</f>
        <v>820000</v>
      </c>
      <c r="G12" s="101" t="s">
        <v>72</v>
      </c>
      <c r="H12" s="82">
        <v>0</v>
      </c>
    </row>
    <row r="13" spans="1:8" ht="22.5" customHeight="1">
      <c r="A13" s="86" t="s">
        <v>73</v>
      </c>
      <c r="B13" s="90"/>
      <c r="C13" s="124" t="s">
        <v>74</v>
      </c>
      <c r="D13" s="82">
        <v>0</v>
      </c>
      <c r="E13" s="102" t="s">
        <v>55</v>
      </c>
      <c r="F13" s="82">
        <v>0</v>
      </c>
      <c r="G13" s="102" t="s">
        <v>75</v>
      </c>
      <c r="H13" s="82">
        <v>0</v>
      </c>
    </row>
    <row r="14" spans="1:8" ht="22.5" customHeight="1">
      <c r="A14" s="86" t="s">
        <v>76</v>
      </c>
      <c r="B14" s="90"/>
      <c r="C14" s="124" t="s">
        <v>77</v>
      </c>
      <c r="D14" s="82">
        <v>0</v>
      </c>
      <c r="E14" s="102" t="s">
        <v>59</v>
      </c>
      <c r="F14" s="82">
        <v>720000</v>
      </c>
      <c r="G14" s="102" t="s">
        <v>78</v>
      </c>
      <c r="H14" s="82">
        <v>0</v>
      </c>
    </row>
    <row r="15" spans="1:8" ht="22.5" customHeight="1">
      <c r="A15" s="86" t="s">
        <v>79</v>
      </c>
      <c r="B15" s="90"/>
      <c r="C15" s="124" t="s">
        <v>80</v>
      </c>
      <c r="D15" s="82">
        <v>0</v>
      </c>
      <c r="E15" s="102" t="s">
        <v>81</v>
      </c>
      <c r="F15" s="82">
        <v>0</v>
      </c>
      <c r="G15" s="102" t="s">
        <v>82</v>
      </c>
      <c r="H15" s="82">
        <v>42490</v>
      </c>
    </row>
    <row r="16" spans="1:8" ht="22.5" customHeight="1">
      <c r="A16" s="125" t="s">
        <v>83</v>
      </c>
      <c r="B16" s="90"/>
      <c r="C16" s="124" t="s">
        <v>84</v>
      </c>
      <c r="D16" s="82">
        <v>0</v>
      </c>
      <c r="E16" s="102" t="s">
        <v>85</v>
      </c>
      <c r="F16" s="82">
        <v>0</v>
      </c>
      <c r="G16" s="102" t="s">
        <v>86</v>
      </c>
      <c r="H16" s="82">
        <v>0</v>
      </c>
    </row>
    <row r="17" spans="1:8" ht="22.5" customHeight="1">
      <c r="A17" s="125" t="s">
        <v>87</v>
      </c>
      <c r="B17" s="90"/>
      <c r="C17" s="124" t="s">
        <v>88</v>
      </c>
      <c r="D17" s="82">
        <v>0</v>
      </c>
      <c r="E17" s="102" t="s">
        <v>89</v>
      </c>
      <c r="F17" s="82">
        <v>0</v>
      </c>
      <c r="G17" s="102" t="s">
        <v>90</v>
      </c>
      <c r="H17" s="82">
        <v>0</v>
      </c>
    </row>
    <row r="18" spans="1:8" ht="22.5" customHeight="1">
      <c r="A18" s="125"/>
      <c r="B18" s="80"/>
      <c r="C18" s="124" t="s">
        <v>91</v>
      </c>
      <c r="D18" s="82">
        <v>0</v>
      </c>
      <c r="E18" s="102" t="s">
        <v>92</v>
      </c>
      <c r="F18" s="82">
        <v>100000</v>
      </c>
      <c r="G18" s="102" t="s">
        <v>93</v>
      </c>
      <c r="H18" s="82">
        <v>0</v>
      </c>
    </row>
    <row r="19" spans="1:8" ht="22.5" customHeight="1">
      <c r="A19" s="87"/>
      <c r="B19" s="89"/>
      <c r="C19" s="124" t="s">
        <v>94</v>
      </c>
      <c r="D19" s="82">
        <v>0</v>
      </c>
      <c r="E19" s="102" t="s">
        <v>95</v>
      </c>
      <c r="F19" s="82">
        <v>0</v>
      </c>
      <c r="G19" s="102" t="s">
        <v>96</v>
      </c>
      <c r="H19" s="82">
        <v>0</v>
      </c>
    </row>
    <row r="20" spans="1:9" ht="22.5" customHeight="1">
      <c r="A20" s="87"/>
      <c r="B20" s="80"/>
      <c r="C20" s="124" t="s">
        <v>97</v>
      </c>
      <c r="D20" s="82">
        <v>0</v>
      </c>
      <c r="E20" s="102" t="s">
        <v>98</v>
      </c>
      <c r="F20" s="82">
        <v>0</v>
      </c>
      <c r="G20" s="102" t="s">
        <v>99</v>
      </c>
      <c r="H20" s="82">
        <v>0</v>
      </c>
      <c r="I20" s="14"/>
    </row>
    <row r="21" spans="1:9" ht="22.5" customHeight="1">
      <c r="A21" s="88"/>
      <c r="B21" s="80"/>
      <c r="C21" s="124" t="s">
        <v>100</v>
      </c>
      <c r="D21" s="82">
        <v>0</v>
      </c>
      <c r="E21" s="102" t="s">
        <v>101</v>
      </c>
      <c r="F21" s="82">
        <v>0</v>
      </c>
      <c r="G21" s="102" t="s">
        <v>102</v>
      </c>
      <c r="H21" s="90">
        <v>0</v>
      </c>
      <c r="I21" s="14"/>
    </row>
    <row r="22" spans="1:9" ht="22.5" customHeight="1">
      <c r="A22" s="58"/>
      <c r="B22" s="80"/>
      <c r="C22" s="124" t="s">
        <v>103</v>
      </c>
      <c r="D22" s="82">
        <v>0</v>
      </c>
      <c r="E22" s="102" t="s">
        <v>104</v>
      </c>
      <c r="F22" s="90">
        <v>0</v>
      </c>
      <c r="G22" s="105"/>
      <c r="H22" s="91"/>
      <c r="I22" s="14"/>
    </row>
    <row r="23" spans="1:8" ht="22.5" customHeight="1">
      <c r="A23" s="126"/>
      <c r="B23" s="80"/>
      <c r="C23" s="124" t="s">
        <v>105</v>
      </c>
      <c r="D23" s="82">
        <v>0</v>
      </c>
      <c r="E23" s="135" t="s">
        <v>106</v>
      </c>
      <c r="F23" s="91"/>
      <c r="G23" s="107"/>
      <c r="H23" s="90"/>
    </row>
    <row r="24" spans="1:8" ht="22.5" customHeight="1">
      <c r="A24" s="126"/>
      <c r="B24" s="80"/>
      <c r="C24" s="124" t="s">
        <v>107</v>
      </c>
      <c r="D24" s="82">
        <v>0</v>
      </c>
      <c r="E24" s="135" t="s">
        <v>108</v>
      </c>
      <c r="F24" s="90"/>
      <c r="G24" s="107"/>
      <c r="H24" s="90"/>
    </row>
    <row r="25" spans="1:8" ht="22.5" customHeight="1">
      <c r="A25" s="126"/>
      <c r="B25" s="80"/>
      <c r="C25" s="124" t="s">
        <v>109</v>
      </c>
      <c r="D25" s="82">
        <v>0</v>
      </c>
      <c r="E25" s="135" t="s">
        <v>110</v>
      </c>
      <c r="F25" s="90"/>
      <c r="G25" s="107"/>
      <c r="H25" s="90"/>
    </row>
    <row r="26" spans="1:8" ht="22.5" customHeight="1">
      <c r="A26" s="126"/>
      <c r="B26" s="80"/>
      <c r="C26" s="124" t="s">
        <v>111</v>
      </c>
      <c r="D26" s="82">
        <v>0</v>
      </c>
      <c r="E26" s="135"/>
      <c r="F26" s="90"/>
      <c r="G26" s="107"/>
      <c r="H26" s="90"/>
    </row>
    <row r="27" spans="1:8" ht="22.5" customHeight="1">
      <c r="A27" s="58"/>
      <c r="B27" s="89"/>
      <c r="C27" s="124" t="s">
        <v>112</v>
      </c>
      <c r="D27" s="82">
        <v>0</v>
      </c>
      <c r="E27" s="105"/>
      <c r="F27" s="90"/>
      <c r="G27" s="136"/>
      <c r="H27" s="90"/>
    </row>
    <row r="28" spans="1:8" ht="22.5" customHeight="1">
      <c r="A28" s="126"/>
      <c r="B28" s="80"/>
      <c r="C28" s="124" t="s">
        <v>113</v>
      </c>
      <c r="D28" s="82">
        <v>0</v>
      </c>
      <c r="E28" s="105"/>
      <c r="F28" s="90"/>
      <c r="G28" s="136"/>
      <c r="H28" s="90"/>
    </row>
    <row r="29" spans="1:8" ht="22.5" customHeight="1">
      <c r="A29" s="58"/>
      <c r="B29" s="89"/>
      <c r="C29" s="124" t="s">
        <v>114</v>
      </c>
      <c r="D29" s="82">
        <v>0</v>
      </c>
      <c r="E29" s="105"/>
      <c r="F29" s="90"/>
      <c r="G29" s="136"/>
      <c r="H29" s="90"/>
    </row>
    <row r="30" spans="1:8" ht="22.5" customHeight="1">
      <c r="A30" s="58"/>
      <c r="B30" s="80"/>
      <c r="C30" s="124" t="s">
        <v>115</v>
      </c>
      <c r="D30" s="82">
        <v>0</v>
      </c>
      <c r="E30" s="105"/>
      <c r="F30" s="90"/>
      <c r="G30" s="136"/>
      <c r="H30" s="90"/>
    </row>
    <row r="31" spans="1:8" ht="22.5" customHeight="1">
      <c r="A31" s="58"/>
      <c r="B31" s="80"/>
      <c r="C31" s="124" t="s">
        <v>116</v>
      </c>
      <c r="D31" s="82">
        <v>0</v>
      </c>
      <c r="E31" s="105"/>
      <c r="F31" s="90"/>
      <c r="G31" s="136"/>
      <c r="H31" s="90"/>
    </row>
    <row r="32" spans="1:8" ht="22.5" customHeight="1">
      <c r="A32" s="58"/>
      <c r="B32" s="80"/>
      <c r="C32" s="124" t="s">
        <v>117</v>
      </c>
      <c r="D32" s="90">
        <v>0</v>
      </c>
      <c r="E32" s="105"/>
      <c r="F32" s="90"/>
      <c r="G32" s="136"/>
      <c r="H32" s="90"/>
    </row>
    <row r="33" spans="1:8" ht="22.5" customHeight="1">
      <c r="A33" s="58"/>
      <c r="B33" s="80"/>
      <c r="C33" s="124" t="s">
        <v>118</v>
      </c>
      <c r="D33" s="91">
        <v>0</v>
      </c>
      <c r="E33" s="105"/>
      <c r="F33" s="90"/>
      <c r="G33" s="136"/>
      <c r="H33" s="90"/>
    </row>
    <row r="34" spans="1:8" ht="22.5" customHeight="1">
      <c r="A34" s="88"/>
      <c r="B34" s="80"/>
      <c r="C34" s="124" t="s">
        <v>119</v>
      </c>
      <c r="D34" s="123">
        <v>0</v>
      </c>
      <c r="E34" s="105"/>
      <c r="F34" s="90"/>
      <c r="G34" s="136"/>
      <c r="H34" s="90"/>
    </row>
    <row r="35" spans="1:8" ht="22.5" customHeight="1">
      <c r="A35" s="58"/>
      <c r="B35" s="80"/>
      <c r="C35" s="124" t="s">
        <v>120</v>
      </c>
      <c r="D35" s="90">
        <v>0</v>
      </c>
      <c r="E35" s="105"/>
      <c r="F35" s="90"/>
      <c r="G35" s="136"/>
      <c r="H35" s="90"/>
    </row>
    <row r="36" spans="1:8" ht="22.5" customHeight="1">
      <c r="A36" s="58"/>
      <c r="B36" s="80"/>
      <c r="C36" s="92"/>
      <c r="D36" s="127"/>
      <c r="E36" s="136"/>
      <c r="F36" s="90"/>
      <c r="G36" s="136"/>
      <c r="H36" s="90"/>
    </row>
    <row r="37" spans="1:8" ht="26.25" customHeight="1">
      <c r="A37" s="58"/>
      <c r="B37" s="80"/>
      <c r="C37" s="92"/>
      <c r="D37" s="93"/>
      <c r="E37" s="136"/>
      <c r="F37" s="111"/>
      <c r="G37" s="136"/>
      <c r="H37" s="111"/>
    </row>
    <row r="38" spans="1:8" ht="22.5" customHeight="1">
      <c r="A38" s="94" t="s">
        <v>121</v>
      </c>
      <c r="B38" s="89">
        <f>SUM(B7)</f>
        <v>1876197.4</v>
      </c>
      <c r="C38" s="94" t="s">
        <v>122</v>
      </c>
      <c r="D38" s="128">
        <f>SUM(D7:D35)</f>
        <v>1876197.4</v>
      </c>
      <c r="E38" s="94" t="s">
        <v>122</v>
      </c>
      <c r="F38" s="111">
        <f>SUM(F7,F12)</f>
        <v>1876197.4</v>
      </c>
      <c r="G38" s="94" t="s">
        <v>122</v>
      </c>
      <c r="H38" s="111">
        <f>SUM(H7:H21)</f>
        <v>1876197.4</v>
      </c>
    </row>
    <row r="39" spans="1:8" ht="22.5" customHeight="1">
      <c r="A39" s="129" t="s">
        <v>123</v>
      </c>
      <c r="B39" s="80"/>
      <c r="C39" s="125" t="s">
        <v>124</v>
      </c>
      <c r="D39" s="93"/>
      <c r="E39" s="125" t="s">
        <v>124</v>
      </c>
      <c r="F39" s="111"/>
      <c r="G39" s="125" t="s">
        <v>124</v>
      </c>
      <c r="H39" s="111"/>
    </row>
    <row r="40" spans="1:8" ht="22.5" customHeight="1">
      <c r="A40" s="129" t="s">
        <v>125</v>
      </c>
      <c r="B40" s="80"/>
      <c r="C40" s="130" t="s">
        <v>126</v>
      </c>
      <c r="D40" s="90"/>
      <c r="E40" s="130" t="s">
        <v>126</v>
      </c>
      <c r="F40" s="90"/>
      <c r="G40" s="130" t="s">
        <v>126</v>
      </c>
      <c r="H40" s="90"/>
    </row>
    <row r="41" spans="1:8" ht="22.5" customHeight="1">
      <c r="A41" s="129" t="s">
        <v>127</v>
      </c>
      <c r="B41" s="80"/>
      <c r="C41" s="131"/>
      <c r="D41" s="93"/>
      <c r="E41" s="58"/>
      <c r="F41" s="93"/>
      <c r="G41" s="58"/>
      <c r="H41" s="93"/>
    </row>
    <row r="42" spans="1:8" ht="22.5" customHeight="1">
      <c r="A42" s="129" t="s">
        <v>128</v>
      </c>
      <c r="B42" s="80"/>
      <c r="C42" s="131"/>
      <c r="D42" s="93"/>
      <c r="E42" s="88"/>
      <c r="F42" s="93"/>
      <c r="G42" s="88"/>
      <c r="H42" s="93"/>
    </row>
    <row r="43" spans="1:8" ht="22.5" customHeight="1">
      <c r="A43" s="129" t="s">
        <v>129</v>
      </c>
      <c r="B43" s="80"/>
      <c r="C43" s="131"/>
      <c r="D43" s="133"/>
      <c r="E43" s="58"/>
      <c r="F43" s="93"/>
      <c r="G43" s="58"/>
      <c r="H43" s="93"/>
    </row>
    <row r="44" spans="1:8" ht="21" customHeight="1">
      <c r="A44" s="58"/>
      <c r="B44" s="80"/>
      <c r="C44" s="88"/>
      <c r="D44" s="133"/>
      <c r="E44" s="88"/>
      <c r="F44" s="133"/>
      <c r="G44" s="88"/>
      <c r="H44" s="133"/>
    </row>
    <row r="45" spans="1:8" ht="22.5" customHeight="1">
      <c r="A45" s="76" t="s">
        <v>130</v>
      </c>
      <c r="B45" s="89">
        <f>SUM(B38)</f>
        <v>1876197.4</v>
      </c>
      <c r="C45" s="132" t="s">
        <v>131</v>
      </c>
      <c r="D45" s="133">
        <f>SUM(D38)</f>
        <v>1876197.4</v>
      </c>
      <c r="E45" s="76" t="s">
        <v>131</v>
      </c>
      <c r="F45" s="90">
        <f>SUM(F38)</f>
        <v>1876197.4</v>
      </c>
      <c r="G45" s="76" t="s">
        <v>131</v>
      </c>
      <c r="H45" s="90">
        <f>SUM(H38)</f>
        <v>1876197.4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4" t="s">
        <v>13</v>
      </c>
      <c r="B1" s="14"/>
      <c r="C1" s="14"/>
    </row>
    <row r="2" spans="1:16" ht="35.25" customHeight="1">
      <c r="A2" s="138" t="s">
        <v>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53"/>
    </row>
    <row r="3" ht="21.75" customHeight="1">
      <c r="O3" s="45" t="s">
        <v>40</v>
      </c>
    </row>
    <row r="4" spans="1:15" ht="18" customHeight="1">
      <c r="A4" s="16" t="s">
        <v>132</v>
      </c>
      <c r="B4" s="16" t="s">
        <v>133</v>
      </c>
      <c r="C4" s="16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40"/>
    </row>
    <row r="5" spans="1:15" ht="22.5" customHeight="1">
      <c r="A5" s="16"/>
      <c r="B5" s="16"/>
      <c r="C5" s="16"/>
      <c r="D5" s="20" t="s">
        <v>136</v>
      </c>
      <c r="E5" s="139" t="s">
        <v>137</v>
      </c>
      <c r="F5" s="139"/>
      <c r="G5" s="20" t="s">
        <v>138</v>
      </c>
      <c r="H5" s="20" t="s">
        <v>139</v>
      </c>
      <c r="I5" s="20" t="s">
        <v>140</v>
      </c>
      <c r="J5" s="20" t="s">
        <v>141</v>
      </c>
      <c r="K5" s="20" t="s">
        <v>142</v>
      </c>
      <c r="L5" s="20" t="s">
        <v>123</v>
      </c>
      <c r="M5" s="20" t="s">
        <v>127</v>
      </c>
      <c r="N5" s="20" t="s">
        <v>125</v>
      </c>
      <c r="O5" s="20" t="s">
        <v>143</v>
      </c>
    </row>
    <row r="6" spans="1:15" ht="33.75" customHeight="1">
      <c r="A6" s="16"/>
      <c r="B6" s="16"/>
      <c r="C6" s="16"/>
      <c r="D6" s="20"/>
      <c r="E6" s="20" t="s">
        <v>144</v>
      </c>
      <c r="F6" s="20" t="s">
        <v>145</v>
      </c>
      <c r="G6" s="20"/>
      <c r="H6" s="20"/>
      <c r="I6" s="20"/>
      <c r="J6" s="20"/>
      <c r="K6" s="20"/>
      <c r="L6" s="20"/>
      <c r="M6" s="20"/>
      <c r="N6" s="20"/>
      <c r="O6" s="20"/>
    </row>
    <row r="7" spans="1:15" ht="12.75" customHeight="1">
      <c r="A7" s="21" t="s">
        <v>146</v>
      </c>
      <c r="B7" s="21" t="s">
        <v>146</v>
      </c>
      <c r="C7" s="21">
        <v>1</v>
      </c>
      <c r="D7" s="21">
        <v>2</v>
      </c>
      <c r="E7" s="32">
        <v>3</v>
      </c>
      <c r="F7" s="32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1:15" ht="12.75" customHeight="1">
      <c r="A8" s="23" t="s">
        <v>136</v>
      </c>
      <c r="B8" s="23"/>
      <c r="C8" s="38">
        <v>1876197.4</v>
      </c>
      <c r="D8" s="25">
        <v>1876197.4</v>
      </c>
      <c r="E8" s="26">
        <v>1876197.4</v>
      </c>
      <c r="F8" s="38">
        <v>0</v>
      </c>
      <c r="G8" s="25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38">
        <v>0</v>
      </c>
    </row>
    <row r="9" spans="1:15" ht="12.75" customHeight="1">
      <c r="A9" s="23" t="s">
        <v>147</v>
      </c>
      <c r="B9" s="23" t="s">
        <v>148</v>
      </c>
      <c r="C9" s="38">
        <v>1876197.4</v>
      </c>
      <c r="D9" s="25">
        <v>1876197.4</v>
      </c>
      <c r="E9" s="26">
        <v>1876197.4</v>
      </c>
      <c r="F9" s="38">
        <v>0</v>
      </c>
      <c r="G9" s="25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38">
        <v>0</v>
      </c>
    </row>
    <row r="10" spans="1:16" ht="12.75" customHeight="1">
      <c r="A10" s="23" t="s">
        <v>149</v>
      </c>
      <c r="B10" s="23" t="s">
        <v>150</v>
      </c>
      <c r="C10" s="38">
        <v>1876197.4</v>
      </c>
      <c r="D10" s="25">
        <v>1876197.4</v>
      </c>
      <c r="E10" s="26">
        <v>1876197.4</v>
      </c>
      <c r="F10" s="38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8">
        <v>0</v>
      </c>
      <c r="P10" s="14"/>
    </row>
    <row r="11" spans="1:15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 customHeight="1">
      <c r="A12" s="27"/>
      <c r="B12" s="27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7"/>
      <c r="N12" s="27"/>
      <c r="O12" s="27"/>
    </row>
    <row r="13" spans="2:16" ht="12.75" customHeight="1">
      <c r="B13" s="14"/>
      <c r="C13" s="14"/>
      <c r="D13" s="14"/>
      <c r="E13" s="14"/>
      <c r="F13" s="14"/>
      <c r="G13" s="14"/>
      <c r="H13" s="14"/>
      <c r="I13" s="14"/>
      <c r="N13" s="14"/>
      <c r="O13" s="14"/>
      <c r="P13" s="14"/>
    </row>
    <row r="14" spans="2:16" ht="12.75" customHeight="1">
      <c r="B14" s="14"/>
      <c r="C14" s="14"/>
      <c r="D14" s="14"/>
      <c r="E14" s="14"/>
      <c r="F14" s="14"/>
      <c r="G14" s="14"/>
      <c r="H14" s="14"/>
      <c r="M14" s="14"/>
      <c r="N14" s="14"/>
      <c r="O14" s="14"/>
      <c r="P14" s="14"/>
    </row>
    <row r="15" spans="4:16" ht="12.75" customHeight="1">
      <c r="D15" s="14"/>
      <c r="E15" s="14"/>
      <c r="F15" s="14"/>
      <c r="N15" s="14"/>
      <c r="O15" s="14"/>
      <c r="P15" s="14"/>
    </row>
    <row r="16" spans="4:16" ht="12.75" customHeight="1">
      <c r="D16" s="14"/>
      <c r="E16" s="14"/>
      <c r="F16" s="14"/>
      <c r="G16" s="14"/>
      <c r="L16" s="14"/>
      <c r="N16" s="14"/>
      <c r="O16" s="14"/>
      <c r="P16" s="14"/>
    </row>
    <row r="17" spans="7:16" ht="12.75" customHeight="1">
      <c r="G17" s="14"/>
      <c r="M17" s="14"/>
      <c r="N17" s="14"/>
      <c r="O17" s="14"/>
      <c r="P17" s="14"/>
    </row>
    <row r="18" spans="13:16" ht="12.75" customHeight="1">
      <c r="M18" s="14"/>
      <c r="N18" s="14"/>
      <c r="O18" s="14"/>
      <c r="P18" s="14"/>
    </row>
    <row r="19" spans="13:15" ht="12.75" customHeight="1">
      <c r="M19" s="14"/>
      <c r="O19" s="14"/>
    </row>
    <row r="20" spans="13:15" ht="12.75" customHeight="1">
      <c r="M20" s="14"/>
      <c r="N20" s="14"/>
      <c r="O20" s="14"/>
    </row>
    <row r="21" spans="14:15" ht="12.75" customHeight="1">
      <c r="N21" s="14"/>
      <c r="O21" s="14"/>
    </row>
  </sheetData>
  <sheetProtection/>
  <mergeCells count="14"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4" t="s">
        <v>15</v>
      </c>
      <c r="B1" s="14"/>
      <c r="C1" s="14"/>
    </row>
    <row r="2" spans="1:16" ht="35.25" customHeight="1">
      <c r="A2" s="138" t="s">
        <v>16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53"/>
    </row>
    <row r="3" ht="21.75" customHeight="1">
      <c r="O3" s="45" t="s">
        <v>40</v>
      </c>
    </row>
    <row r="4" spans="1:15" ht="18" customHeight="1">
      <c r="A4" s="16" t="s">
        <v>132</v>
      </c>
      <c r="B4" s="16" t="s">
        <v>133</v>
      </c>
      <c r="C4" s="16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40"/>
    </row>
    <row r="5" spans="1:15" ht="22.5" customHeight="1">
      <c r="A5" s="16"/>
      <c r="B5" s="16"/>
      <c r="C5" s="16"/>
      <c r="D5" s="20" t="s">
        <v>136</v>
      </c>
      <c r="E5" s="139" t="s">
        <v>137</v>
      </c>
      <c r="F5" s="139"/>
      <c r="G5" s="20" t="s">
        <v>138</v>
      </c>
      <c r="H5" s="20" t="s">
        <v>139</v>
      </c>
      <c r="I5" s="20" t="s">
        <v>140</v>
      </c>
      <c r="J5" s="20" t="s">
        <v>141</v>
      </c>
      <c r="K5" s="20" t="s">
        <v>142</v>
      </c>
      <c r="L5" s="20" t="s">
        <v>123</v>
      </c>
      <c r="M5" s="20" t="s">
        <v>127</v>
      </c>
      <c r="N5" s="20" t="s">
        <v>125</v>
      </c>
      <c r="O5" s="20" t="s">
        <v>143</v>
      </c>
    </row>
    <row r="6" spans="1:15" ht="33.75" customHeight="1">
      <c r="A6" s="16"/>
      <c r="B6" s="16"/>
      <c r="C6" s="16"/>
      <c r="D6" s="20"/>
      <c r="E6" s="20" t="s">
        <v>144</v>
      </c>
      <c r="F6" s="20" t="s">
        <v>145</v>
      </c>
      <c r="G6" s="20"/>
      <c r="H6" s="20"/>
      <c r="I6" s="20"/>
      <c r="J6" s="20"/>
      <c r="K6" s="20"/>
      <c r="L6" s="20"/>
      <c r="M6" s="20"/>
      <c r="N6" s="20"/>
      <c r="O6" s="20"/>
    </row>
    <row r="7" spans="1:15" ht="12.75" customHeight="1">
      <c r="A7" s="21" t="s">
        <v>146</v>
      </c>
      <c r="B7" s="21" t="s">
        <v>146</v>
      </c>
      <c r="C7" s="21">
        <v>1</v>
      </c>
      <c r="D7" s="21">
        <v>2</v>
      </c>
      <c r="E7" s="32">
        <v>3</v>
      </c>
      <c r="F7" s="32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</row>
    <row r="8" spans="1:15" ht="12.75" customHeight="1">
      <c r="A8" s="23" t="s">
        <v>136</v>
      </c>
      <c r="B8" s="23"/>
      <c r="C8" s="38">
        <v>1876197.4</v>
      </c>
      <c r="D8" s="25">
        <v>1876197.4</v>
      </c>
      <c r="E8" s="26">
        <v>1876197.4</v>
      </c>
      <c r="F8" s="38">
        <v>0</v>
      </c>
      <c r="G8" s="25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38">
        <v>0</v>
      </c>
    </row>
    <row r="9" spans="1:15" ht="12.75" customHeight="1">
      <c r="A9" s="23" t="s">
        <v>147</v>
      </c>
      <c r="B9" s="23" t="s">
        <v>148</v>
      </c>
      <c r="C9" s="38">
        <v>1876197.4</v>
      </c>
      <c r="D9" s="25">
        <v>1876197.4</v>
      </c>
      <c r="E9" s="26">
        <v>1876197.4</v>
      </c>
      <c r="F9" s="38">
        <v>0</v>
      </c>
      <c r="G9" s="25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38">
        <v>0</v>
      </c>
    </row>
    <row r="10" spans="1:16" ht="12.75" customHeight="1">
      <c r="A10" s="23" t="s">
        <v>149</v>
      </c>
      <c r="B10" s="23" t="s">
        <v>150</v>
      </c>
      <c r="C10" s="38">
        <v>1876197.4</v>
      </c>
      <c r="D10" s="25">
        <v>1876197.4</v>
      </c>
      <c r="E10" s="26">
        <v>1876197.4</v>
      </c>
      <c r="F10" s="38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8">
        <v>0</v>
      </c>
      <c r="P10" s="14"/>
    </row>
    <row r="11" spans="1:15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 customHeight="1">
      <c r="A12" s="27"/>
      <c r="B12" s="27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7"/>
      <c r="N12" s="27"/>
      <c r="O12" s="27"/>
    </row>
    <row r="13" spans="2:16" ht="12.75" customHeight="1">
      <c r="B13" s="14"/>
      <c r="C13" s="14"/>
      <c r="D13" s="14"/>
      <c r="E13" s="14"/>
      <c r="F13" s="14"/>
      <c r="G13" s="14"/>
      <c r="H13" s="14"/>
      <c r="I13" s="14"/>
      <c r="N13" s="14"/>
      <c r="O13" s="14"/>
      <c r="P13" s="14"/>
    </row>
    <row r="14" spans="2:16" ht="12.75" customHeight="1">
      <c r="B14" s="14"/>
      <c r="C14" s="14"/>
      <c r="D14" s="14"/>
      <c r="E14" s="14"/>
      <c r="F14" s="14"/>
      <c r="G14" s="14"/>
      <c r="H14" s="14"/>
      <c r="M14" s="14"/>
      <c r="N14" s="14"/>
      <c r="O14" s="14"/>
      <c r="P14" s="14"/>
    </row>
    <row r="15" spans="4:16" ht="12.75" customHeight="1">
      <c r="D15" s="14"/>
      <c r="E15" s="14"/>
      <c r="F15" s="14"/>
      <c r="N15" s="14"/>
      <c r="O15" s="14"/>
      <c r="P15" s="14"/>
    </row>
    <row r="16" spans="4:16" ht="12.75" customHeight="1">
      <c r="D16" s="14"/>
      <c r="E16" s="14"/>
      <c r="F16" s="14"/>
      <c r="G16" s="14"/>
      <c r="L16" s="14"/>
      <c r="N16" s="14"/>
      <c r="O16" s="14"/>
      <c r="P16" s="14"/>
    </row>
    <row r="17" spans="7:16" ht="12.75" customHeight="1">
      <c r="G17" s="14"/>
      <c r="M17" s="14"/>
      <c r="N17" s="14"/>
      <c r="O17" s="14"/>
      <c r="P17" s="14"/>
    </row>
    <row r="18" spans="13:16" ht="12.75" customHeight="1">
      <c r="M18" s="14"/>
      <c r="N18" s="14"/>
      <c r="O18" s="14"/>
      <c r="P18" s="14"/>
    </row>
    <row r="19" spans="13:15" ht="12.75" customHeight="1">
      <c r="M19" s="14"/>
      <c r="O19" s="14"/>
    </row>
    <row r="20" spans="13:15" ht="12.75" customHeight="1">
      <c r="M20" s="14"/>
      <c r="N20" s="14"/>
      <c r="O20" s="14"/>
    </row>
    <row r="21" spans="14:15" ht="12.75" customHeight="1">
      <c r="N21" s="14"/>
      <c r="O21" s="14"/>
    </row>
  </sheetData>
  <sheetProtection/>
  <mergeCells count="14"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67" t="s">
        <v>17</v>
      </c>
      <c r="B1" s="68"/>
      <c r="C1" s="68"/>
      <c r="D1" s="68"/>
      <c r="E1" s="68"/>
      <c r="F1" s="95"/>
    </row>
    <row r="2" spans="1:8" ht="22.5" customHeight="1">
      <c r="A2" s="69" t="s">
        <v>18</v>
      </c>
      <c r="B2" s="70"/>
      <c r="C2" s="70"/>
      <c r="D2" s="70"/>
      <c r="E2" s="70"/>
      <c r="F2" s="70"/>
      <c r="G2" s="53"/>
      <c r="H2" s="53"/>
    </row>
    <row r="3" spans="1:8" ht="22.5" customHeight="1">
      <c r="A3" s="71"/>
      <c r="B3" s="71"/>
      <c r="C3" s="72"/>
      <c r="D3" s="72"/>
      <c r="E3" s="96"/>
      <c r="H3" s="97" t="s">
        <v>40</v>
      </c>
    </row>
    <row r="4" spans="1:9" ht="22.5" customHeight="1">
      <c r="A4" s="115" t="s">
        <v>41</v>
      </c>
      <c r="B4" s="116"/>
      <c r="C4" s="115" t="s">
        <v>42</v>
      </c>
      <c r="D4" s="117"/>
      <c r="E4" s="117"/>
      <c r="F4" s="117"/>
      <c r="G4" s="117"/>
      <c r="H4" s="116"/>
      <c r="I4" s="137"/>
    </row>
    <row r="5" spans="1:8" ht="22.5" customHeight="1">
      <c r="A5" s="76" t="s">
        <v>43</v>
      </c>
      <c r="B5" s="118" t="s">
        <v>44</v>
      </c>
      <c r="C5" s="76" t="s">
        <v>45</v>
      </c>
      <c r="D5" s="94" t="s">
        <v>44</v>
      </c>
      <c r="E5" s="76" t="s">
        <v>46</v>
      </c>
      <c r="F5" s="76" t="s">
        <v>44</v>
      </c>
      <c r="G5" s="98" t="s">
        <v>47</v>
      </c>
      <c r="H5" s="76" t="s">
        <v>44</v>
      </c>
    </row>
    <row r="6" spans="1:8" ht="22.5" customHeight="1">
      <c r="A6" s="119" t="s">
        <v>151</v>
      </c>
      <c r="B6" s="82"/>
      <c r="C6" s="119" t="s">
        <v>151</v>
      </c>
      <c r="D6" s="120"/>
      <c r="E6" s="119" t="s">
        <v>151</v>
      </c>
      <c r="F6" s="134"/>
      <c r="G6" s="119" t="s">
        <v>151</v>
      </c>
      <c r="H6" s="120"/>
    </row>
    <row r="7" spans="1:8" ht="22.5" customHeight="1">
      <c r="A7" s="79" t="s">
        <v>152</v>
      </c>
      <c r="B7" s="90">
        <v>1876197.4</v>
      </c>
      <c r="C7" s="121" t="s">
        <v>50</v>
      </c>
      <c r="D7" s="82">
        <v>1876197.4</v>
      </c>
      <c r="E7" s="105" t="s">
        <v>51</v>
      </c>
      <c r="F7" s="82">
        <f>SUM(F8:F11)</f>
        <v>1056197.4</v>
      </c>
      <c r="G7" s="101" t="s">
        <v>52</v>
      </c>
      <c r="H7" s="82">
        <v>874907.4</v>
      </c>
    </row>
    <row r="8" spans="1:8" ht="22.5" customHeight="1">
      <c r="A8" s="122" t="s">
        <v>57</v>
      </c>
      <c r="B8" s="123"/>
      <c r="C8" s="121" t="s">
        <v>54</v>
      </c>
      <c r="D8" s="82">
        <v>0</v>
      </c>
      <c r="E8" s="102" t="s">
        <v>55</v>
      </c>
      <c r="F8" s="82">
        <v>874907.4</v>
      </c>
      <c r="G8" s="102" t="s">
        <v>56</v>
      </c>
      <c r="H8" s="82">
        <v>858800</v>
      </c>
    </row>
    <row r="9" spans="1:8" ht="22.5" customHeight="1">
      <c r="A9" s="79" t="s">
        <v>153</v>
      </c>
      <c r="B9" s="90">
        <v>0</v>
      </c>
      <c r="C9" s="121" t="s">
        <v>58</v>
      </c>
      <c r="D9" s="82">
        <v>0</v>
      </c>
      <c r="E9" s="102" t="s">
        <v>59</v>
      </c>
      <c r="F9" s="82">
        <v>138800</v>
      </c>
      <c r="G9" s="102" t="s">
        <v>60</v>
      </c>
      <c r="H9" s="82">
        <v>100000</v>
      </c>
    </row>
    <row r="10" spans="1:8" ht="22.5" customHeight="1">
      <c r="A10" s="79" t="s">
        <v>154</v>
      </c>
      <c r="B10" s="91"/>
      <c r="C10" s="121" t="s">
        <v>62</v>
      </c>
      <c r="D10" s="82">
        <v>0</v>
      </c>
      <c r="E10" s="102" t="s">
        <v>63</v>
      </c>
      <c r="F10" s="82">
        <v>42490</v>
      </c>
      <c r="G10" s="102" t="s">
        <v>64</v>
      </c>
      <c r="H10" s="82">
        <v>0</v>
      </c>
    </row>
    <row r="11" spans="1:8" ht="22.5" customHeight="1">
      <c r="A11" s="86"/>
      <c r="B11" s="91"/>
      <c r="C11" s="124" t="s">
        <v>66</v>
      </c>
      <c r="D11" s="90">
        <v>0</v>
      </c>
      <c r="E11" s="102" t="s">
        <v>67</v>
      </c>
      <c r="F11" s="90">
        <v>0</v>
      </c>
      <c r="G11" s="102" t="s">
        <v>68</v>
      </c>
      <c r="H11" s="82">
        <v>0</v>
      </c>
    </row>
    <row r="12" spans="1:8" ht="22.5" customHeight="1">
      <c r="A12" s="79"/>
      <c r="B12" s="90"/>
      <c r="C12" s="124" t="s">
        <v>70</v>
      </c>
      <c r="D12" s="123">
        <v>0</v>
      </c>
      <c r="E12" s="105" t="s">
        <v>71</v>
      </c>
      <c r="F12" s="123">
        <f>SUM(F13:F22)</f>
        <v>820000</v>
      </c>
      <c r="G12" s="101" t="s">
        <v>72</v>
      </c>
      <c r="H12" s="82">
        <v>0</v>
      </c>
    </row>
    <row r="13" spans="1:8" ht="22.5" customHeight="1">
      <c r="A13" s="86"/>
      <c r="B13" s="90"/>
      <c r="C13" s="124" t="s">
        <v>74</v>
      </c>
      <c r="D13" s="82">
        <v>0</v>
      </c>
      <c r="E13" s="102" t="s">
        <v>55</v>
      </c>
      <c r="F13" s="82">
        <v>0</v>
      </c>
      <c r="G13" s="102" t="s">
        <v>75</v>
      </c>
      <c r="H13" s="82">
        <v>0</v>
      </c>
    </row>
    <row r="14" spans="1:8" ht="22.5" customHeight="1">
      <c r="A14" s="86"/>
      <c r="B14" s="90"/>
      <c r="C14" s="124" t="s">
        <v>77</v>
      </c>
      <c r="D14" s="82">
        <v>0</v>
      </c>
      <c r="E14" s="102" t="s">
        <v>59</v>
      </c>
      <c r="F14" s="82">
        <v>720000</v>
      </c>
      <c r="G14" s="102" t="s">
        <v>78</v>
      </c>
      <c r="H14" s="82">
        <v>0</v>
      </c>
    </row>
    <row r="15" spans="1:8" ht="22.5" customHeight="1">
      <c r="A15" s="86"/>
      <c r="B15" s="90"/>
      <c r="C15" s="124" t="s">
        <v>80</v>
      </c>
      <c r="D15" s="82">
        <v>0</v>
      </c>
      <c r="E15" s="102" t="s">
        <v>81</v>
      </c>
      <c r="F15" s="82">
        <v>0</v>
      </c>
      <c r="G15" s="102" t="s">
        <v>82</v>
      </c>
      <c r="H15" s="82">
        <v>42490</v>
      </c>
    </row>
    <row r="16" spans="1:8" ht="22.5" customHeight="1">
      <c r="A16" s="125"/>
      <c r="B16" s="90"/>
      <c r="C16" s="124" t="s">
        <v>84</v>
      </c>
      <c r="D16" s="82">
        <v>0</v>
      </c>
      <c r="E16" s="102" t="s">
        <v>85</v>
      </c>
      <c r="F16" s="82">
        <v>0</v>
      </c>
      <c r="G16" s="102" t="s">
        <v>86</v>
      </c>
      <c r="H16" s="82">
        <v>0</v>
      </c>
    </row>
    <row r="17" spans="1:8" ht="22.5" customHeight="1">
      <c r="A17" s="125"/>
      <c r="B17" s="90"/>
      <c r="C17" s="124" t="s">
        <v>88</v>
      </c>
      <c r="D17" s="82">
        <v>0</v>
      </c>
      <c r="E17" s="102" t="s">
        <v>89</v>
      </c>
      <c r="F17" s="82">
        <v>0</v>
      </c>
      <c r="G17" s="102" t="s">
        <v>90</v>
      </c>
      <c r="H17" s="82">
        <v>0</v>
      </c>
    </row>
    <row r="18" spans="1:8" ht="22.5" customHeight="1">
      <c r="A18" s="125"/>
      <c r="B18" s="80"/>
      <c r="C18" s="124" t="s">
        <v>91</v>
      </c>
      <c r="D18" s="82">
        <v>0</v>
      </c>
      <c r="E18" s="102" t="s">
        <v>92</v>
      </c>
      <c r="F18" s="82">
        <v>100000</v>
      </c>
      <c r="G18" s="102" t="s">
        <v>93</v>
      </c>
      <c r="H18" s="82">
        <v>0</v>
      </c>
    </row>
    <row r="19" spans="1:8" ht="22.5" customHeight="1">
      <c r="A19" s="87"/>
      <c r="B19" s="89"/>
      <c r="C19" s="124" t="s">
        <v>94</v>
      </c>
      <c r="D19" s="82">
        <v>0</v>
      </c>
      <c r="E19" s="102" t="s">
        <v>95</v>
      </c>
      <c r="F19" s="82">
        <v>0</v>
      </c>
      <c r="G19" s="102" t="s">
        <v>96</v>
      </c>
      <c r="H19" s="82">
        <v>0</v>
      </c>
    </row>
    <row r="20" spans="1:9" ht="22.5" customHeight="1">
      <c r="A20" s="87"/>
      <c r="B20" s="80"/>
      <c r="C20" s="124" t="s">
        <v>97</v>
      </c>
      <c r="D20" s="82">
        <v>0</v>
      </c>
      <c r="E20" s="102" t="s">
        <v>98</v>
      </c>
      <c r="F20" s="82">
        <v>0</v>
      </c>
      <c r="G20" s="102" t="s">
        <v>99</v>
      </c>
      <c r="H20" s="82">
        <v>0</v>
      </c>
      <c r="I20" s="14"/>
    </row>
    <row r="21" spans="1:9" ht="22.5" customHeight="1">
      <c r="A21" s="88"/>
      <c r="B21" s="80"/>
      <c r="C21" s="124" t="s">
        <v>100</v>
      </c>
      <c r="D21" s="82">
        <v>0</v>
      </c>
      <c r="E21" s="102" t="s">
        <v>101</v>
      </c>
      <c r="F21" s="82">
        <v>0</v>
      </c>
      <c r="G21" s="102" t="s">
        <v>102</v>
      </c>
      <c r="H21" s="90">
        <v>0</v>
      </c>
      <c r="I21" s="14"/>
    </row>
    <row r="22" spans="1:9" ht="22.5" customHeight="1">
      <c r="A22" s="58"/>
      <c r="B22" s="80"/>
      <c r="C22" s="124" t="s">
        <v>103</v>
      </c>
      <c r="D22" s="82">
        <v>0</v>
      </c>
      <c r="E22" s="102" t="s">
        <v>104</v>
      </c>
      <c r="F22" s="90">
        <v>0</v>
      </c>
      <c r="G22" s="105"/>
      <c r="H22" s="91"/>
      <c r="I22" s="14"/>
    </row>
    <row r="23" spans="1:8" ht="22.5" customHeight="1">
      <c r="A23" s="126"/>
      <c r="B23" s="80"/>
      <c r="C23" s="124" t="s">
        <v>105</v>
      </c>
      <c r="D23" s="82">
        <v>0</v>
      </c>
      <c r="E23" s="135" t="s">
        <v>106</v>
      </c>
      <c r="F23" s="91"/>
      <c r="G23" s="107"/>
      <c r="H23" s="90"/>
    </row>
    <row r="24" spans="1:8" ht="22.5" customHeight="1">
      <c r="A24" s="126"/>
      <c r="B24" s="80"/>
      <c r="C24" s="124" t="s">
        <v>107</v>
      </c>
      <c r="D24" s="82">
        <v>0</v>
      </c>
      <c r="E24" s="135" t="s">
        <v>108</v>
      </c>
      <c r="F24" s="90"/>
      <c r="G24" s="107"/>
      <c r="H24" s="90"/>
    </row>
    <row r="25" spans="1:8" ht="22.5" customHeight="1">
      <c r="A25" s="126"/>
      <c r="B25" s="80"/>
      <c r="C25" s="124" t="s">
        <v>109</v>
      </c>
      <c r="D25" s="82">
        <v>0</v>
      </c>
      <c r="E25" s="135" t="s">
        <v>110</v>
      </c>
      <c r="F25" s="90"/>
      <c r="G25" s="107"/>
      <c r="H25" s="90"/>
    </row>
    <row r="26" spans="1:8" ht="22.5" customHeight="1">
      <c r="A26" s="126"/>
      <c r="B26" s="80"/>
      <c r="C26" s="124" t="s">
        <v>111</v>
      </c>
      <c r="D26" s="82">
        <v>0</v>
      </c>
      <c r="E26" s="135"/>
      <c r="F26" s="90"/>
      <c r="G26" s="107"/>
      <c r="H26" s="90"/>
    </row>
    <row r="27" spans="1:8" ht="22.5" customHeight="1">
      <c r="A27" s="58"/>
      <c r="B27" s="89"/>
      <c r="C27" s="124" t="s">
        <v>112</v>
      </c>
      <c r="D27" s="82">
        <v>0</v>
      </c>
      <c r="E27" s="105"/>
      <c r="F27" s="90"/>
      <c r="G27" s="136"/>
      <c r="H27" s="90"/>
    </row>
    <row r="28" spans="1:8" ht="22.5" customHeight="1">
      <c r="A28" s="126"/>
      <c r="B28" s="80"/>
      <c r="C28" s="124" t="s">
        <v>113</v>
      </c>
      <c r="D28" s="82">
        <v>0</v>
      </c>
      <c r="E28" s="105"/>
      <c r="F28" s="90"/>
      <c r="G28" s="136"/>
      <c r="H28" s="90"/>
    </row>
    <row r="29" spans="1:8" ht="22.5" customHeight="1">
      <c r="A29" s="58"/>
      <c r="B29" s="89"/>
      <c r="C29" s="124" t="s">
        <v>114</v>
      </c>
      <c r="D29" s="82">
        <v>0</v>
      </c>
      <c r="E29" s="105"/>
      <c r="F29" s="90"/>
      <c r="G29" s="136"/>
      <c r="H29" s="90"/>
    </row>
    <row r="30" spans="1:8" ht="22.5" customHeight="1">
      <c r="A30" s="58"/>
      <c r="B30" s="80"/>
      <c r="C30" s="124" t="s">
        <v>115</v>
      </c>
      <c r="D30" s="82">
        <v>0</v>
      </c>
      <c r="E30" s="105"/>
      <c r="F30" s="90"/>
      <c r="G30" s="136"/>
      <c r="H30" s="90"/>
    </row>
    <row r="31" spans="1:8" ht="22.5" customHeight="1">
      <c r="A31" s="58"/>
      <c r="B31" s="80"/>
      <c r="C31" s="124" t="s">
        <v>116</v>
      </c>
      <c r="D31" s="82">
        <v>0</v>
      </c>
      <c r="E31" s="105"/>
      <c r="F31" s="90"/>
      <c r="G31" s="136"/>
      <c r="H31" s="90"/>
    </row>
    <row r="32" spans="1:8" ht="22.5" customHeight="1">
      <c r="A32" s="58"/>
      <c r="B32" s="80"/>
      <c r="C32" s="124" t="s">
        <v>117</v>
      </c>
      <c r="D32" s="90">
        <v>0</v>
      </c>
      <c r="E32" s="105"/>
      <c r="F32" s="90"/>
      <c r="G32" s="136"/>
      <c r="H32" s="90"/>
    </row>
    <row r="33" spans="1:8" ht="22.5" customHeight="1">
      <c r="A33" s="58"/>
      <c r="B33" s="80"/>
      <c r="C33" s="124" t="s">
        <v>118</v>
      </c>
      <c r="D33" s="91">
        <v>0</v>
      </c>
      <c r="E33" s="105"/>
      <c r="F33" s="90"/>
      <c r="G33" s="136"/>
      <c r="H33" s="90"/>
    </row>
    <row r="34" spans="1:8" ht="22.5" customHeight="1">
      <c r="A34" s="88"/>
      <c r="B34" s="80"/>
      <c r="C34" s="124" t="s">
        <v>119</v>
      </c>
      <c r="D34" s="123">
        <v>0</v>
      </c>
      <c r="E34" s="105"/>
      <c r="F34" s="90"/>
      <c r="G34" s="136"/>
      <c r="H34" s="90"/>
    </row>
    <row r="35" spans="1:8" ht="22.5" customHeight="1">
      <c r="A35" s="58"/>
      <c r="B35" s="80"/>
      <c r="C35" s="124" t="s">
        <v>120</v>
      </c>
      <c r="D35" s="90">
        <v>0</v>
      </c>
      <c r="E35" s="105"/>
      <c r="F35" s="90"/>
      <c r="G35" s="136"/>
      <c r="H35" s="90"/>
    </row>
    <row r="36" spans="1:8" ht="22.5" customHeight="1">
      <c r="A36" s="58"/>
      <c r="B36" s="80"/>
      <c r="C36" s="92"/>
      <c r="D36" s="127"/>
      <c r="E36" s="136"/>
      <c r="F36" s="90"/>
      <c r="G36" s="136"/>
      <c r="H36" s="90"/>
    </row>
    <row r="37" spans="1:8" ht="26.25" customHeight="1">
      <c r="A37" s="58"/>
      <c r="B37" s="80"/>
      <c r="C37" s="92"/>
      <c r="D37" s="93"/>
      <c r="E37" s="136"/>
      <c r="F37" s="111"/>
      <c r="G37" s="136"/>
      <c r="H37" s="111"/>
    </row>
    <row r="38" spans="1:8" ht="22.5" customHeight="1">
      <c r="A38" s="94" t="s">
        <v>121</v>
      </c>
      <c r="B38" s="89">
        <f>SUM(B7,B9)</f>
        <v>1876197.4</v>
      </c>
      <c r="C38" s="94" t="s">
        <v>122</v>
      </c>
      <c r="D38" s="128">
        <f>SUM(D7:D35)</f>
        <v>1876197.4</v>
      </c>
      <c r="E38" s="94" t="s">
        <v>122</v>
      </c>
      <c r="F38" s="111">
        <f>SUM(F7,F12)</f>
        <v>1876197.4</v>
      </c>
      <c r="G38" s="94" t="s">
        <v>122</v>
      </c>
      <c r="H38" s="111">
        <f>SUM(H7:H21)</f>
        <v>1876197.4</v>
      </c>
    </row>
    <row r="39" spans="1:8" ht="22.5" customHeight="1">
      <c r="A39" s="129" t="s">
        <v>127</v>
      </c>
      <c r="B39" s="80"/>
      <c r="C39" s="125" t="s">
        <v>124</v>
      </c>
      <c r="D39" s="93"/>
      <c r="E39" s="125" t="s">
        <v>124</v>
      </c>
      <c r="F39" s="111"/>
      <c r="G39" s="125" t="s">
        <v>124</v>
      </c>
      <c r="H39" s="111"/>
    </row>
    <row r="40" spans="1:8" ht="22.5" customHeight="1">
      <c r="A40" s="129" t="s">
        <v>128</v>
      </c>
      <c r="B40" s="80"/>
      <c r="C40" s="130"/>
      <c r="D40" s="90"/>
      <c r="E40" s="130"/>
      <c r="F40" s="90"/>
      <c r="G40" s="130"/>
      <c r="H40" s="90"/>
    </row>
    <row r="41" spans="1:8" ht="22.5" customHeight="1">
      <c r="A41" s="129" t="s">
        <v>129</v>
      </c>
      <c r="B41" s="80"/>
      <c r="C41" s="131"/>
      <c r="D41" s="93"/>
      <c r="E41" s="58"/>
      <c r="F41" s="93"/>
      <c r="G41" s="58"/>
      <c r="H41" s="93"/>
    </row>
    <row r="42" spans="1:8" ht="22.5" customHeight="1">
      <c r="A42" s="76" t="s">
        <v>130</v>
      </c>
      <c r="B42" s="89">
        <f>SUM(B38)</f>
        <v>1876197.4</v>
      </c>
      <c r="C42" s="132" t="s">
        <v>131</v>
      </c>
      <c r="D42" s="133">
        <f>SUM(D38)</f>
        <v>1876197.4</v>
      </c>
      <c r="E42" s="76" t="s">
        <v>131</v>
      </c>
      <c r="F42" s="90">
        <f>SUM(F38)</f>
        <v>1876197.4</v>
      </c>
      <c r="G42" s="76" t="s">
        <v>131</v>
      </c>
      <c r="H42" s="90">
        <f>SUM(H38)</f>
        <v>1876197.4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14" t="s">
        <v>19</v>
      </c>
    </row>
    <row r="2" spans="1:7" ht="28.5" customHeight="1">
      <c r="A2" s="15" t="s">
        <v>20</v>
      </c>
      <c r="B2" s="15"/>
      <c r="C2" s="15"/>
      <c r="D2" s="15"/>
      <c r="E2" s="15"/>
      <c r="F2" s="15"/>
      <c r="G2" s="15"/>
    </row>
    <row r="3" ht="22.5" customHeight="1">
      <c r="G3" s="45" t="s">
        <v>40</v>
      </c>
    </row>
    <row r="4" spans="1:7" ht="22.5" customHeight="1">
      <c r="A4" s="47" t="s">
        <v>155</v>
      </c>
      <c r="B4" s="47" t="s">
        <v>156</v>
      </c>
      <c r="C4" s="47" t="s">
        <v>136</v>
      </c>
      <c r="D4" s="47" t="s">
        <v>157</v>
      </c>
      <c r="E4" s="47" t="s">
        <v>158</v>
      </c>
      <c r="F4" s="47" t="s">
        <v>159</v>
      </c>
      <c r="G4" s="47" t="s">
        <v>160</v>
      </c>
    </row>
    <row r="5" spans="1:7" ht="15.75" customHeight="1">
      <c r="A5" s="32" t="s">
        <v>146</v>
      </c>
      <c r="B5" s="32" t="s">
        <v>146</v>
      </c>
      <c r="C5" s="32">
        <v>1</v>
      </c>
      <c r="D5" s="32">
        <v>2</v>
      </c>
      <c r="E5" s="32">
        <v>3</v>
      </c>
      <c r="F5" s="32">
        <v>4</v>
      </c>
      <c r="G5" s="32" t="s">
        <v>146</v>
      </c>
    </row>
    <row r="6" spans="1:7" ht="12.75" customHeight="1">
      <c r="A6" s="23" t="s">
        <v>136</v>
      </c>
      <c r="B6" s="114"/>
      <c r="C6" s="26">
        <v>1876197.4</v>
      </c>
      <c r="D6" s="26">
        <v>917397.4</v>
      </c>
      <c r="E6" s="26">
        <v>138800</v>
      </c>
      <c r="F6" s="26">
        <v>820000</v>
      </c>
      <c r="G6" s="24"/>
    </row>
    <row r="7" spans="1:7" ht="12.75" customHeight="1">
      <c r="A7" s="23" t="s">
        <v>161</v>
      </c>
      <c r="B7" s="114" t="s">
        <v>162</v>
      </c>
      <c r="C7" s="26">
        <v>1876197.4</v>
      </c>
      <c r="D7" s="26">
        <v>917397.4</v>
      </c>
      <c r="E7" s="26">
        <v>138800</v>
      </c>
      <c r="F7" s="26">
        <v>820000</v>
      </c>
      <c r="G7" s="24"/>
    </row>
    <row r="8" spans="1:7" ht="12.75" customHeight="1">
      <c r="A8" s="23" t="s">
        <v>163</v>
      </c>
      <c r="B8" s="114" t="s">
        <v>164</v>
      </c>
      <c r="C8" s="26">
        <v>1876197.4</v>
      </c>
      <c r="D8" s="26">
        <v>917397.4</v>
      </c>
      <c r="E8" s="26">
        <v>138800</v>
      </c>
      <c r="F8" s="26">
        <v>820000</v>
      </c>
      <c r="G8" s="24"/>
    </row>
    <row r="9" spans="1:7" ht="12.75" customHeight="1">
      <c r="A9" s="23" t="s">
        <v>165</v>
      </c>
      <c r="B9" s="114" t="s">
        <v>166</v>
      </c>
      <c r="C9" s="26">
        <v>1276197.4</v>
      </c>
      <c r="D9" s="26">
        <v>917397.4</v>
      </c>
      <c r="E9" s="26">
        <v>138800</v>
      </c>
      <c r="F9" s="26">
        <v>220000</v>
      </c>
      <c r="G9" s="24"/>
    </row>
    <row r="10" spans="1:7" ht="12.75" customHeight="1">
      <c r="A10" s="23" t="s">
        <v>167</v>
      </c>
      <c r="B10" s="114" t="s">
        <v>168</v>
      </c>
      <c r="C10" s="26">
        <v>600000</v>
      </c>
      <c r="D10" s="26">
        <v>0</v>
      </c>
      <c r="E10" s="26">
        <v>0</v>
      </c>
      <c r="F10" s="26">
        <v>600000</v>
      </c>
      <c r="G10" s="24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1:7" ht="12.75" customHeight="1">
      <c r="A12" s="27"/>
      <c r="B12" s="27"/>
      <c r="C12" s="27"/>
      <c r="D12" s="27"/>
      <c r="E12" s="27"/>
      <c r="F12" s="27"/>
      <c r="G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3" ht="12.75" customHeight="1">
      <c r="A14" s="14"/>
      <c r="B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1">
      <selection activeCell="H14" sqref="H14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14" t="s">
        <v>21</v>
      </c>
    </row>
    <row r="2" spans="1:9" ht="28.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</row>
    <row r="3" ht="22.5" customHeight="1">
      <c r="I3" s="45" t="s">
        <v>40</v>
      </c>
    </row>
    <row r="4" spans="1:9" ht="22.5" customHeight="1">
      <c r="A4" s="47" t="s">
        <v>169</v>
      </c>
      <c r="B4" s="47" t="s">
        <v>170</v>
      </c>
      <c r="C4" s="47" t="s">
        <v>171</v>
      </c>
      <c r="D4" s="47" t="s">
        <v>172</v>
      </c>
      <c r="E4" s="47" t="s">
        <v>136</v>
      </c>
      <c r="F4" s="47" t="s">
        <v>157</v>
      </c>
      <c r="G4" s="47" t="s">
        <v>158</v>
      </c>
      <c r="H4" s="47" t="s">
        <v>159</v>
      </c>
      <c r="I4" s="47" t="s">
        <v>160</v>
      </c>
    </row>
    <row r="5" spans="1:9" ht="15.75" customHeight="1">
      <c r="A5" s="32" t="s">
        <v>146</v>
      </c>
      <c r="B5" s="32" t="s">
        <v>146</v>
      </c>
      <c r="C5" s="32" t="s">
        <v>146</v>
      </c>
      <c r="D5" s="32" t="s">
        <v>146</v>
      </c>
      <c r="E5" s="32">
        <v>1</v>
      </c>
      <c r="F5" s="32">
        <v>2</v>
      </c>
      <c r="G5" s="32">
        <v>3</v>
      </c>
      <c r="H5" s="32">
        <v>4</v>
      </c>
      <c r="I5" s="32" t="s">
        <v>146</v>
      </c>
    </row>
    <row r="6" spans="1:9" ht="12.75" customHeight="1">
      <c r="A6" s="24" t="s">
        <v>136</v>
      </c>
      <c r="B6" s="113"/>
      <c r="C6" s="49"/>
      <c r="D6" s="24"/>
      <c r="E6" s="25">
        <v>1876197.4</v>
      </c>
      <c r="F6" s="26">
        <v>917397.4</v>
      </c>
      <c r="G6" s="26">
        <v>138800</v>
      </c>
      <c r="H6" s="26">
        <v>820000</v>
      </c>
      <c r="I6" s="24"/>
    </row>
    <row r="7" spans="1:9" ht="12.75" customHeight="1">
      <c r="A7" s="24" t="s">
        <v>173</v>
      </c>
      <c r="B7" s="113" t="s">
        <v>174</v>
      </c>
      <c r="C7" s="49"/>
      <c r="D7" s="24"/>
      <c r="E7" s="25">
        <v>874907.4</v>
      </c>
      <c r="F7" s="26">
        <v>874907.4</v>
      </c>
      <c r="G7" s="26">
        <v>0</v>
      </c>
      <c r="H7" s="26">
        <v>0</v>
      </c>
      <c r="I7" s="24"/>
    </row>
    <row r="8" spans="1:10" ht="12.75" customHeight="1">
      <c r="A8" s="24" t="s">
        <v>175</v>
      </c>
      <c r="B8" s="113" t="s">
        <v>176</v>
      </c>
      <c r="C8" s="49" t="s">
        <v>177</v>
      </c>
      <c r="D8" s="24" t="s">
        <v>178</v>
      </c>
      <c r="E8" s="25">
        <v>374244</v>
      </c>
      <c r="F8" s="26">
        <v>374244</v>
      </c>
      <c r="G8" s="26">
        <v>0</v>
      </c>
      <c r="H8" s="26">
        <v>0</v>
      </c>
      <c r="I8" s="24"/>
      <c r="J8" s="14"/>
    </row>
    <row r="9" spans="1:11" ht="12.75" customHeight="1">
      <c r="A9" s="24" t="s">
        <v>179</v>
      </c>
      <c r="B9" s="113" t="s">
        <v>180</v>
      </c>
      <c r="C9" s="49" t="s">
        <v>177</v>
      </c>
      <c r="D9" s="24" t="s">
        <v>178</v>
      </c>
      <c r="E9" s="25">
        <v>213900</v>
      </c>
      <c r="F9" s="26">
        <v>213900</v>
      </c>
      <c r="G9" s="26">
        <v>0</v>
      </c>
      <c r="H9" s="26">
        <v>0</v>
      </c>
      <c r="I9" s="24"/>
      <c r="K9" s="14"/>
    </row>
    <row r="10" spans="1:9" ht="12.75" customHeight="1">
      <c r="A10" s="24" t="s">
        <v>181</v>
      </c>
      <c r="B10" s="113" t="s">
        <v>182</v>
      </c>
      <c r="C10" s="49" t="s">
        <v>177</v>
      </c>
      <c r="D10" s="24" t="s">
        <v>178</v>
      </c>
      <c r="E10" s="25">
        <v>152040</v>
      </c>
      <c r="F10" s="26">
        <v>152040</v>
      </c>
      <c r="G10" s="26">
        <v>0</v>
      </c>
      <c r="H10" s="26">
        <v>0</v>
      </c>
      <c r="I10" s="24"/>
    </row>
    <row r="11" spans="1:9" ht="12.75" customHeight="1">
      <c r="A11" s="24" t="s">
        <v>183</v>
      </c>
      <c r="B11" s="113" t="s">
        <v>184</v>
      </c>
      <c r="C11" s="49" t="s">
        <v>185</v>
      </c>
      <c r="D11" s="24" t="s">
        <v>186</v>
      </c>
      <c r="E11" s="25">
        <v>44411.04</v>
      </c>
      <c r="F11" s="26">
        <v>44411.04</v>
      </c>
      <c r="G11" s="26">
        <v>0</v>
      </c>
      <c r="H11" s="26">
        <v>0</v>
      </c>
      <c r="I11" s="24"/>
    </row>
    <row r="12" spans="1:9" ht="12.75" customHeight="1">
      <c r="A12" s="24" t="s">
        <v>187</v>
      </c>
      <c r="B12" s="113" t="s">
        <v>188</v>
      </c>
      <c r="C12" s="49" t="s">
        <v>185</v>
      </c>
      <c r="D12" s="24" t="s">
        <v>186</v>
      </c>
      <c r="E12" s="25">
        <v>1490.28</v>
      </c>
      <c r="F12" s="26">
        <v>1490.28</v>
      </c>
      <c r="G12" s="26">
        <v>0</v>
      </c>
      <c r="H12" s="26">
        <v>0</v>
      </c>
      <c r="I12" s="24"/>
    </row>
    <row r="13" spans="1:11" ht="12.75" customHeight="1">
      <c r="A13" s="24" t="s">
        <v>189</v>
      </c>
      <c r="B13" s="113" t="s">
        <v>190</v>
      </c>
      <c r="C13" s="49" t="s">
        <v>191</v>
      </c>
      <c r="D13" s="24" t="s">
        <v>192</v>
      </c>
      <c r="E13" s="25">
        <v>88822.08</v>
      </c>
      <c r="F13" s="26">
        <v>88822.08</v>
      </c>
      <c r="G13" s="26">
        <v>0</v>
      </c>
      <c r="H13" s="26">
        <v>0</v>
      </c>
      <c r="I13" s="24"/>
      <c r="K13" s="14"/>
    </row>
    <row r="14" spans="1:9" ht="12.75" customHeight="1">
      <c r="A14" s="24" t="s">
        <v>193</v>
      </c>
      <c r="B14" s="113" t="s">
        <v>194</v>
      </c>
      <c r="C14" s="49"/>
      <c r="D14" s="24"/>
      <c r="E14" s="25">
        <v>858800</v>
      </c>
      <c r="F14" s="26">
        <v>0</v>
      </c>
      <c r="G14" s="26">
        <v>138800</v>
      </c>
      <c r="H14" s="26">
        <v>720000</v>
      </c>
      <c r="I14" s="24"/>
    </row>
    <row r="15" spans="1:9" ht="12.75" customHeight="1">
      <c r="A15" s="24" t="s">
        <v>195</v>
      </c>
      <c r="B15" s="113" t="s">
        <v>196</v>
      </c>
      <c r="C15" s="49" t="s">
        <v>197</v>
      </c>
      <c r="D15" s="24" t="s">
        <v>198</v>
      </c>
      <c r="E15" s="25">
        <v>643400</v>
      </c>
      <c r="F15" s="26">
        <v>0</v>
      </c>
      <c r="G15" s="26">
        <v>13400</v>
      </c>
      <c r="H15" s="26">
        <v>630000</v>
      </c>
      <c r="I15" s="24"/>
    </row>
    <row r="16" spans="1:9" ht="12.75" customHeight="1">
      <c r="A16" s="24" t="s">
        <v>199</v>
      </c>
      <c r="B16" s="113" t="s">
        <v>200</v>
      </c>
      <c r="C16" s="49" t="s">
        <v>197</v>
      </c>
      <c r="D16" s="24" t="s">
        <v>198</v>
      </c>
      <c r="E16" s="25">
        <v>15000</v>
      </c>
      <c r="F16" s="26">
        <v>0</v>
      </c>
      <c r="G16" s="26">
        <v>5000</v>
      </c>
      <c r="H16" s="26">
        <v>10000</v>
      </c>
      <c r="I16" s="24"/>
    </row>
    <row r="17" spans="1:9" ht="12.75" customHeight="1">
      <c r="A17" s="24" t="s">
        <v>201</v>
      </c>
      <c r="B17" s="113" t="s">
        <v>202</v>
      </c>
      <c r="C17" s="49" t="s">
        <v>197</v>
      </c>
      <c r="D17" s="24" t="s">
        <v>198</v>
      </c>
      <c r="E17" s="25">
        <v>20000</v>
      </c>
      <c r="F17" s="26">
        <v>0</v>
      </c>
      <c r="G17" s="26">
        <v>20000</v>
      </c>
      <c r="H17" s="26">
        <v>0</v>
      </c>
      <c r="I17" s="24"/>
    </row>
    <row r="18" spans="1:9" ht="12.75" customHeight="1">
      <c r="A18" s="24" t="s">
        <v>203</v>
      </c>
      <c r="B18" s="113" t="s">
        <v>204</v>
      </c>
      <c r="C18" s="49" t="s">
        <v>197</v>
      </c>
      <c r="D18" s="24" t="s">
        <v>198</v>
      </c>
      <c r="E18" s="25">
        <v>15000</v>
      </c>
      <c r="F18" s="26">
        <v>0</v>
      </c>
      <c r="G18" s="26">
        <v>15000</v>
      </c>
      <c r="H18" s="26">
        <v>0</v>
      </c>
      <c r="I18" s="24"/>
    </row>
    <row r="19" spans="1:9" ht="12.75" customHeight="1">
      <c r="A19" s="24" t="s">
        <v>205</v>
      </c>
      <c r="B19" s="113" t="s">
        <v>206</v>
      </c>
      <c r="C19" s="49" t="s">
        <v>207</v>
      </c>
      <c r="D19" s="24" t="s">
        <v>208</v>
      </c>
      <c r="E19" s="25">
        <v>60000</v>
      </c>
      <c r="F19" s="26">
        <v>0</v>
      </c>
      <c r="G19" s="26">
        <v>0</v>
      </c>
      <c r="H19" s="26">
        <v>60000</v>
      </c>
      <c r="I19" s="24"/>
    </row>
    <row r="20" spans="1:9" ht="12.75" customHeight="1">
      <c r="A20" s="24" t="s">
        <v>209</v>
      </c>
      <c r="B20" s="113" t="s">
        <v>210</v>
      </c>
      <c r="C20" s="49" t="s">
        <v>211</v>
      </c>
      <c r="D20" s="24" t="s">
        <v>212</v>
      </c>
      <c r="E20" s="25">
        <v>40000</v>
      </c>
      <c r="F20" s="26">
        <v>0</v>
      </c>
      <c r="G20" s="26">
        <v>40000</v>
      </c>
      <c r="H20" s="26">
        <v>0</v>
      </c>
      <c r="I20" s="24"/>
    </row>
    <row r="21" spans="1:9" ht="12.75" customHeight="1">
      <c r="A21" s="24" t="s">
        <v>213</v>
      </c>
      <c r="B21" s="113" t="s">
        <v>214</v>
      </c>
      <c r="C21" s="49" t="s">
        <v>215</v>
      </c>
      <c r="D21" s="24" t="s">
        <v>216</v>
      </c>
      <c r="E21" s="25">
        <v>20000</v>
      </c>
      <c r="F21" s="26">
        <v>0</v>
      </c>
      <c r="G21" s="26">
        <v>0</v>
      </c>
      <c r="H21" s="26">
        <v>20000</v>
      </c>
      <c r="I21" s="24"/>
    </row>
    <row r="22" spans="1:9" ht="12.75" customHeight="1">
      <c r="A22" s="24" t="s">
        <v>217</v>
      </c>
      <c r="B22" s="113" t="s">
        <v>218</v>
      </c>
      <c r="C22" s="49" t="s">
        <v>197</v>
      </c>
      <c r="D22" s="24" t="s">
        <v>198</v>
      </c>
      <c r="E22" s="25">
        <v>13000</v>
      </c>
      <c r="F22" s="26">
        <v>0</v>
      </c>
      <c r="G22" s="26">
        <v>13000</v>
      </c>
      <c r="H22" s="26">
        <v>0</v>
      </c>
      <c r="I22" s="24"/>
    </row>
    <row r="23" spans="1:9" ht="12.75" customHeight="1">
      <c r="A23" s="24" t="s">
        <v>219</v>
      </c>
      <c r="B23" s="113" t="s">
        <v>220</v>
      </c>
      <c r="C23" s="49" t="s">
        <v>197</v>
      </c>
      <c r="D23" s="24" t="s">
        <v>198</v>
      </c>
      <c r="E23" s="25">
        <v>32400</v>
      </c>
      <c r="F23" s="26">
        <v>0</v>
      </c>
      <c r="G23" s="26">
        <v>32400</v>
      </c>
      <c r="H23" s="26">
        <v>0</v>
      </c>
      <c r="I23" s="24"/>
    </row>
    <row r="24" spans="1:9" ht="12.75" customHeight="1">
      <c r="A24" s="24" t="s">
        <v>221</v>
      </c>
      <c r="B24" s="113" t="s">
        <v>222</v>
      </c>
      <c r="C24" s="49"/>
      <c r="D24" s="24"/>
      <c r="E24" s="25">
        <v>42490</v>
      </c>
      <c r="F24" s="26">
        <v>42490</v>
      </c>
      <c r="G24" s="26">
        <v>0</v>
      </c>
      <c r="H24" s="26">
        <v>0</v>
      </c>
      <c r="I24" s="24"/>
    </row>
    <row r="25" spans="1:9" ht="12.75" customHeight="1">
      <c r="A25" s="24" t="s">
        <v>223</v>
      </c>
      <c r="B25" s="113" t="s">
        <v>224</v>
      </c>
      <c r="C25" s="49" t="s">
        <v>225</v>
      </c>
      <c r="D25" s="24" t="s">
        <v>226</v>
      </c>
      <c r="E25" s="25">
        <v>42490</v>
      </c>
      <c r="F25" s="26">
        <v>42490</v>
      </c>
      <c r="G25" s="26">
        <v>0</v>
      </c>
      <c r="H25" s="26">
        <v>0</v>
      </c>
      <c r="I25" s="24"/>
    </row>
    <row r="26" spans="1:9" ht="12.75" customHeight="1">
      <c r="A26" s="24" t="s">
        <v>227</v>
      </c>
      <c r="B26" s="113" t="s">
        <v>228</v>
      </c>
      <c r="C26" s="49"/>
      <c r="D26" s="24"/>
      <c r="E26" s="25">
        <v>100000</v>
      </c>
      <c r="F26" s="26">
        <v>0</v>
      </c>
      <c r="G26" s="26">
        <v>0</v>
      </c>
      <c r="H26" s="26">
        <v>100000</v>
      </c>
      <c r="I26" s="24"/>
    </row>
    <row r="27" spans="1:9" ht="12.75" customHeight="1">
      <c r="A27" s="24" t="s">
        <v>229</v>
      </c>
      <c r="B27" s="113" t="s">
        <v>230</v>
      </c>
      <c r="C27" s="49" t="s">
        <v>231</v>
      </c>
      <c r="D27" s="24" t="s">
        <v>232</v>
      </c>
      <c r="E27" s="25">
        <v>100000</v>
      </c>
      <c r="F27" s="26">
        <v>0</v>
      </c>
      <c r="G27" s="26">
        <v>0</v>
      </c>
      <c r="H27" s="26">
        <v>100000</v>
      </c>
      <c r="I27" s="24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000"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14" t="s">
        <v>23</v>
      </c>
    </row>
    <row r="2" spans="1:6" ht="28.5" customHeight="1">
      <c r="A2" s="15" t="s">
        <v>24</v>
      </c>
      <c r="B2" s="15"/>
      <c r="C2" s="15"/>
      <c r="D2" s="15"/>
      <c r="E2" s="15"/>
      <c r="F2" s="15"/>
    </row>
    <row r="3" ht="22.5" customHeight="1">
      <c r="F3" s="45" t="s">
        <v>40</v>
      </c>
    </row>
    <row r="4" spans="1:6" ht="22.5" customHeight="1">
      <c r="A4" s="47" t="s">
        <v>155</v>
      </c>
      <c r="B4" s="47" t="s">
        <v>156</v>
      </c>
      <c r="C4" s="47" t="s">
        <v>136</v>
      </c>
      <c r="D4" s="47" t="s">
        <v>157</v>
      </c>
      <c r="E4" s="47" t="s">
        <v>158</v>
      </c>
      <c r="F4" s="47" t="s">
        <v>160</v>
      </c>
    </row>
    <row r="5" spans="1:6" ht="15.75" customHeight="1">
      <c r="A5" s="32" t="s">
        <v>146</v>
      </c>
      <c r="B5" s="32" t="s">
        <v>146</v>
      </c>
      <c r="C5" s="32">
        <v>1</v>
      </c>
      <c r="D5" s="32">
        <v>2</v>
      </c>
      <c r="E5" s="32">
        <v>3</v>
      </c>
      <c r="F5" s="32" t="s">
        <v>146</v>
      </c>
    </row>
    <row r="6" spans="1:6" ht="12.75" customHeight="1">
      <c r="A6" s="23" t="s">
        <v>136</v>
      </c>
      <c r="B6" s="114"/>
      <c r="C6" s="38">
        <v>1056197.4</v>
      </c>
      <c r="D6" s="25">
        <v>917397.4</v>
      </c>
      <c r="E6" s="26">
        <v>138800</v>
      </c>
      <c r="F6" s="24"/>
    </row>
    <row r="7" spans="1:6" ht="12.75" customHeight="1">
      <c r="A7" s="23" t="s">
        <v>161</v>
      </c>
      <c r="B7" s="114" t="s">
        <v>162</v>
      </c>
      <c r="C7" s="38">
        <v>1056197.4</v>
      </c>
      <c r="D7" s="25">
        <v>917397.4</v>
      </c>
      <c r="E7" s="26">
        <v>138800</v>
      </c>
      <c r="F7" s="24"/>
    </row>
    <row r="8" spans="1:6" ht="12.75" customHeight="1">
      <c r="A8" s="23" t="s">
        <v>163</v>
      </c>
      <c r="B8" s="114" t="s">
        <v>164</v>
      </c>
      <c r="C8" s="38">
        <v>1056197.4</v>
      </c>
      <c r="D8" s="25">
        <v>917397.4</v>
      </c>
      <c r="E8" s="26">
        <v>138800</v>
      </c>
      <c r="F8" s="24"/>
    </row>
    <row r="9" spans="1:6" ht="12.75" customHeight="1">
      <c r="A9" s="23" t="s">
        <v>165</v>
      </c>
      <c r="B9" s="114" t="s">
        <v>166</v>
      </c>
      <c r="C9" s="38">
        <v>1056197.4</v>
      </c>
      <c r="D9" s="25">
        <v>917397.4</v>
      </c>
      <c r="E9" s="26">
        <v>138800</v>
      </c>
      <c r="F9" s="24"/>
    </row>
    <row r="10" spans="1:6" ht="12.75" customHeight="1">
      <c r="A10" s="27"/>
      <c r="B10" s="27"/>
      <c r="C10" s="27"/>
      <c r="D10" s="27"/>
      <c r="E10" s="27"/>
      <c r="F10" s="27"/>
    </row>
    <row r="11" spans="1:6" ht="12.75" customHeight="1">
      <c r="A11" s="27"/>
      <c r="B11" s="27"/>
      <c r="C11" s="27"/>
      <c r="D11" s="27"/>
      <c r="E11" s="27"/>
      <c r="F11" s="27"/>
    </row>
    <row r="12" spans="1:6" ht="12.75" customHeight="1">
      <c r="A12" s="27"/>
      <c r="B12" s="27"/>
      <c r="C12" s="27"/>
      <c r="D12" s="27"/>
      <c r="E12" s="27"/>
      <c r="F12" s="27"/>
    </row>
    <row r="13" spans="1:3" ht="12.75" customHeight="1">
      <c r="A13" s="14"/>
      <c r="C13" s="14"/>
    </row>
    <row r="14" spans="1:3" ht="12.75" customHeight="1">
      <c r="A14" s="14"/>
      <c r="B14" s="14"/>
      <c r="C14" s="14"/>
    </row>
    <row r="15" spans="1:2" ht="12.75" customHeight="1">
      <c r="A15" s="14"/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ankang</cp:lastModifiedBy>
  <cp:lastPrinted>2019-04-18T17:14:00Z</cp:lastPrinted>
  <dcterms:created xsi:type="dcterms:W3CDTF">2022-06-25T00:49:05Z</dcterms:created>
  <dcterms:modified xsi:type="dcterms:W3CDTF">2022-06-24T16:53:29Z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