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7568" windowHeight="9612" tabRatio="880" firstSheet="4" activeTab="4"/>
  </bookViews>
  <sheets>
    <sheet name="封面" sheetId="45" r:id="rId1"/>
    <sheet name="目录" sheetId="46" r:id="rId2"/>
    <sheet name="表1_2022年全区(县)一般公共预算收入执行情况表" sheetId="1" r:id="rId3"/>
    <sheet name="表2_2022年全区(县)一般公共预算支出执行情况表" sheetId="2" r:id="rId4"/>
    <sheet name="表3_2022年区(县)级一般公共预算收入执行情况表" sheetId="3" r:id="rId5"/>
    <sheet name="表4_2022年区(县)级一般公共预算支出执行情况表" sheetId="4" r:id="rId6"/>
    <sheet name="表5_2022年一般公共预算补助情况表" sheetId="5" r:id="rId7"/>
    <sheet name="表6_2022年一般债务限额和余额情况表" sheetId="6" r:id="rId8"/>
    <sheet name="表7_2023年全区(县)一般公共预算收入预算表" sheetId="7" r:id="rId9"/>
    <sheet name="表8_2023年全区(县)一般公共预算支出预算表" sheetId="8" r:id="rId10"/>
    <sheet name="表9_2023年区(县)级一般公共预算收入预算表" sheetId="9" r:id="rId11"/>
    <sheet name="表10_2023年区(县)级一般公共预算支出预算总表" sheetId="10" r:id="rId12"/>
    <sheet name="表11_2023年区(县)级一般公共预算支出预算表" sheetId="11" r:id="rId13"/>
    <sheet name="表12_2023年区(县)级一般公共预算支出经济分类预算表" sheetId="12" r:id="rId14"/>
    <sheet name="表13_2023年区(县)级一般公共预算基本支出表" sheetId="13" r:id="rId15"/>
    <sheet name="表14_2023年区(县)级一般公共预算对镇税收返还和转移支" sheetId="14" r:id="rId16"/>
    <sheet name="表15_2023年区(县)级一般公共预算对镇专项转移支付预算" sheetId="15" r:id="rId17"/>
    <sheet name="表16_2023年区(县)级一般公共预算专项转移支付分镇预算" sheetId="16" r:id="rId18"/>
    <sheet name="表17_2023年新增一般债券安排方案表" sheetId="17" r:id="rId19"/>
    <sheet name="表18_2022年全区(县)政府性基金预算收入执行情况表" sheetId="18" r:id="rId20"/>
    <sheet name="表19_2022年全区(县)政府性基金预算支出执行情况表" sheetId="19" r:id="rId21"/>
    <sheet name="表20_2022年区(县)级政府性基金预算收入执行情况表" sheetId="20" r:id="rId22"/>
    <sheet name="表21_2022年区(县)级政府性基金预算支出执行情况表" sheetId="21" r:id="rId23"/>
    <sheet name="表22_2022年政府性基金补助情况表" sheetId="22" r:id="rId24"/>
    <sheet name="表23_2022年专项债务限额和余额情况表" sheetId="23" r:id="rId25"/>
    <sheet name="表24_2023年全区(县)政府性基金预算收入预算表" sheetId="24" r:id="rId26"/>
    <sheet name="表25_2023年全区(县)政府性基金预算支出预算表" sheetId="25" r:id="rId27"/>
    <sheet name="表26_2023年区(县)级政府性基金预算收入预算表" sheetId="26" r:id="rId28"/>
    <sheet name="表27_2023年区(县)级政府性基金预算支出预算总表" sheetId="27" r:id="rId29"/>
    <sheet name="表28_2023年区(县)级政府性基金预算支出预算表" sheetId="28" r:id="rId30"/>
    <sheet name="表29_2023年区(县)级政府性基金预算转移支付预算表" sheetId="29" r:id="rId31"/>
    <sheet name="表30_2023年区(县)级政府性基金预算转移支付分市区预算表" sheetId="30" r:id="rId32"/>
    <sheet name="表31_2023年新增专项债券安排方案表" sheetId="31" r:id="rId33"/>
    <sheet name="表32_2022年全区(县)国有资本经营预算收入执行情况表" sheetId="32" r:id="rId34"/>
    <sheet name="表33_2022年全区(县)国有资本经营预算支出执行情况表" sheetId="33" r:id="rId35"/>
    <sheet name="表34_2022年区(县)级国有资本经营预算收入执行情况表" sheetId="34" r:id="rId36"/>
    <sheet name="表35_2022年区(县)级国有资本经营预算支出执行情况表" sheetId="35" r:id="rId37"/>
    <sheet name="表36_2023全区(县)国有资本经营预算收入预算表" sheetId="36" r:id="rId38"/>
    <sheet name="表37_2023年全区(县)国有资本经营预算支出预算表" sheetId="37" r:id="rId39"/>
    <sheet name="表38_2023年区(县)级国有资本经营预算收入预算表" sheetId="38" r:id="rId40"/>
    <sheet name="表39_2023年区(县)级国有资本经营预算支出预算表" sheetId="39" r:id="rId41"/>
    <sheet name="表40_2023年区(县)级国有资本经营预算转移支付分市区预算" sheetId="40" r:id="rId42"/>
    <sheet name="表41_2022年全区(县)社会保险基金收入预算执行情况表" sheetId="41" r:id="rId43"/>
    <sheet name="表42_2022年全区(县)社会保险基金支出预算执行情况表" sheetId="42" r:id="rId44"/>
    <sheet name="表43_2023年全区(县)社会保险基金收入预算表" sheetId="43" r:id="rId45"/>
    <sheet name="表44_2023年全区(县)社会保险基金支出预算表" sheetId="44" r:id="rId46"/>
  </sheets>
  <definedNames/>
  <calcPr calcId="144525"/>
</workbook>
</file>

<file path=xl/sharedStrings.xml><?xml version="1.0" encoding="utf-8"?>
<sst xmlns="http://schemas.openxmlformats.org/spreadsheetml/2006/main" count="17782" uniqueCount="6512">
  <si>
    <t>附件1</t>
  </si>
  <si>
    <t>镇坪县2022年财政预算执行情况和
2023年财政预算（草案）</t>
  </si>
  <si>
    <t>镇坪县财政局</t>
  </si>
  <si>
    <t>目    录</t>
  </si>
  <si>
    <t>一、一般公共预算报表</t>
  </si>
  <si>
    <t>表1 2022年全县一般公共预算收入执行情况表</t>
  </si>
  <si>
    <t>表2 2022年全县一般公共预算支出执行情况表</t>
  </si>
  <si>
    <t>表3 2022年县本级一般公共预算收入执行情况表</t>
  </si>
  <si>
    <t>表4 2022年县本级一般公共预算支出执行情况表</t>
  </si>
  <si>
    <t>表5 2022年中省市一般公共预算补助情况表</t>
  </si>
  <si>
    <t>表6 2022年一般债务限额和余额情况表</t>
  </si>
  <si>
    <t>表7 2023年全县一般公共预算收入预算表</t>
  </si>
  <si>
    <t>表8 2023年全县一般公共预算支出预算表</t>
  </si>
  <si>
    <t>表9 2023年县本级一般公共预算收入预算表</t>
  </si>
  <si>
    <t>表10 2023年县本级一般公共预算支出预算总表</t>
  </si>
  <si>
    <t>表11 2023年县本级一般公共预算支出预算表</t>
  </si>
  <si>
    <t>表12 2023年县本级一般公共预算支出经济分类预算表</t>
  </si>
  <si>
    <t>表13 2023年县本级一般公共预算基本支出表</t>
  </si>
  <si>
    <t>表14 2023年县本级税收返还和转移支付预算总表</t>
  </si>
  <si>
    <t>表15 2023年上级专项转移支付预算表</t>
  </si>
  <si>
    <t>表16 2023年上级专项转移支付分县区预算表</t>
  </si>
  <si>
    <t>表17 2023年新增一般债券安排方案表</t>
  </si>
  <si>
    <t>二、政府性基金预算报表</t>
  </si>
  <si>
    <t>表18 2022年全县政府性基金预算收入执行情况表</t>
  </si>
  <si>
    <t>表19 2022年全县政府性基金预算支出执行情况表</t>
  </si>
  <si>
    <t>表20 2022县本级政府性基金预算收入执行情况表</t>
  </si>
  <si>
    <t>表21 2022年县本级政府性基金预算支出执行情况表</t>
  </si>
  <si>
    <t>表22 2022年中省市政府性基金补助情况表</t>
  </si>
  <si>
    <t>表23 2022年专项债务限额和余额情况表</t>
  </si>
  <si>
    <t>表24 2023年全县政府性基金预算收入预算表</t>
  </si>
  <si>
    <t>表25 2023年全县政府性基金预算支出预算表</t>
  </si>
  <si>
    <t>表26 2023年县本级政府性基预算金收入预算表</t>
  </si>
  <si>
    <t>表27 2023年县本级政府性基预算金支出预算总表</t>
  </si>
  <si>
    <t>表28 2023年县本级政府性基金预算支出预算表</t>
  </si>
  <si>
    <t>表29 2023年县本级政府性基金预算转移支付预算表</t>
  </si>
  <si>
    <t>表30 2023年县本级政府性基金转移支付分县区预算表</t>
  </si>
  <si>
    <t>表31 2023年新增专项债券安排方案表</t>
  </si>
  <si>
    <t>三、国有资本经营预算报表</t>
  </si>
  <si>
    <t>表32 2022年全县国有资本经营预算收入执行情况表</t>
  </si>
  <si>
    <t>表33 2022年全县国有资本经营预算支出执行情况表</t>
  </si>
  <si>
    <t>表34 2022年县本级国有资本经营预算收入执行情况表</t>
  </si>
  <si>
    <t>表35 2022年县本级国有资本经营预算支出执行情况表</t>
  </si>
  <si>
    <t>表36 2023年全县国有资本经营预算收入预算表</t>
  </si>
  <si>
    <t>表37 2023年全县国有资本经营预算支出预算表</t>
  </si>
  <si>
    <t>表38 2023年县本级国有资本经营预算收入预算表</t>
  </si>
  <si>
    <t>表39 2023年县本级国有资本经营预算支出预算表</t>
  </si>
  <si>
    <t>表40 2023年县本级国有资本经营预算转移支付分县区预算表</t>
  </si>
  <si>
    <t>四、社会保险基金预算报表</t>
  </si>
  <si>
    <t>表41 2022年全县社会保险基金收入预算执行情况表</t>
  </si>
  <si>
    <t>表42 2022年全县社会保险基金支出预算执行情况表</t>
  </si>
  <si>
    <t>表43 2023年全县社会保险基金收入预算表</t>
  </si>
  <si>
    <t>表44 2023年全县社会保险基金支出预算表</t>
  </si>
  <si>
    <t>表1：2022年全区(县)一般公共预算收入执行情况表</t>
  </si>
  <si>
    <t/>
  </si>
  <si>
    <t>单位：万元</t>
  </si>
  <si>
    <t>序号</t>
  </si>
  <si>
    <t>项目编码</t>
  </si>
  <si>
    <t>项    目</t>
  </si>
  <si>
    <t>2021年决算数</t>
  </si>
  <si>
    <t>2022年预算数</t>
  </si>
  <si>
    <t>2022年执行数</t>
  </si>
  <si>
    <t>执行数占预算%</t>
  </si>
  <si>
    <t>执行数比上年±%</t>
  </si>
  <si>
    <t>备注</t>
  </si>
  <si>
    <t>1</t>
  </si>
  <si>
    <t>101</t>
  </si>
  <si>
    <t>一、税收收入</t>
  </si>
  <si>
    <t>2656.00</t>
  </si>
  <si>
    <t>3426.00</t>
  </si>
  <si>
    <t>2887.00</t>
  </si>
  <si>
    <t>84.27</t>
  </si>
  <si>
    <t>8.70</t>
  </si>
  <si>
    <t>2</t>
  </si>
  <si>
    <t>10101</t>
  </si>
  <si>
    <t xml:space="preserve">    增值税</t>
  </si>
  <si>
    <t>1182.00</t>
  </si>
  <si>
    <t>1732.00</t>
  </si>
  <si>
    <t>1541.00</t>
  </si>
  <si>
    <t>88.97</t>
  </si>
  <si>
    <t>30.37</t>
  </si>
  <si>
    <t>3</t>
  </si>
  <si>
    <t>10102</t>
  </si>
  <si>
    <t xml:space="preserve">    消费税</t>
  </si>
  <si>
    <t>0.00</t>
  </si>
  <si>
    <t>4</t>
  </si>
  <si>
    <t>10104</t>
  </si>
  <si>
    <t xml:space="preserve">    企业所得税</t>
  </si>
  <si>
    <t>85.00</t>
  </si>
  <si>
    <t>52.00</t>
  </si>
  <si>
    <t>163.00</t>
  </si>
  <si>
    <t>313.46</t>
  </si>
  <si>
    <t>91.76</t>
  </si>
  <si>
    <t>5</t>
  </si>
  <si>
    <t>10105</t>
  </si>
  <si>
    <t xml:space="preserve">    企业所得税退税</t>
  </si>
  <si>
    <t>6</t>
  </si>
  <si>
    <t>10106</t>
  </si>
  <si>
    <t xml:space="preserve">    个人所得税</t>
  </si>
  <si>
    <t>92.00</t>
  </si>
  <si>
    <t>99.00</t>
  </si>
  <si>
    <t>71.00</t>
  </si>
  <si>
    <t>71.72</t>
  </si>
  <si>
    <t>-22.83</t>
  </si>
  <si>
    <t>7</t>
  </si>
  <si>
    <t>10107</t>
  </si>
  <si>
    <t xml:space="preserve">    资源税</t>
  </si>
  <si>
    <t>160.00</t>
  </si>
  <si>
    <t>233.00</t>
  </si>
  <si>
    <t>164.00</t>
  </si>
  <si>
    <t>70.39</t>
  </si>
  <si>
    <t>2.50</t>
  </si>
  <si>
    <t>8</t>
  </si>
  <si>
    <t>10109</t>
  </si>
  <si>
    <t xml:space="preserve">    城市维护建设税</t>
  </si>
  <si>
    <t>204.00</t>
  </si>
  <si>
    <t>290.00</t>
  </si>
  <si>
    <t>262.00</t>
  </si>
  <si>
    <t>90.34</t>
  </si>
  <si>
    <t>28.43</t>
  </si>
  <si>
    <t>9</t>
  </si>
  <si>
    <t>10110</t>
  </si>
  <si>
    <t xml:space="preserve">    房产税</t>
  </si>
  <si>
    <t>94.00</t>
  </si>
  <si>
    <t>86.00</t>
  </si>
  <si>
    <t>75.00</t>
  </si>
  <si>
    <t>87.21</t>
  </si>
  <si>
    <t>-20.21</t>
  </si>
  <si>
    <t>10</t>
  </si>
  <si>
    <t>10111</t>
  </si>
  <si>
    <t xml:space="preserve">    印花税</t>
  </si>
  <si>
    <t>68.00</t>
  </si>
  <si>
    <t>63.00</t>
  </si>
  <si>
    <t>89.00</t>
  </si>
  <si>
    <t>141.27</t>
  </si>
  <si>
    <t>30.88</t>
  </si>
  <si>
    <t>11</t>
  </si>
  <si>
    <t>10112</t>
  </si>
  <si>
    <t xml:space="preserve">    城镇土地使用税</t>
  </si>
  <si>
    <t>35.00</t>
  </si>
  <si>
    <t>32.00</t>
  </si>
  <si>
    <t>100.00</t>
  </si>
  <si>
    <t>-8.57</t>
  </si>
  <si>
    <t>12</t>
  </si>
  <si>
    <t>10113</t>
  </si>
  <si>
    <t xml:space="preserve">    土地增值税</t>
  </si>
  <si>
    <t>169.00</t>
  </si>
  <si>
    <t>53.00</t>
  </si>
  <si>
    <t>77.94</t>
  </si>
  <si>
    <t>-68.64</t>
  </si>
  <si>
    <t>13</t>
  </si>
  <si>
    <t>10114</t>
  </si>
  <si>
    <t xml:space="preserve">    车船税</t>
  </si>
  <si>
    <t>162.00</t>
  </si>
  <si>
    <t>158.00</t>
  </si>
  <si>
    <t>96.93</t>
  </si>
  <si>
    <t>-2.47</t>
  </si>
  <si>
    <t>14</t>
  </si>
  <si>
    <t>10115</t>
  </si>
  <si>
    <t xml:space="preserve">    船舶吨税</t>
  </si>
  <si>
    <t>15</t>
  </si>
  <si>
    <t>10116</t>
  </si>
  <si>
    <t xml:space="preserve">    车辆购置税</t>
  </si>
  <si>
    <t>16</t>
  </si>
  <si>
    <t>10117</t>
  </si>
  <si>
    <t xml:space="preserve">    关税</t>
  </si>
  <si>
    <t>17</t>
  </si>
  <si>
    <t>10118</t>
  </si>
  <si>
    <t xml:space="preserve">    耕地占用税</t>
  </si>
  <si>
    <t>2.00</t>
  </si>
  <si>
    <t>310.00</t>
  </si>
  <si>
    <t>95.00</t>
  </si>
  <si>
    <t>30.65</t>
  </si>
  <si>
    <t>4650.00</t>
  </si>
  <si>
    <t>18</t>
  </si>
  <si>
    <t>10119</t>
  </si>
  <si>
    <t xml:space="preserve">    契税</t>
  </si>
  <si>
    <t>325.00</t>
  </si>
  <si>
    <t>39.87</t>
  </si>
  <si>
    <t>-80.62</t>
  </si>
  <si>
    <t>19</t>
  </si>
  <si>
    <t>10120</t>
  </si>
  <si>
    <t xml:space="preserve">    烟叶税</t>
  </si>
  <si>
    <t>78.00</t>
  </si>
  <si>
    <t>140.00</t>
  </si>
  <si>
    <t>120.00</t>
  </si>
  <si>
    <t>85.71</t>
  </si>
  <si>
    <t>53.85</t>
  </si>
  <si>
    <t>20</t>
  </si>
  <si>
    <t>10121</t>
  </si>
  <si>
    <t xml:space="preserve">    环境保护税</t>
  </si>
  <si>
    <t>1.00</t>
  </si>
  <si>
    <t>21</t>
  </si>
  <si>
    <t>10199</t>
  </si>
  <si>
    <t xml:space="preserve">    其他税收收入</t>
  </si>
  <si>
    <t>22</t>
  </si>
  <si>
    <t>103</t>
  </si>
  <si>
    <t>二、非税收入</t>
  </si>
  <si>
    <t>1148.00</t>
  </si>
  <si>
    <t>602.00</t>
  </si>
  <si>
    <t>928.00</t>
  </si>
  <si>
    <t>154.15</t>
  </si>
  <si>
    <t>-19.16</t>
  </si>
  <si>
    <t>23</t>
  </si>
  <si>
    <t>10302</t>
  </si>
  <si>
    <t xml:space="preserve">    专项收入</t>
  </si>
  <si>
    <t>424.00</t>
  </si>
  <si>
    <t>254.00</t>
  </si>
  <si>
    <t>321.00</t>
  </si>
  <si>
    <t>126.38</t>
  </si>
  <si>
    <t>-24.29</t>
  </si>
  <si>
    <t>24</t>
  </si>
  <si>
    <t>10304</t>
  </si>
  <si>
    <t xml:space="preserve">    行政事业性收费收入</t>
  </si>
  <si>
    <t>181.00</t>
  </si>
  <si>
    <t>142.00</t>
  </si>
  <si>
    <t>51.00</t>
  </si>
  <si>
    <t>35.92</t>
  </si>
  <si>
    <t>-71.82</t>
  </si>
  <si>
    <t>25</t>
  </si>
  <si>
    <t>10305</t>
  </si>
  <si>
    <t xml:space="preserve">    罚没收入</t>
  </si>
  <si>
    <t>122.00</t>
  </si>
  <si>
    <t>17.00</t>
  </si>
  <si>
    <t>296.00</t>
  </si>
  <si>
    <t>1741.18</t>
  </si>
  <si>
    <t>142.62</t>
  </si>
  <si>
    <t>26</t>
  </si>
  <si>
    <t>10306</t>
  </si>
  <si>
    <t xml:space="preserve">    国有资本经营收入</t>
  </si>
  <si>
    <t>27</t>
  </si>
  <si>
    <t>10307</t>
  </si>
  <si>
    <t xml:space="preserve">    国有资源（资产）有偿使用收入</t>
  </si>
  <si>
    <t>415.00</t>
  </si>
  <si>
    <t>189.00</t>
  </si>
  <si>
    <t>131.00</t>
  </si>
  <si>
    <t>69.31</t>
  </si>
  <si>
    <t>-68.43</t>
  </si>
  <si>
    <t>28</t>
  </si>
  <si>
    <t>10308</t>
  </si>
  <si>
    <t xml:space="preserve">    捐赠收入</t>
  </si>
  <si>
    <t>29</t>
  </si>
  <si>
    <t>10309</t>
  </si>
  <si>
    <t xml:space="preserve">    政府住房基金收入</t>
  </si>
  <si>
    <t>6.00</t>
  </si>
  <si>
    <t>129.00</t>
  </si>
  <si>
    <t>2050.00</t>
  </si>
  <si>
    <t>30</t>
  </si>
  <si>
    <t>10399</t>
  </si>
  <si>
    <t xml:space="preserve">    其他收入</t>
  </si>
  <si>
    <t>31</t>
  </si>
  <si>
    <t>999</t>
  </si>
  <si>
    <t>收入合计</t>
  </si>
  <si>
    <t>3804.00</t>
  </si>
  <si>
    <t>4028.00</t>
  </si>
  <si>
    <t>3815.00</t>
  </si>
  <si>
    <t>94.71</t>
  </si>
  <si>
    <t>0.29</t>
  </si>
  <si>
    <t>表2：2022年全区(县)一般公共预算支出执行情况表</t>
  </si>
  <si>
    <t>201</t>
  </si>
  <si>
    <t>一、一般公共服务支出</t>
  </si>
  <si>
    <t>12698.00</t>
  </si>
  <si>
    <t>20897.00</t>
  </si>
  <si>
    <t>203</t>
  </si>
  <si>
    <t>二、国防支出</t>
  </si>
  <si>
    <t>88.00</t>
  </si>
  <si>
    <t>204</t>
  </si>
  <si>
    <t>三、公共安全支出</t>
  </si>
  <si>
    <t>3970.00</t>
  </si>
  <si>
    <t>5252.00</t>
  </si>
  <si>
    <t>205</t>
  </si>
  <si>
    <t>四、教育支出</t>
  </si>
  <si>
    <t>22224.00</t>
  </si>
  <si>
    <t>14920.00</t>
  </si>
  <si>
    <t>206</t>
  </si>
  <si>
    <t>五、科学技术支出</t>
  </si>
  <si>
    <t>2710.00</t>
  </si>
  <si>
    <t>531.00</t>
  </si>
  <si>
    <t>207</t>
  </si>
  <si>
    <t>六、文化旅游体育与传媒支出</t>
  </si>
  <si>
    <t>1603.00</t>
  </si>
  <si>
    <t>1575.00</t>
  </si>
  <si>
    <t>208</t>
  </si>
  <si>
    <t>七、社会保障和就业支出</t>
  </si>
  <si>
    <t>13625.00</t>
  </si>
  <si>
    <t>15519.00</t>
  </si>
  <si>
    <t>210</t>
  </si>
  <si>
    <t>八、卫生健康支出</t>
  </si>
  <si>
    <t>15380.00</t>
  </si>
  <si>
    <t>11545.00</t>
  </si>
  <si>
    <t>211</t>
  </si>
  <si>
    <t>九、节能环保支出</t>
  </si>
  <si>
    <t>4216.00</t>
  </si>
  <si>
    <t>2010.00</t>
  </si>
  <si>
    <t>212</t>
  </si>
  <si>
    <t>十、城乡社区支出</t>
  </si>
  <si>
    <t>9108.00</t>
  </si>
  <si>
    <t>7629.00</t>
  </si>
  <si>
    <t>213</t>
  </si>
  <si>
    <t>十一、农林水支出</t>
  </si>
  <si>
    <t>20860.00</t>
  </si>
  <si>
    <t>36075.00</t>
  </si>
  <si>
    <t>214</t>
  </si>
  <si>
    <t>十二、交通运输支出</t>
  </si>
  <si>
    <t>5752.00</t>
  </si>
  <si>
    <t>15395.00</t>
  </si>
  <si>
    <t>215</t>
  </si>
  <si>
    <t>十三、资源勘探工业信息等支出</t>
  </si>
  <si>
    <t>2222.00</t>
  </si>
  <si>
    <t>216</t>
  </si>
  <si>
    <t>十四、商业服务业等支出</t>
  </si>
  <si>
    <t>249.00</t>
  </si>
  <si>
    <t>116.00</t>
  </si>
  <si>
    <t>217</t>
  </si>
  <si>
    <t>十五、金融支出</t>
  </si>
  <si>
    <t>4.00</t>
  </si>
  <si>
    <t>219</t>
  </si>
  <si>
    <t>十六、援助其他地区支出</t>
  </si>
  <si>
    <t>220</t>
  </si>
  <si>
    <t>十七、自然资源海洋气象等支出</t>
  </si>
  <si>
    <t>1581.00</t>
  </si>
  <si>
    <t>2314.00</t>
  </si>
  <si>
    <t>221</t>
  </si>
  <si>
    <t>十八、住房保障支出</t>
  </si>
  <si>
    <t>3686.00</t>
  </si>
  <si>
    <t>4268.00</t>
  </si>
  <si>
    <t>222</t>
  </si>
  <si>
    <t>十九、粮油物资储备支出</t>
  </si>
  <si>
    <t>152.00</t>
  </si>
  <si>
    <t>224</t>
  </si>
  <si>
    <t>二十、灾害防治及应急管理支出</t>
  </si>
  <si>
    <t>4842.00</t>
  </si>
  <si>
    <t>3322.00</t>
  </si>
  <si>
    <t>232</t>
  </si>
  <si>
    <t>二十一、债务付息支出</t>
  </si>
  <si>
    <t>813.00</t>
  </si>
  <si>
    <t>1458.00</t>
  </si>
  <si>
    <t>233</t>
  </si>
  <si>
    <t>二十二、债务发行费用支出</t>
  </si>
  <si>
    <t>9.00</t>
  </si>
  <si>
    <t>8.00</t>
  </si>
  <si>
    <t>234</t>
  </si>
  <si>
    <t>二十三、其他支出</t>
  </si>
  <si>
    <t>2365.00</t>
  </si>
  <si>
    <t>支出合计</t>
  </si>
  <si>
    <t>123549.00</t>
  </si>
  <si>
    <t>147513.00</t>
  </si>
  <si>
    <t>表3：2022年区(县)级一般公共预算收入执行情况表</t>
  </si>
  <si>
    <t>表4：2022年区(县)级一般公共预算支出执行情况表</t>
  </si>
  <si>
    <t>表5：2022年一般公共预算补助情况表</t>
  </si>
  <si>
    <t>项目</t>
  </si>
  <si>
    <t>金额</t>
  </si>
  <si>
    <t>11001</t>
  </si>
  <si>
    <t>一、返还性收入</t>
  </si>
  <si>
    <t>888.00</t>
  </si>
  <si>
    <t>11002</t>
  </si>
  <si>
    <t>二、一般性转移支付收入</t>
  </si>
  <si>
    <t>101737.00</t>
  </si>
  <si>
    <t>1100201</t>
  </si>
  <si>
    <t xml:space="preserve">    体制补助收入</t>
  </si>
  <si>
    <t>1100202</t>
  </si>
  <si>
    <t xml:space="preserve">    均衡性转移支付收入</t>
  </si>
  <si>
    <t>33963.00</t>
  </si>
  <si>
    <t>1100207</t>
  </si>
  <si>
    <t xml:space="preserve">    县级基本财力保障机制奖补资金收入</t>
  </si>
  <si>
    <t>6973.00</t>
  </si>
  <si>
    <t>1100208</t>
  </si>
  <si>
    <t xml:space="preserve">    结算补助收入</t>
  </si>
  <si>
    <t>1897.00</t>
  </si>
  <si>
    <t>1100212</t>
  </si>
  <si>
    <t xml:space="preserve">    资源枯竭型城市转移支付补助收入</t>
  </si>
  <si>
    <t>1100214</t>
  </si>
  <si>
    <t xml:space="preserve">    企业事业单位划转补助收入</t>
  </si>
  <si>
    <t>1100225</t>
  </si>
  <si>
    <t xml:space="preserve">    产粮（油）大县奖励资金收入</t>
  </si>
  <si>
    <t>1100226</t>
  </si>
  <si>
    <t xml:space="preserve">    重点生态功能区转移支付收入</t>
  </si>
  <si>
    <t>7303.00</t>
  </si>
  <si>
    <t>1100227</t>
  </si>
  <si>
    <t xml:space="preserve">    固定数额补助收入</t>
  </si>
  <si>
    <t>4915.00</t>
  </si>
  <si>
    <t>1100228</t>
  </si>
  <si>
    <t xml:space="preserve">    革命老区转移支付收入</t>
  </si>
  <si>
    <t>1100229</t>
  </si>
  <si>
    <t xml:space="preserve">    民族地区转移支付收入</t>
  </si>
  <si>
    <t>1100230</t>
  </si>
  <si>
    <t xml:space="preserve">    边境地区转移支付收入</t>
  </si>
  <si>
    <t>1100231</t>
  </si>
  <si>
    <t xml:space="preserve">    巩固脱贫攻坚成果衔接乡村振兴转移支付收入</t>
  </si>
  <si>
    <t>7479.00</t>
  </si>
  <si>
    <t>1100241</t>
  </si>
  <si>
    <t xml:space="preserve">    一般公共服务共同财政事权转移支付收入</t>
  </si>
  <si>
    <t>1100242</t>
  </si>
  <si>
    <t xml:space="preserve">    外交共同财政事权转移支付收入</t>
  </si>
  <si>
    <t>1100243</t>
  </si>
  <si>
    <t xml:space="preserve">    国防共同财政事权转移支付收入</t>
  </si>
  <si>
    <t>1100244</t>
  </si>
  <si>
    <t xml:space="preserve">    公共安全共同财政事权转移支付收入</t>
  </si>
  <si>
    <t>773.00</t>
  </si>
  <si>
    <t>1100245</t>
  </si>
  <si>
    <t xml:space="preserve">    教育共同财政事权转移支付收入</t>
  </si>
  <si>
    <t>2646.00</t>
  </si>
  <si>
    <t>1100246</t>
  </si>
  <si>
    <t xml:space="preserve">    科学技术共同财政事权转移支付收入</t>
  </si>
  <si>
    <t>1100247</t>
  </si>
  <si>
    <t xml:space="preserve">    文化旅游体育与传媒共同财政事权转移支付收入</t>
  </si>
  <si>
    <t>347.00</t>
  </si>
  <si>
    <t>1100248</t>
  </si>
  <si>
    <t xml:space="preserve">    社会保障和就业共同财政事权转移支付收入</t>
  </si>
  <si>
    <t>5394.00</t>
  </si>
  <si>
    <t>1100249</t>
  </si>
  <si>
    <t xml:space="preserve">    医疗卫生共同财政事权转移支付收入</t>
  </si>
  <si>
    <t>4586.00</t>
  </si>
  <si>
    <t>1100250</t>
  </si>
  <si>
    <t xml:space="preserve">    节能环保共同财政事权转移支付收入</t>
  </si>
  <si>
    <t>1100251</t>
  </si>
  <si>
    <t xml:space="preserve">    城乡社区共同财政事权转移支付收入</t>
  </si>
  <si>
    <t>1100252</t>
  </si>
  <si>
    <t xml:space="preserve">    农林水共同财政事权转移支付收入</t>
  </si>
  <si>
    <t>10085.00</t>
  </si>
  <si>
    <t>1100253</t>
  </si>
  <si>
    <t xml:space="preserve">    交通运输共同财政事权转移支付收入</t>
  </si>
  <si>
    <t>10612.00</t>
  </si>
  <si>
    <t>1100254</t>
  </si>
  <si>
    <t xml:space="preserve">    资源勘探工业信息等共同财政事权转移支付收入</t>
  </si>
  <si>
    <t>1100255</t>
  </si>
  <si>
    <t xml:space="preserve">    商业服务业等共同财政事权转移支付收入</t>
  </si>
  <si>
    <t>1100256</t>
  </si>
  <si>
    <t xml:space="preserve">    金融共同财政事权转移支付收入</t>
  </si>
  <si>
    <t>32</t>
  </si>
  <si>
    <t>1100257</t>
  </si>
  <si>
    <t xml:space="preserve">    自然资源海洋气象等共同财政事权转移支付收入</t>
  </si>
  <si>
    <t>240.00</t>
  </si>
  <si>
    <t>33</t>
  </si>
  <si>
    <t>1100258</t>
  </si>
  <si>
    <t xml:space="preserve">    住房保障共同财政事权转移支付收入</t>
  </si>
  <si>
    <t>769.00</t>
  </si>
  <si>
    <t>34</t>
  </si>
  <si>
    <t>1100259</t>
  </si>
  <si>
    <t xml:space="preserve">    粮油物资储备共同财政事权转移支付收入</t>
  </si>
  <si>
    <t>35</t>
  </si>
  <si>
    <t>1100260</t>
  </si>
  <si>
    <t xml:space="preserve">    灾害防治及应急管理共同财政事权转移支付收入</t>
  </si>
  <si>
    <t>36</t>
  </si>
  <si>
    <t>1100269</t>
  </si>
  <si>
    <t xml:space="preserve">    其他共同财政事权转移支付收入</t>
  </si>
  <si>
    <t>37</t>
  </si>
  <si>
    <t>1100296</t>
  </si>
  <si>
    <t xml:space="preserve">    增值税留抵退税转移支付收入</t>
  </si>
  <si>
    <t>168.00</t>
  </si>
  <si>
    <t>38</t>
  </si>
  <si>
    <t>1100297</t>
  </si>
  <si>
    <t xml:space="preserve">    其他退税减税降费转移支付收入</t>
  </si>
  <si>
    <t>134.00</t>
  </si>
  <si>
    <t>39</t>
  </si>
  <si>
    <t>1100298</t>
  </si>
  <si>
    <t xml:space="preserve">    补充县区财力转移支付收入</t>
  </si>
  <si>
    <t>3028.00</t>
  </si>
  <si>
    <t>40</t>
  </si>
  <si>
    <t>1100299</t>
  </si>
  <si>
    <t xml:space="preserve">    其他一般性转移支付收入</t>
  </si>
  <si>
    <t>41</t>
  </si>
  <si>
    <t>11003</t>
  </si>
  <si>
    <t>三、专项转移支付收入</t>
  </si>
  <si>
    <t>30867.00</t>
  </si>
  <si>
    <t>42</t>
  </si>
  <si>
    <t>1100301</t>
  </si>
  <si>
    <t xml:space="preserve">    一般公共服务</t>
  </si>
  <si>
    <t>308.00</t>
  </si>
  <si>
    <t>43</t>
  </si>
  <si>
    <t>1100302</t>
  </si>
  <si>
    <t xml:space="preserve">    外交</t>
  </si>
  <si>
    <t>44</t>
  </si>
  <si>
    <t>1100303</t>
  </si>
  <si>
    <t xml:space="preserve">    国防</t>
  </si>
  <si>
    <t>50.00</t>
  </si>
  <si>
    <t>45</t>
  </si>
  <si>
    <t>1100304</t>
  </si>
  <si>
    <t xml:space="preserve">    公共安全</t>
  </si>
  <si>
    <t>46</t>
  </si>
  <si>
    <t>1100305</t>
  </si>
  <si>
    <t xml:space="preserve">    教育</t>
  </si>
  <si>
    <t>1283.00</t>
  </si>
  <si>
    <t>47</t>
  </si>
  <si>
    <t>1100306</t>
  </si>
  <si>
    <t xml:space="preserve">    科学技术</t>
  </si>
  <si>
    <t>48</t>
  </si>
  <si>
    <t>1100307</t>
  </si>
  <si>
    <t xml:space="preserve">    文化旅游体育与传媒</t>
  </si>
  <si>
    <t>49</t>
  </si>
  <si>
    <t>1100308</t>
  </si>
  <si>
    <t xml:space="preserve">    社会保障和就业</t>
  </si>
  <si>
    <t>1665.00</t>
  </si>
  <si>
    <t>50</t>
  </si>
  <si>
    <t>1100310</t>
  </si>
  <si>
    <t xml:space="preserve">    卫生健康</t>
  </si>
  <si>
    <t>51</t>
  </si>
  <si>
    <t>1100311</t>
  </si>
  <si>
    <t xml:space="preserve">    节能环保</t>
  </si>
  <si>
    <t>2400.00</t>
  </si>
  <si>
    <t>52</t>
  </si>
  <si>
    <t>1100312</t>
  </si>
  <si>
    <t xml:space="preserve">    城乡社区</t>
  </si>
  <si>
    <t>5191.00</t>
  </si>
  <si>
    <t>53</t>
  </si>
  <si>
    <t>1100313</t>
  </si>
  <si>
    <t xml:space="preserve">    农林水</t>
  </si>
  <si>
    <t>6163.00</t>
  </si>
  <si>
    <t>54</t>
  </si>
  <si>
    <t>1100314</t>
  </si>
  <si>
    <t xml:space="preserve">    交通运输</t>
  </si>
  <si>
    <t>3521.00</t>
  </si>
  <si>
    <t>55</t>
  </si>
  <si>
    <t>1100315</t>
  </si>
  <si>
    <t xml:space="preserve">    资源勘探工业信息等</t>
  </si>
  <si>
    <t>83.00</t>
  </si>
  <si>
    <t>56</t>
  </si>
  <si>
    <t>1100316</t>
  </si>
  <si>
    <t xml:space="preserve">    商业服务业等</t>
  </si>
  <si>
    <t>57</t>
  </si>
  <si>
    <t>1100317</t>
  </si>
  <si>
    <t xml:space="preserve">    金融</t>
  </si>
  <si>
    <t>58</t>
  </si>
  <si>
    <t>1100320</t>
  </si>
  <si>
    <t xml:space="preserve">    自然资源海洋气象等</t>
  </si>
  <si>
    <t>1262.00</t>
  </si>
  <si>
    <t>59</t>
  </si>
  <si>
    <t>1100321</t>
  </si>
  <si>
    <t xml:space="preserve">    住房保障</t>
  </si>
  <si>
    <t>2840.00</t>
  </si>
  <si>
    <t>60</t>
  </si>
  <si>
    <t>1100322</t>
  </si>
  <si>
    <t xml:space="preserve">    粮油物资储备</t>
  </si>
  <si>
    <t>61</t>
  </si>
  <si>
    <t>1100324</t>
  </si>
  <si>
    <t xml:space="preserve">    灾害防治及应急管理</t>
  </si>
  <si>
    <t>1524.00</t>
  </si>
  <si>
    <t>62</t>
  </si>
  <si>
    <t>1100399</t>
  </si>
  <si>
    <t>4228.00</t>
  </si>
  <si>
    <t>63</t>
  </si>
  <si>
    <t>补助合计</t>
  </si>
  <si>
    <t>133492.00</t>
  </si>
  <si>
    <t>表6：2022年一般债务限额和余额情况表</t>
  </si>
  <si>
    <t>级次</t>
  </si>
  <si>
    <t>一般债务限额</t>
  </si>
  <si>
    <t>一般债务余额</t>
  </si>
  <si>
    <t>表7：2023年全区(县)一般公共预算收入预算表</t>
  </si>
  <si>
    <t>项
目</t>
  </si>
  <si>
    <t>2023年预算数</t>
  </si>
  <si>
    <t>预算数比上年±%</t>
  </si>
  <si>
    <t>0.45</t>
  </si>
  <si>
    <t xml:space="preserve">  增值税</t>
  </si>
  <si>
    <t>0.84</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</si>
  <si>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</si>
  <si>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</si>
  <si>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</si>
  <si>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</si>
  <si>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</si>
  <si>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</si>
  <si>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</si>
  <si>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</si>
  <si>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</si>
  <si>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</si>
  <si>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</si>
  <si>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</si>
  <si>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</si>
  <si>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</si>
  <si>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</si>
  <si>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</si>
  <si>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</si>
  <si>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</si>
  <si>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</si>
  <si>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50.86</t>
  </si>
  <si>
    <t xml:space="preserve">  专项收入</t>
  </si>
  <si>
    <t>50.47</t>
  </si>
  <si>
    <t xml:space="preserve">  行政事业性收费收入</t>
  </si>
  <si>
    <t>50.98</t>
  </si>
  <si>
    <t xml:space="preserve">  罚没收入</t>
  </si>
  <si>
    <t>51.01</t>
  </si>
  <si>
    <t xml:space="preserve">  国有资本经营收入</t>
  </si>
  <si>
    <t xml:space="preserve">  国有资源（资产）有偿使用收入</t>
  </si>
  <si>
    <t>51.15</t>
  </si>
  <si>
    <t xml:space="preserve">  捐赠收入</t>
  </si>
  <si>
    <t xml:space="preserve">  政府住房基金收入</t>
  </si>
  <si>
    <t>51.16</t>
  </si>
  <si>
    <t xml:space="preserve">  其他收入</t>
  </si>
  <si>
    <t>104</t>
  </si>
  <si>
    <t>12.71</t>
  </si>
  <si>
    <t>10504</t>
  </si>
  <si>
    <t>地方政府债务收入</t>
  </si>
  <si>
    <t>110</t>
  </si>
  <si>
    <t>转移性收入</t>
  </si>
  <si>
    <t>135764.00</t>
  </si>
  <si>
    <t>-14.65</t>
  </si>
  <si>
    <t>11000</t>
  </si>
  <si>
    <t xml:space="preserve">  中央补助收入</t>
  </si>
  <si>
    <t>-34.43</t>
  </si>
  <si>
    <t>1100001</t>
  </si>
  <si>
    <t xml:space="preserve">    返还性收入</t>
  </si>
  <si>
    <t>1100002</t>
  </si>
  <si>
    <t xml:space="preserve">    一般性转移支付收入</t>
  </si>
  <si>
    <t>-24.70</t>
  </si>
  <si>
    <t>1100003</t>
  </si>
  <si>
    <t xml:space="preserve">    专项转移支付收入</t>
  </si>
  <si>
    <t>-67.48</t>
  </si>
  <si>
    <t>11009</t>
  </si>
  <si>
    <t xml:space="preserve">  调入资金</t>
  </si>
  <si>
    <t>2268.00</t>
  </si>
  <si>
    <t>1150.13</t>
  </si>
  <si>
    <t>1100901</t>
  </si>
  <si>
    <t xml:space="preserve">    从政府性基金预算调入一般公共预算</t>
  </si>
  <si>
    <t>-100.00</t>
  </si>
  <si>
    <t>1100902</t>
  </si>
  <si>
    <t xml:space="preserve">    从国有资本经营预算调入一般公共预算</t>
  </si>
  <si>
    <t>1100999</t>
  </si>
  <si>
    <t xml:space="preserve">    从其他资金调入一般公共预算</t>
  </si>
  <si>
    <t>11015</t>
  </si>
  <si>
    <t xml:space="preserve">  动用预算稳定调节基金</t>
  </si>
  <si>
    <t>收入总计</t>
  </si>
  <si>
    <t>139579.00</t>
  </si>
  <si>
    <t>-13.90</t>
  </si>
  <si>
    <t>表8：2023年全区(县)一般公共预算支出预算表</t>
  </si>
  <si>
    <t>单位：元</t>
  </si>
  <si>
    <t>一般公共服务支出</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</si>
  <si>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</si>
  <si>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</si>
  <si>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</si>
  <si>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</si>
  <si>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</si>
  <si>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</si>
  <si>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</si>
  <si>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</si>
  <si>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</si>
  <si>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</si>
  <si>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</si>
  <si>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</si>
  <si>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</si>
  <si>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</si>
  <si>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</si>
  <si>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</si>
  <si>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</si>
  <si>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</si>
  <si>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</si>
  <si>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</si>
  <si>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</si>
  <si>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</si>
  <si>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</si>
  <si>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</si>
  <si>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</si>
  <si>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</si>
  <si>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</si>
  <si>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</si>
  <si>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</si>
  <si>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</si>
  <si>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</si>
  <si>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</si>
  <si>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</si>
  <si>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</si>
  <si>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</si>
  <si>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</si>
  <si>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</si>
  <si>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</si>
  <si>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</si>
  <si>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</si>
  <si>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</si>
  <si>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</si>
  <si>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</si>
  <si>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</si>
  <si>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</si>
  <si>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</si>
  <si>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专项业务及机关事务管理</t>
  </si>
  <si>
    <t>2010306</t>
  </si>
  <si>
    <t>政务公开审批</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</si>
  <si>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</si>
  <si>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</si>
  <si>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</si>
  <si>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</si>
  <si>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</si>
  <si>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</si>
  <si>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</si>
  <si>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</si>
  <si>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</si>
  <si>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</si>
  <si>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</si>
  <si>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</si>
  <si>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</si>
  <si>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</si>
  <si>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</si>
  <si>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</si>
  <si>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</si>
  <si>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</si>
  <si>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</si>
  <si>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</si>
  <si>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</si>
  <si>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</si>
  <si>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2010450</t>
  </si>
  <si>
    <t>2010499</t>
  </si>
  <si>
    <t>其他发展与改革事务支出</t>
  </si>
  <si>
    <t>20105</t>
  </si>
  <si>
    <t>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</si>
  <si>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</si>
  <si>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</si>
  <si>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</si>
  <si>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</si>
  <si>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</si>
  <si>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</si>
  <si>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</si>
  <si>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</si>
  <si>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</si>
  <si>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</si>
  <si>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</si>
  <si>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</si>
  <si>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</si>
  <si>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</si>
  <si>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</si>
  <si>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</si>
  <si>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</si>
  <si>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</si>
  <si>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</si>
  <si>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</si>
  <si>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</si>
  <si>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</si>
  <si>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</si>
  <si>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</si>
  <si>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</si>
  <si>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</si>
  <si>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</si>
  <si>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</si>
  <si>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</si>
  <si>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</si>
  <si>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</si>
  <si>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</si>
  <si>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</si>
  <si>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</si>
  <si>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</si>
  <si>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</si>
  <si>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</si>
  <si>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2010702</t>
  </si>
  <si>
    <t>2010703</t>
  </si>
  <si>
    <t>2010709</t>
  </si>
  <si>
    <t>2010710</t>
  </si>
  <si>
    <t>税收业务</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</si>
  <si>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</si>
  <si>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</si>
  <si>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</si>
  <si>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</si>
  <si>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</si>
  <si>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</si>
  <si>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</si>
  <si>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</si>
  <si>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</si>
  <si>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</si>
  <si>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</si>
  <si>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</si>
  <si>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</si>
  <si>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</si>
  <si>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</si>
  <si>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</si>
  <si>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</si>
  <si>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</si>
  <si>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</si>
  <si>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</si>
  <si>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</si>
  <si>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</si>
  <si>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</si>
  <si>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</si>
  <si>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</si>
  <si>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</si>
  <si>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</si>
  <si>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</si>
  <si>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</si>
  <si>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</si>
  <si>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</si>
  <si>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</si>
  <si>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</si>
  <si>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</si>
  <si>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</si>
  <si>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</si>
  <si>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</si>
  <si>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20111</t>
  </si>
  <si>
    <t>纪检监察事务</t>
  </si>
  <si>
    <t>2011101</t>
  </si>
  <si>
    <t>2011102</t>
  </si>
  <si>
    <t>2011103</t>
  </si>
  <si>
    <t>2011104</t>
  </si>
  <si>
    <t>大案要案查处</t>
  </si>
  <si>
    <t>2011105</t>
  </si>
  <si>
    <t>派驻派出机构</t>
  </si>
  <si>
    <t>2011106</t>
  </si>
  <si>
    <t>巡视工作</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</si>
  <si>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</si>
  <si>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</si>
  <si>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</si>
  <si>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</si>
  <si>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</si>
  <si>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</si>
  <si>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</si>
  <si>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</si>
  <si>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</si>
  <si>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</si>
  <si>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</si>
  <si>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</si>
  <si>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</si>
  <si>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</si>
  <si>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</si>
  <si>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</si>
  <si>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</si>
  <si>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</si>
  <si>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</si>
  <si>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</si>
  <si>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</si>
  <si>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</si>
  <si>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</si>
  <si>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</si>
  <si>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</si>
  <si>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</si>
  <si>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</si>
  <si>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</si>
  <si>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</si>
  <si>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知识产权战略和规划</t>
  </si>
  <si>
    <t>2011408</t>
  </si>
  <si>
    <t>国际组织专项活动</t>
  </si>
  <si>
    <t>2011409</t>
  </si>
  <si>
    <t>知识产权宏观管理</t>
  </si>
  <si>
    <t>2011410</t>
  </si>
  <si>
    <t>商标管理</t>
  </si>
  <si>
    <t>2011411</t>
  </si>
  <si>
    <t>原产地地理标志管理</t>
  </si>
  <si>
    <t>2011450</t>
  </si>
  <si>
    <t>2011499</t>
  </si>
  <si>
    <t>其他知识产权事务支出</t>
  </si>
  <si>
    <t>20123</t>
  </si>
  <si>
    <t>民族事务</t>
  </si>
  <si>
    <t>2012301</t>
  </si>
  <si>
    <t>2012302</t>
  </si>
  <si>
    <t>2012303</t>
  </si>
  <si>
    <t>2012304</t>
  </si>
  <si>
    <t>民族工作专项</t>
  </si>
  <si>
    <t>2012350</t>
  </si>
  <si>
    <t>2012399</t>
  </si>
  <si>
    <t>其他民族事务支出</t>
  </si>
  <si>
    <t>20125</t>
  </si>
  <si>
    <t>港澳台事务</t>
  </si>
  <si>
    <t>2012501</t>
  </si>
  <si>
    <t>2012502</t>
  </si>
  <si>
    <t>2012503</t>
  </si>
  <si>
    <t>2012504</t>
  </si>
  <si>
    <t>港澳事务</t>
  </si>
  <si>
    <t>2012505</t>
  </si>
  <si>
    <t>台湾事务</t>
  </si>
  <si>
    <t>2012550</t>
  </si>
  <si>
    <t>2012599</t>
  </si>
  <si>
    <t>其他港澳台事务支出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</si>
  <si>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</si>
  <si>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</si>
  <si>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</si>
  <si>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</si>
  <si>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</si>
  <si>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</si>
  <si>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</si>
  <si>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</si>
  <si>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</si>
  <si>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</si>
  <si>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</si>
  <si>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</si>
  <si>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</si>
  <si>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</si>
  <si>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</si>
  <si>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</si>
  <si>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</si>
  <si>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</si>
  <si>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</si>
  <si>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</si>
  <si>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</si>
  <si>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</si>
  <si>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</si>
  <si>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2012906</t>
  </si>
  <si>
    <t>工会事务</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</si>
  <si>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</si>
  <si>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</si>
  <si>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</si>
  <si>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</si>
  <si>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</si>
  <si>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</si>
  <si>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</si>
  <si>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</si>
  <si>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</si>
  <si>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</si>
  <si>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</si>
  <si>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</si>
  <si>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</si>
  <si>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</si>
  <si>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</si>
  <si>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</si>
  <si>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</si>
  <si>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</si>
  <si>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2013204</t>
  </si>
  <si>
    <t>公务员事务</t>
  </si>
  <si>
    <t>2013250</t>
  </si>
  <si>
    <t>2013299</t>
  </si>
  <si>
    <t>其他组织事务支出</t>
  </si>
  <si>
    <t>20133</t>
  </si>
  <si>
    <t>宣传事务</t>
  </si>
  <si>
    <t>2013301</t>
  </si>
  <si>
    <t>2013302</t>
  </si>
  <si>
    <t>2013303</t>
  </si>
  <si>
    <t>2013304</t>
  </si>
  <si>
    <t>宣传管理</t>
  </si>
  <si>
    <t>2013350</t>
  </si>
  <si>
    <t>2013399</t>
  </si>
  <si>
    <t>其他宣传事务支出</t>
  </si>
  <si>
    <t>20134</t>
  </si>
  <si>
    <t>统战事务</t>
  </si>
  <si>
    <t>2013401</t>
  </si>
  <si>
    <t>2013402</t>
  </si>
  <si>
    <t>2013403</t>
  </si>
  <si>
    <t>2013404</t>
  </si>
  <si>
    <t>宗教事务</t>
  </si>
  <si>
    <t>2013405</t>
  </si>
  <si>
    <t>华侨事务</t>
  </si>
  <si>
    <t>2013450</t>
  </si>
  <si>
    <t>2013499</t>
  </si>
  <si>
    <t>其他统战事务支出</t>
  </si>
  <si>
    <t>20135</t>
  </si>
  <si>
    <t>对外联络事务</t>
  </si>
  <si>
    <t>2013501</t>
  </si>
  <si>
    <t>2013502</t>
  </si>
  <si>
    <t>2013503</t>
  </si>
  <si>
    <t>2013550</t>
  </si>
  <si>
    <t>2013599</t>
  </si>
  <si>
    <t>其他对外联络事务支出</t>
  </si>
  <si>
    <t>20136</t>
  </si>
  <si>
    <t>其他共产党事务支出</t>
  </si>
  <si>
    <t>2013601</t>
  </si>
  <si>
    <t>2013602</t>
  </si>
  <si>
    <t>2013603</t>
  </si>
  <si>
    <t>2013650</t>
  </si>
  <si>
    <t>2013699</t>
  </si>
  <si>
    <t>20137</t>
  </si>
  <si>
    <t>网信事务</t>
  </si>
  <si>
    <t>2013701</t>
  </si>
  <si>
    <t>2013702</t>
  </si>
  <si>
    <t>2013703</t>
  </si>
  <si>
    <t>2013704</t>
  </si>
  <si>
    <t>信息安全事务</t>
  </si>
  <si>
    <t>2013750</t>
  </si>
  <si>
    <t>2013799</t>
  </si>
  <si>
    <t>其他网信事务支出</t>
  </si>
  <si>
    <t>20138</t>
  </si>
  <si>
    <t>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</si>
  <si>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</si>
  <si>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</si>
  <si>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</si>
  <si>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</si>
  <si>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</si>
  <si>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</si>
  <si>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</si>
  <si>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</si>
  <si>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</si>
  <si>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</si>
  <si>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</si>
  <si>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</si>
  <si>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</si>
  <si>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</si>
  <si>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</si>
  <si>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</si>
  <si>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</si>
  <si>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</si>
  <si>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</si>
  <si>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</si>
  <si>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</si>
  <si>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</si>
  <si>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</si>
  <si>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20199</t>
  </si>
  <si>
    <t>其他一般公共服务支出</t>
  </si>
  <si>
    <t>2019901</t>
  </si>
  <si>
    <t>国家赔偿费用支出</t>
  </si>
  <si>
    <t>2019999</t>
  </si>
  <si>
    <t>202</t>
  </si>
  <si>
    <t>外交支出</t>
  </si>
  <si>
    <t>20201</t>
  </si>
  <si>
    <t>外交管理事务</t>
  </si>
  <si>
    <t>2020101</t>
  </si>
  <si>
    <t>2020102</t>
  </si>
  <si>
    <t>2020103</t>
  </si>
  <si>
    <t>2020104</t>
  </si>
  <si>
    <t>2020150</t>
  </si>
  <si>
    <t>2020199</t>
  </si>
  <si>
    <t>其他外交管理事务支出</t>
  </si>
  <si>
    <t>20202</t>
  </si>
  <si>
    <t>驻外机构</t>
  </si>
  <si>
    <t>2020201</t>
  </si>
  <si>
    <t>驻外使领馆(团、处)</t>
  </si>
  <si>
    <t>2020202</t>
  </si>
  <si>
    <t>其他驻外机构支出</t>
  </si>
  <si>
    <t>20203</t>
  </si>
  <si>
    <t>对外援助</t>
  </si>
  <si>
    <t>2020304</t>
  </si>
  <si>
    <t>援外优惠贷款贴息</t>
  </si>
  <si>
    <t>2020306</t>
  </si>
  <si>
    <t>20204</t>
  </si>
  <si>
    <t>国际组织</t>
  </si>
  <si>
    <t>2020401</t>
  </si>
  <si>
    <t>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</si>
  <si>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</si>
  <si>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</si>
  <si>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</si>
  <si>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</si>
  <si>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</si>
  <si>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</si>
  <si>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</si>
  <si>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</si>
  <si>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</si>
  <si>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</si>
  <si>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</si>
  <si>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</si>
  <si>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</si>
  <si>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</si>
  <si>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2020505</t>
  </si>
  <si>
    <t>对外合作活动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</si>
  <si>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</si>
  <si>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</si>
  <si>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</si>
  <si>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</si>
  <si>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</si>
  <si>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</si>
  <si>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</si>
  <si>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</si>
  <si>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</si>
  <si>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</si>
  <si>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</si>
  <si>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</si>
  <si>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</si>
  <si>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</si>
  <si>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其他支出</t>
  </si>
  <si>
    <t>20208</t>
  </si>
  <si>
    <t>国际发展合作</t>
  </si>
  <si>
    <t>2020801</t>
  </si>
  <si>
    <t>2020802</t>
  </si>
  <si>
    <t>2020803</t>
  </si>
  <si>
    <t>2020850</t>
  </si>
  <si>
    <t>2020899</t>
  </si>
  <si>
    <t>其他国际发展合作支出</t>
  </si>
  <si>
    <t>20299</t>
  </si>
  <si>
    <t>其他外交支出</t>
  </si>
  <si>
    <t>2029999</t>
  </si>
  <si>
    <t>国防支出</t>
  </si>
  <si>
    <t>20301</t>
  </si>
  <si>
    <t>军费</t>
  </si>
  <si>
    <t>2030101</t>
  </si>
  <si>
    <t>现役部队</t>
  </si>
  <si>
    <t>2030102</t>
  </si>
  <si>
    <t>预备役部队</t>
  </si>
  <si>
    <t>2030199</t>
  </si>
  <si>
    <t>其他军费支出</t>
  </si>
  <si>
    <t>20304</t>
  </si>
  <si>
    <t>国防科研事业</t>
  </si>
  <si>
    <t>2030401</t>
  </si>
  <si>
    <t>20305</t>
  </si>
  <si>
    <t>专项工程</t>
  </si>
  <si>
    <t>2030501</t>
  </si>
  <si>
    <t>20306</t>
  </si>
  <si>
    <t>国防动员</t>
  </si>
  <si>
    <t>2030601</t>
  </si>
  <si>
    <t>兵役征集</t>
  </si>
  <si>
    <t>2030602</t>
  </si>
  <si>
    <t>经济动员</t>
  </si>
  <si>
    <t>2030603</t>
  </si>
  <si>
    <t>人民防空</t>
  </si>
  <si>
    <t>2030604</t>
  </si>
  <si>
    <t>交通战备</t>
  </si>
  <si>
    <t>2030607</t>
  </si>
  <si>
    <t>民兵</t>
  </si>
  <si>
    <t>2030608</t>
  </si>
  <si>
    <t>边海防</t>
  </si>
  <si>
    <t>2030699</t>
  </si>
  <si>
    <t>其他国防动员支出</t>
  </si>
  <si>
    <t>20399</t>
  </si>
  <si>
    <t>其他国防支出</t>
  </si>
  <si>
    <t>2039999</t>
  </si>
  <si>
    <t>公共安全支出</t>
  </si>
  <si>
    <t>20401</t>
  </si>
  <si>
    <t>武装警察部队</t>
  </si>
  <si>
    <t>2040101</t>
  </si>
  <si>
    <t>2040199</t>
  </si>
  <si>
    <t>其他武装警察部队支出</t>
  </si>
  <si>
    <t>20402</t>
  </si>
  <si>
    <t>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</si>
  <si>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</si>
  <si>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</si>
  <si>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</si>
  <si>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</si>
  <si>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</si>
  <si>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</si>
  <si>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</si>
  <si>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</si>
  <si>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</si>
  <si>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</si>
  <si>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</si>
  <si>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</si>
  <si>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</si>
  <si>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</si>
  <si>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</si>
  <si>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20403</t>
  </si>
  <si>
    <t>国家安全</t>
  </si>
  <si>
    <t>2040301</t>
  </si>
  <si>
    <t>2040302</t>
  </si>
  <si>
    <t>2040303</t>
  </si>
  <si>
    <t>2040304</t>
  </si>
  <si>
    <t>安全业务</t>
  </si>
  <si>
    <t>2040350</t>
  </si>
  <si>
    <t>2040399</t>
  </si>
  <si>
    <t>其他国家安全支出</t>
  </si>
  <si>
    <t>20404</t>
  </si>
  <si>
    <t>检察</t>
  </si>
  <si>
    <t>2040401</t>
  </si>
  <si>
    <t>2040402</t>
  </si>
  <si>
    <t>2040403</t>
  </si>
  <si>
    <t>2040409</t>
  </si>
  <si>
    <t>“两房”建设</t>
  </si>
  <si>
    <t>2040410</t>
  </si>
  <si>
    <t>检察监督</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</si>
  <si>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</si>
  <si>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</si>
  <si>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</si>
  <si>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</si>
  <si>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</si>
  <si>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</si>
  <si>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</si>
  <si>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</si>
  <si>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</si>
  <si>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</si>
  <si>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</si>
  <si>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</si>
  <si>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</si>
  <si>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</si>
  <si>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</si>
  <si>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</si>
  <si>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</si>
  <si>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</si>
  <si>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</si>
  <si>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</si>
  <si>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</si>
  <si>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</si>
  <si>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</si>
  <si>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</si>
  <si>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</si>
  <si>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</si>
  <si>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</si>
  <si>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</si>
  <si>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</si>
  <si>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</si>
  <si>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</si>
  <si>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</si>
  <si>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</si>
  <si>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</si>
  <si>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</si>
  <si>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法治建设</t>
  </si>
  <si>
    <t>2040613</t>
  </si>
  <si>
    <t>2040650</t>
  </si>
  <si>
    <t>2040699</t>
  </si>
  <si>
    <t>其他司法支出</t>
  </si>
  <si>
    <t>20407</t>
  </si>
  <si>
    <t>监狱</t>
  </si>
  <si>
    <t>2040701</t>
  </si>
  <si>
    <t>2040702</t>
  </si>
  <si>
    <t>2040703</t>
  </si>
  <si>
    <t>2040704</t>
  </si>
  <si>
    <t>罪犯生活及医疗卫生</t>
  </si>
  <si>
    <t>2040705</t>
  </si>
  <si>
    <t>监狱业务及罪犯改造</t>
  </si>
  <si>
    <t>2040706</t>
  </si>
  <si>
    <t>狱政设施建设</t>
  </si>
  <si>
    <t>2040707</t>
  </si>
  <si>
    <t>2040750</t>
  </si>
  <si>
    <t>2040799</t>
  </si>
  <si>
    <t>其他监狱支出</t>
  </si>
  <si>
    <t>20408</t>
  </si>
  <si>
    <t>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</si>
  <si>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</si>
  <si>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</si>
  <si>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</si>
  <si>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</si>
  <si>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</si>
  <si>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</si>
  <si>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</si>
  <si>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</si>
  <si>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</si>
  <si>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</si>
  <si>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</si>
  <si>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</si>
  <si>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</si>
  <si>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</si>
  <si>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</si>
  <si>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</si>
  <si>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</si>
  <si>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</si>
  <si>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</si>
  <si>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</si>
  <si>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</si>
  <si>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</si>
  <si>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</si>
  <si>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</si>
  <si>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</si>
  <si>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</si>
  <si>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</si>
  <si>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</si>
  <si>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</si>
  <si>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2041006</t>
  </si>
  <si>
    <t>2041007</t>
  </si>
  <si>
    <t>缉私业务</t>
  </si>
  <si>
    <t>2041099</t>
  </si>
  <si>
    <t>其他缉私警察支出</t>
  </si>
  <si>
    <t>20499</t>
  </si>
  <si>
    <t>其他公共安全支出</t>
  </si>
  <si>
    <t>2049902</t>
  </si>
  <si>
    <t>国家司法救助支出</t>
  </si>
  <si>
    <t>2049999</t>
  </si>
  <si>
    <t>教育支出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</si>
  <si>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</si>
  <si>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</si>
  <si>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</si>
  <si>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</si>
  <si>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</si>
  <si>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</si>
  <si>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</si>
  <si>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</si>
  <si>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</si>
  <si>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</si>
  <si>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</si>
  <si>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</si>
  <si>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</si>
  <si>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</si>
  <si>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</si>
  <si>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</si>
  <si>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</si>
  <si>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</si>
  <si>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</si>
  <si>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2050299</t>
  </si>
  <si>
    <t>其他普通教育支出</t>
  </si>
  <si>
    <t>20503</t>
  </si>
  <si>
    <t>职业教育</t>
  </si>
  <si>
    <t>2050301</t>
  </si>
  <si>
    <t>初等职业教育</t>
  </si>
  <si>
    <t>2050302</t>
  </si>
  <si>
    <t>中等职业教育</t>
  </si>
  <si>
    <t>2050303</t>
  </si>
  <si>
    <t>技校教育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</si>
  <si>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</si>
  <si>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</si>
  <si>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</si>
  <si>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</si>
  <si>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</si>
  <si>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</si>
  <si>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</si>
  <si>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</si>
  <si>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</si>
  <si>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</si>
  <si>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</si>
  <si>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</si>
  <si>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</si>
  <si>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</si>
  <si>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</si>
  <si>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</si>
  <si>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</si>
  <si>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</si>
  <si>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</si>
  <si>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</si>
  <si>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</si>
  <si>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</si>
  <si>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</si>
  <si>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</si>
  <si>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</si>
  <si>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</si>
  <si>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</si>
  <si>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</si>
  <si>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</si>
  <si>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</si>
  <si>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</si>
  <si>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其他留学教育支出</t>
  </si>
  <si>
    <t>20507</t>
  </si>
  <si>
    <t>特殊教育</t>
  </si>
  <si>
    <t>2050701</t>
  </si>
  <si>
    <t>特殊学校教育</t>
  </si>
  <si>
    <t>2050702</t>
  </si>
  <si>
    <t>工读学校教育</t>
  </si>
  <si>
    <t>2050799</t>
  </si>
  <si>
    <t>其他特殊教育支出</t>
  </si>
  <si>
    <t>20508</t>
  </si>
  <si>
    <t>进修及培训</t>
  </si>
  <si>
    <t>2050801</t>
  </si>
  <si>
    <t>教师进修</t>
  </si>
  <si>
    <t>2050802</t>
  </si>
  <si>
    <t>干部教育</t>
  </si>
  <si>
    <t>2050803</t>
  </si>
  <si>
    <t>培训支出</t>
  </si>
  <si>
    <t>2050804</t>
  </si>
  <si>
    <t>退役士兵能力提升</t>
  </si>
  <si>
    <t>2050899</t>
  </si>
  <si>
    <t>其他进修及培训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</si>
  <si>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</si>
  <si>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</si>
  <si>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</si>
  <si>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</si>
  <si>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</si>
  <si>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</si>
  <si>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</si>
  <si>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</si>
  <si>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</si>
  <si>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</si>
  <si>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</si>
  <si>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</si>
  <si>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</si>
  <si>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</si>
  <si>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</si>
  <si>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</si>
  <si>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</si>
  <si>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科学技术支出</t>
  </si>
  <si>
    <t>20601</t>
  </si>
  <si>
    <t>科学技术管理事务</t>
  </si>
  <si>
    <t>2060101</t>
  </si>
  <si>
    <t>2060102</t>
  </si>
  <si>
    <t>2060103</t>
  </si>
  <si>
    <t>2060199</t>
  </si>
  <si>
    <t>其他科学技术管理事务支出</t>
  </si>
  <si>
    <t>20602</t>
  </si>
  <si>
    <t>基础研究</t>
  </si>
  <si>
    <t>2060201</t>
  </si>
  <si>
    <t>机构运行</t>
  </si>
  <si>
    <t>2060203</t>
  </si>
  <si>
    <t>自然科学基金</t>
  </si>
  <si>
    <t>2060204</t>
  </si>
  <si>
    <t>实验室及相关设施</t>
  </si>
  <si>
    <t>2060205</t>
  </si>
  <si>
    <t>重大科学工程</t>
  </si>
  <si>
    <t>2060206</t>
  </si>
  <si>
    <t>专项基础科研</t>
  </si>
  <si>
    <t>2060207</t>
  </si>
  <si>
    <t>专项技术基础</t>
  </si>
  <si>
    <t>2060208</t>
  </si>
  <si>
    <t>科技人才队伍建设</t>
  </si>
  <si>
    <t>2060299</t>
  </si>
  <si>
    <t>其他基础研究支出</t>
  </si>
  <si>
    <t>20603</t>
  </si>
  <si>
    <t>应用研究</t>
  </si>
  <si>
    <t>2060301</t>
  </si>
  <si>
    <t>2060302</t>
  </si>
  <si>
    <t>社会公益研究</t>
  </si>
  <si>
    <t>2060303</t>
  </si>
  <si>
    <t>高技术研究</t>
  </si>
  <si>
    <t>2060304</t>
  </si>
  <si>
    <t>专项科研试制</t>
  </si>
  <si>
    <t>2060399</t>
  </si>
  <si>
    <t>其他应用研究支出</t>
  </si>
  <si>
    <t>20604</t>
  </si>
  <si>
    <t>技术研究与开发</t>
  </si>
  <si>
    <t>2060401</t>
  </si>
  <si>
    <t>2060404</t>
  </si>
  <si>
    <t>科技成果转化与扩散</t>
  </si>
  <si>
    <t>2060405</t>
  </si>
  <si>
    <t>共性技术研究与开发</t>
  </si>
  <si>
    <t>2060499</t>
  </si>
  <si>
    <t>其他技术研究与开发支出</t>
  </si>
  <si>
    <t>20605</t>
  </si>
  <si>
    <t>科技条件与服务</t>
  </si>
  <si>
    <t>2060501</t>
  </si>
  <si>
    <t>2060502</t>
  </si>
  <si>
    <t>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</si>
  <si>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</si>
  <si>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</si>
  <si>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</si>
  <si>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</si>
  <si>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</si>
  <si>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</si>
  <si>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</si>
  <si>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</si>
  <si>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</si>
  <si>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</si>
  <si>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</si>
  <si>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</si>
  <si>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</si>
  <si>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其他社会科学支出</t>
  </si>
  <si>
    <t>20607</t>
  </si>
  <si>
    <t>科学技术普及</t>
  </si>
  <si>
    <t>2060701</t>
  </si>
  <si>
    <t>2060702</t>
  </si>
  <si>
    <t>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</si>
  <si>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</si>
  <si>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</si>
  <si>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</si>
  <si>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</si>
  <si>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</si>
  <si>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</si>
  <si>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</si>
  <si>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</si>
  <si>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</si>
  <si>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</si>
  <si>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</si>
  <si>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</si>
  <si>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</si>
  <si>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</si>
  <si>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</si>
  <si>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</si>
  <si>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</si>
  <si>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</si>
  <si>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</si>
  <si>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</si>
  <si>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</si>
  <si>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重点研发计划</t>
  </si>
  <si>
    <t>2060999</t>
  </si>
  <si>
    <t>其他科技重大项目</t>
  </si>
  <si>
    <t>20699</t>
  </si>
  <si>
    <t>其他科学技术支出</t>
  </si>
  <si>
    <t>2069901</t>
  </si>
  <si>
    <t>科技奖励</t>
  </si>
  <si>
    <t>2069902</t>
  </si>
  <si>
    <t>核应急</t>
  </si>
  <si>
    <t>2069903</t>
  </si>
  <si>
    <t>转制科研机构</t>
  </si>
  <si>
    <t>2069999</t>
  </si>
  <si>
    <t>文化旅游体育与传媒支出</t>
  </si>
  <si>
    <t>20701</t>
  </si>
  <si>
    <t>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</si>
  <si>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</si>
  <si>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</si>
  <si>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</si>
  <si>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</si>
  <si>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</si>
  <si>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</si>
  <si>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</si>
  <si>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</si>
  <si>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</si>
  <si>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</si>
  <si>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</si>
  <si>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</si>
  <si>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</si>
  <si>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</si>
  <si>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</si>
  <si>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</si>
  <si>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</si>
  <si>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</si>
  <si>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</si>
  <si>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</si>
  <si>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</si>
  <si>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</si>
  <si>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</si>
  <si>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</si>
  <si>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</si>
  <si>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</si>
  <si>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</si>
  <si>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20702</t>
  </si>
  <si>
    <t>文物</t>
  </si>
  <si>
    <t>2070201</t>
  </si>
  <si>
    <t>2070202</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</si>
  <si>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</si>
  <si>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</si>
  <si>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</si>
  <si>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</si>
  <si>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</si>
  <si>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</si>
  <si>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</si>
  <si>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</si>
  <si>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</si>
  <si>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</si>
  <si>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</si>
  <si>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</si>
  <si>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</si>
  <si>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</si>
  <si>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</si>
  <si>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</si>
  <si>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</si>
  <si>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</si>
  <si>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</si>
  <si>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</si>
  <si>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</si>
  <si>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</si>
  <si>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</si>
  <si>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</si>
  <si>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</si>
  <si>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</si>
  <si>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</si>
  <si>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</si>
  <si>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20706</t>
  </si>
  <si>
    <t>新闻出版电影</t>
  </si>
  <si>
    <t>2070601</t>
  </si>
  <si>
    <t>2070602</t>
  </si>
  <si>
    <t>2070603</t>
  </si>
  <si>
    <t>2070604</t>
  </si>
  <si>
    <t>新闻通讯</t>
  </si>
  <si>
    <t>2070605</t>
  </si>
  <si>
    <t>出版发行</t>
  </si>
  <si>
    <t>2070606</t>
  </si>
  <si>
    <t>版权管理</t>
  </si>
  <si>
    <t>2070607</t>
  </si>
  <si>
    <t>电影</t>
  </si>
  <si>
    <t>2070699</t>
  </si>
  <si>
    <t>其他新闻出版电影支出</t>
  </si>
  <si>
    <t>20708</t>
  </si>
  <si>
    <t>广播电视</t>
  </si>
  <si>
    <t>2070801</t>
  </si>
  <si>
    <t>2070802</t>
  </si>
  <si>
    <t>2070803</t>
  </si>
  <si>
    <t>2070806</t>
  </si>
  <si>
    <t>监测监管</t>
  </si>
  <si>
    <t>2070807</t>
  </si>
  <si>
    <t>传输发射</t>
  </si>
  <si>
    <t>2070808</t>
  </si>
  <si>
    <t>广播电视事务</t>
  </si>
  <si>
    <t>2070899</t>
  </si>
  <si>
    <t>其他广播电视支出</t>
  </si>
  <si>
    <t>20799</t>
  </si>
  <si>
    <t>其他文化旅游体育与传媒支出</t>
  </si>
  <si>
    <t>2079902</t>
  </si>
  <si>
    <t>宣传文化发展专项支出</t>
  </si>
  <si>
    <t>2079903</t>
  </si>
  <si>
    <t>文化产业发展专项支出</t>
  </si>
  <si>
    <t>2079999</t>
  </si>
  <si>
    <t>社会保障和就业支出</t>
  </si>
  <si>
    <t>20801</t>
  </si>
  <si>
    <t>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</si>
  <si>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</si>
  <si>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</si>
  <si>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</si>
  <si>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</si>
  <si>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</si>
  <si>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</si>
  <si>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</si>
  <si>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</si>
  <si>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</si>
  <si>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</si>
  <si>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</si>
  <si>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</si>
  <si>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</si>
  <si>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</si>
  <si>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</si>
  <si>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</si>
  <si>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</si>
  <si>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</si>
  <si>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</si>
  <si>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</si>
  <si>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2080113</t>
  </si>
  <si>
    <t>政府特殊津贴</t>
  </si>
  <si>
    <t>2080114</t>
  </si>
  <si>
    <t>资助留学回国人员</t>
  </si>
  <si>
    <t>2080115</t>
  </si>
  <si>
    <t>博士后日常经费</t>
  </si>
  <si>
    <t>2080116</t>
  </si>
  <si>
    <t>引进人才费用</t>
  </si>
  <si>
    <t>2080150</t>
  </si>
  <si>
    <t>2080199</t>
  </si>
  <si>
    <t>其他人力资源和社会保障管理事务支出</t>
  </si>
  <si>
    <t>20802</t>
  </si>
  <si>
    <t>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</si>
  <si>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</si>
  <si>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</si>
  <si>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</si>
  <si>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</si>
  <si>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</si>
  <si>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</si>
  <si>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</si>
  <si>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</si>
  <si>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</si>
  <si>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</si>
  <si>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</si>
  <si>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20804</t>
  </si>
  <si>
    <t>补充全国社会保障基金</t>
  </si>
  <si>
    <t>2080402</t>
  </si>
  <si>
    <t>用一般公共预算补充基金</t>
  </si>
  <si>
    <t>20805</t>
  </si>
  <si>
    <t>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</si>
  <si>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</si>
  <si>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</si>
  <si>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</si>
  <si>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</si>
  <si>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</si>
  <si>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</si>
  <si>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</si>
  <si>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</si>
  <si>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</si>
  <si>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</si>
  <si>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</si>
  <si>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</si>
  <si>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2080508</t>
  </si>
  <si>
    <t>对机关事业单位职业年金的补助</t>
  </si>
  <si>
    <t>2080599</t>
  </si>
  <si>
    <t>其他行政事业单位养老支出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</si>
  <si>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</si>
  <si>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</si>
  <si>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</si>
  <si>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</si>
  <si>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</si>
  <si>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</si>
  <si>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</si>
  <si>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</si>
  <si>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</si>
  <si>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</si>
  <si>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</si>
  <si>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</si>
  <si>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</si>
  <si>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</si>
  <si>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</si>
  <si>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</si>
  <si>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</si>
  <si>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</si>
  <si>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</si>
  <si>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</si>
  <si>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</si>
  <si>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</si>
  <si>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</si>
  <si>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</si>
  <si>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</si>
  <si>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促进创业补贴</t>
  </si>
  <si>
    <t>2080799</t>
  </si>
  <si>
    <t>其他就业补助支出</t>
  </si>
  <si>
    <t>20808</t>
  </si>
  <si>
    <t>抚恤</t>
  </si>
  <si>
    <t>2080801</t>
  </si>
  <si>
    <t>死亡抚恤</t>
  </si>
  <si>
    <t>2080802</t>
  </si>
  <si>
    <t>伤残抚恤</t>
  </si>
  <si>
    <t>2080803</t>
  </si>
  <si>
    <t>在乡复员、退伍军人生活补助</t>
  </si>
  <si>
    <t>2080805</t>
  </si>
  <si>
    <t>义务兵优待</t>
  </si>
  <si>
    <t>2080806</t>
  </si>
  <si>
    <t>农村籍退役士兵老年生活补助</t>
  </si>
  <si>
    <t>2080807</t>
  </si>
  <si>
    <t>光荣院</t>
  </si>
  <si>
    <t>2080808</t>
  </si>
  <si>
    <t>烈士纪念设施管理维护</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</si>
  <si>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</si>
  <si>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</si>
  <si>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</si>
  <si>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</si>
  <si>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</si>
  <si>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</si>
  <si>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</si>
  <si>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</si>
  <si>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</si>
  <si>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</si>
  <si>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</si>
  <si>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</si>
  <si>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</si>
  <si>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</si>
  <si>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</si>
  <si>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</si>
  <si>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</si>
  <si>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</si>
  <si>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</si>
  <si>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</si>
  <si>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</si>
  <si>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</si>
  <si>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</si>
  <si>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</si>
  <si>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</si>
  <si>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</si>
  <si>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</si>
  <si>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</si>
  <si>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</si>
  <si>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</si>
  <si>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</si>
  <si>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</si>
  <si>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20811</t>
  </si>
  <si>
    <t>残疾人事业</t>
  </si>
  <si>
    <t>2081101</t>
  </si>
  <si>
    <t>2081102</t>
  </si>
  <si>
    <t>2081103</t>
  </si>
  <si>
    <t>2081104</t>
  </si>
  <si>
    <t>残疾人康复</t>
  </si>
  <si>
    <t>2081105</t>
  </si>
  <si>
    <t>残疾人就业</t>
  </si>
  <si>
    <t>2081106</t>
  </si>
  <si>
    <t>残疾人体育</t>
  </si>
  <si>
    <t>2081107</t>
  </si>
  <si>
    <t>残疾人生活和护理补贴</t>
  </si>
  <si>
    <t>2081199</t>
  </si>
  <si>
    <t>其他残疾人事业支出</t>
  </si>
  <si>
    <t>20816</t>
  </si>
  <si>
    <t>红十字事业</t>
  </si>
  <si>
    <t>2081601</t>
  </si>
  <si>
    <t>2081602</t>
  </si>
  <si>
    <t>2081603</t>
  </si>
  <si>
    <t>2081650</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</si>
  <si>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</si>
  <si>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</si>
  <si>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</si>
  <si>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</si>
  <si>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</si>
  <si>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</si>
  <si>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</si>
  <si>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</si>
  <si>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</si>
  <si>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</si>
  <si>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</si>
  <si>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</si>
  <si>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</si>
  <si>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</si>
  <si>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</si>
  <si>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</si>
  <si>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</si>
  <si>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</si>
  <si>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</si>
  <si>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</si>
  <si>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20824</t>
  </si>
  <si>
    <t>补充道路交通事故社会救助基金</t>
  </si>
  <si>
    <t>2082401</t>
  </si>
  <si>
    <t>交强险增值税补助基金支出</t>
  </si>
  <si>
    <t>2082402</t>
  </si>
  <si>
    <t>交强险罚款收入补助基金支出</t>
  </si>
  <si>
    <t>20825</t>
  </si>
  <si>
    <t>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</si>
  <si>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</si>
  <si>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</si>
  <si>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</si>
  <si>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</si>
  <si>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</si>
  <si>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</si>
  <si>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</si>
  <si>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</si>
  <si>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</si>
  <si>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</si>
  <si>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</si>
  <si>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</si>
  <si>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</si>
  <si>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财政对其他社会保险基金的补助</t>
  </si>
  <si>
    <t>2082701</t>
  </si>
  <si>
    <t>财政对失业保险基金的补助</t>
  </si>
  <si>
    <t>2082702</t>
  </si>
  <si>
    <t>财政对工伤保险基金的补助</t>
  </si>
  <si>
    <t>2082799</t>
  </si>
  <si>
    <t>其他财政对社会保险基金的补助</t>
  </si>
  <si>
    <t>20828</t>
  </si>
  <si>
    <t>退役军人管理事务</t>
  </si>
  <si>
    <t>2082801</t>
  </si>
  <si>
    <t>2082802</t>
  </si>
  <si>
    <t>2082803</t>
  </si>
  <si>
    <t>2082804</t>
  </si>
  <si>
    <t>拥军优属</t>
  </si>
  <si>
    <t>2082805</t>
  </si>
  <si>
    <t>军供保障</t>
  </si>
  <si>
    <t>2082850</t>
  </si>
  <si>
    <t>2082899</t>
  </si>
  <si>
    <t>其他退役军人事务管理支出</t>
  </si>
  <si>
    <t>20830</t>
  </si>
  <si>
    <t>财政代缴社会保险费支出</t>
  </si>
  <si>
    <t>2083001</t>
  </si>
  <si>
    <t>财政代缴城乡居民基本养老保险费支出</t>
  </si>
  <si>
    <t>2083099</t>
  </si>
  <si>
    <t>财政代缴其他社会保险费支出</t>
  </si>
  <si>
    <t>20899</t>
  </si>
  <si>
    <t>其他社会保障和就业支出</t>
  </si>
  <si>
    <t>2089999</t>
  </si>
  <si>
    <t>卫生健康支出</t>
  </si>
  <si>
    <t>21001</t>
  </si>
  <si>
    <t>卫生健康管理事务</t>
  </si>
  <si>
    <t>2100101</t>
  </si>
  <si>
    <t>2100102</t>
  </si>
  <si>
    <t>2100103</t>
  </si>
  <si>
    <t>2100199</t>
  </si>
  <si>
    <t>其他卫生健康管理事务支出</t>
  </si>
  <si>
    <t>21002</t>
  </si>
  <si>
    <t>公立医院</t>
  </si>
  <si>
    <t>2100201</t>
  </si>
  <si>
    <t>综合医院</t>
  </si>
  <si>
    <t>2100202</t>
  </si>
  <si>
    <t>中医(民族)医院</t>
  </si>
  <si>
    <t>2100203</t>
  </si>
  <si>
    <t>传染病医院</t>
  </si>
  <si>
    <t>2100204</t>
  </si>
  <si>
    <t>职业病防治医院</t>
  </si>
  <si>
    <t>2100205</t>
  </si>
  <si>
    <t>精神病医院</t>
  </si>
  <si>
    <t>2100206</t>
  </si>
  <si>
    <t>妇幼保健医院</t>
  </si>
  <si>
    <t>2100207</t>
  </si>
  <si>
    <t>儿童医院</t>
  </si>
  <si>
    <t>2100208</t>
  </si>
  <si>
    <t>其他专科医院</t>
  </si>
  <si>
    <t>2100209</t>
  </si>
  <si>
    <t>福利医院</t>
  </si>
  <si>
    <t>2100210</t>
  </si>
  <si>
    <t>行业医院</t>
  </si>
  <si>
    <t>2100211</t>
  </si>
  <si>
    <t>处理医疗欠费</t>
  </si>
  <si>
    <t>2100212</t>
  </si>
  <si>
    <t>康复医院</t>
  </si>
  <si>
    <t>2100213</t>
  </si>
  <si>
    <t>优抚医院</t>
  </si>
  <si>
    <t>2100299</t>
  </si>
  <si>
    <t>其他公立医院支出</t>
  </si>
  <si>
    <t>21003</t>
  </si>
  <si>
    <t>基层医疗卫生机构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</si>
  <si>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</si>
  <si>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</si>
  <si>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</si>
  <si>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</si>
  <si>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</si>
  <si>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</si>
  <si>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</si>
  <si>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</si>
  <si>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</si>
  <si>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</si>
  <si>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</si>
  <si>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</si>
  <si>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</si>
  <si>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</si>
  <si>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</si>
  <si>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</si>
  <si>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</si>
  <si>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</si>
  <si>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</si>
  <si>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</si>
  <si>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</si>
  <si>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</si>
  <si>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</si>
  <si>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</si>
  <si>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</si>
  <si>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重大公共卫生服务</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</si>
  <si>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</si>
  <si>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</si>
  <si>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</si>
  <si>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</si>
  <si>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</si>
  <si>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</si>
  <si>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</si>
  <si>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</si>
  <si>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</si>
  <si>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</si>
  <si>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</si>
  <si>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</si>
  <si>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</si>
  <si>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</si>
  <si>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</si>
  <si>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</si>
  <si>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</si>
  <si>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</si>
  <si>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</si>
  <si>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</si>
  <si>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</si>
  <si>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</si>
  <si>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</si>
  <si>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</si>
  <si>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</si>
  <si>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</si>
  <si>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</si>
  <si>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</si>
  <si>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</si>
  <si>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</si>
  <si>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</si>
  <si>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</si>
  <si>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</si>
  <si>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财政对城乡居民基本医疗保险基金的补助</t>
  </si>
  <si>
    <t>2101299</t>
  </si>
  <si>
    <t>财政对其他基本医疗保险基金的补助</t>
  </si>
  <si>
    <t>21013</t>
  </si>
  <si>
    <t>医疗救助</t>
  </si>
  <si>
    <t>2101301</t>
  </si>
  <si>
    <t>城乡医疗救助</t>
  </si>
  <si>
    <t>2101302</t>
  </si>
  <si>
    <t>疾病应急救助</t>
  </si>
  <si>
    <t>2101399</t>
  </si>
  <si>
    <t>其他医疗救助支出</t>
  </si>
  <si>
    <t>21014</t>
  </si>
  <si>
    <t>优抚对象医疗</t>
  </si>
  <si>
    <t>2101401</t>
  </si>
  <si>
    <t>优抚对象医疗补助</t>
  </si>
  <si>
    <t>2101499</t>
  </si>
  <si>
    <t>其他优抚对象医疗支出</t>
  </si>
  <si>
    <t>21015</t>
  </si>
  <si>
    <t>医疗保障管理事务</t>
  </si>
  <si>
    <t>2101501</t>
  </si>
  <si>
    <t>2101502</t>
  </si>
  <si>
    <t>2101503</t>
  </si>
  <si>
    <t>2101504</t>
  </si>
  <si>
    <t>2101505</t>
  </si>
  <si>
    <t>医疗保障政策管理</t>
  </si>
  <si>
    <t>2101506</t>
  </si>
  <si>
    <t>医疗保障经办事务</t>
  </si>
  <si>
    <t>2101550</t>
  </si>
  <si>
    <t>2101599</t>
  </si>
  <si>
    <t>其他医疗保障管理事务支出</t>
  </si>
  <si>
    <t>21016</t>
  </si>
  <si>
    <t>老龄卫生健康事务</t>
  </si>
  <si>
    <t>2101601</t>
  </si>
  <si>
    <t>21099</t>
  </si>
  <si>
    <t>其他卫生健康支出</t>
  </si>
  <si>
    <t>2109999</t>
  </si>
  <si>
    <t>节能环保支出</t>
  </si>
  <si>
    <t>21101</t>
  </si>
  <si>
    <t>环境保护管理事务</t>
  </si>
  <si>
    <t>2110101</t>
  </si>
  <si>
    <t>2110102</t>
  </si>
  <si>
    <t>2110103</t>
  </si>
  <si>
    <t>2110104</t>
  </si>
  <si>
    <t>生态环境保护宣传</t>
  </si>
  <si>
    <t>2110105</t>
  </si>
  <si>
    <t>环境保护法规、规划及标准</t>
  </si>
  <si>
    <t>2110106</t>
  </si>
  <si>
    <t>生态环境国际合作及履约</t>
  </si>
  <si>
    <t>2110107</t>
  </si>
  <si>
    <t>生态环境保护行政许可</t>
  </si>
  <si>
    <t>2110108</t>
  </si>
  <si>
    <t>应对气候变化管理事务</t>
  </si>
  <si>
    <t>2110199</t>
  </si>
  <si>
    <t>其他环境保护管理事务支出</t>
  </si>
  <si>
    <t>21102</t>
  </si>
  <si>
    <t>环境监测与监察</t>
  </si>
  <si>
    <t>2110203</t>
  </si>
  <si>
    <t>建设项目环评审查与监督</t>
  </si>
  <si>
    <t>2110204</t>
  </si>
  <si>
    <t>核与辐射安全监督</t>
  </si>
  <si>
    <t>2110299</t>
  </si>
  <si>
    <t>其他环境监测与监察支出</t>
  </si>
  <si>
    <t>21103</t>
  </si>
  <si>
    <t>污染防治</t>
  </si>
  <si>
    <t>2110301</t>
  </si>
  <si>
    <t>大气</t>
  </si>
  <si>
    <t>2110302</t>
  </si>
  <si>
    <t>水体</t>
  </si>
  <si>
    <t>2110303</t>
  </si>
  <si>
    <t>噪声</t>
  </si>
  <si>
    <t>2110304</t>
  </si>
  <si>
    <t>固体废弃物与化学品</t>
  </si>
  <si>
    <t>2110305</t>
  </si>
  <si>
    <t>放射源和放射性废物监管</t>
  </si>
  <si>
    <t>2110306</t>
  </si>
  <si>
    <t>辐射</t>
  </si>
  <si>
    <t>2110307</t>
  </si>
  <si>
    <t>土壤</t>
  </si>
  <si>
    <t>2110399</t>
  </si>
  <si>
    <t>其他污染防治支出</t>
  </si>
  <si>
    <t>21104</t>
  </si>
  <si>
    <t>自然生态保护</t>
  </si>
  <si>
    <t>2110401</t>
  </si>
  <si>
    <t>生态保护</t>
  </si>
  <si>
    <t>2110402</t>
  </si>
  <si>
    <t>农村环境保护</t>
  </si>
  <si>
    <t>2110404</t>
  </si>
  <si>
    <t>生物及物种资源保护</t>
  </si>
  <si>
    <t>2110405</t>
  </si>
  <si>
    <t>草原生态修复治理</t>
  </si>
  <si>
    <t>2110406</t>
  </si>
  <si>
    <t>自然保护地</t>
  </si>
  <si>
    <t>2110499</t>
  </si>
  <si>
    <t>其他自然生态保护支出</t>
  </si>
  <si>
    <t>21105</t>
  </si>
  <si>
    <t>天然林保护</t>
  </si>
  <si>
    <t>2110501</t>
  </si>
  <si>
    <t>森林管护</t>
  </si>
  <si>
    <t>2110502</t>
  </si>
  <si>
    <t>社会保险补助</t>
  </si>
  <si>
    <t>2110503</t>
  </si>
  <si>
    <t>政策性社会性支出补助</t>
  </si>
  <si>
    <t>2110506</t>
  </si>
  <si>
    <t>天然林保护工程建设</t>
  </si>
  <si>
    <t>2110507</t>
  </si>
  <si>
    <t>停伐补助</t>
  </si>
  <si>
    <t>2110599</t>
  </si>
  <si>
    <t>其他天然林保护支出</t>
  </si>
  <si>
    <t>21106</t>
  </si>
  <si>
    <t>退耕还林还草</t>
  </si>
  <si>
    <t>2110602</t>
  </si>
  <si>
    <t>退耕现金</t>
  </si>
  <si>
    <t>2110603</t>
  </si>
  <si>
    <t>退耕还林粮食折现补贴</t>
  </si>
  <si>
    <t>2110604</t>
  </si>
  <si>
    <t>退耕还林粮食费用补贴</t>
  </si>
  <si>
    <t>2110605</t>
  </si>
  <si>
    <t>退耕还林工程建设</t>
  </si>
  <si>
    <t>2110699</t>
  </si>
  <si>
    <t>其他退耕还林还草支出</t>
  </si>
  <si>
    <t>21107</t>
  </si>
  <si>
    <t>风沙荒漠治理</t>
  </si>
  <si>
    <t>2110704</t>
  </si>
  <si>
    <t>京津风沙源治理工程建设</t>
  </si>
  <si>
    <t>2110799</t>
  </si>
  <si>
    <t>其他风沙荒漠治理支出</t>
  </si>
  <si>
    <t>21108</t>
  </si>
  <si>
    <t>退牧还草</t>
  </si>
  <si>
    <t>2110804</t>
  </si>
  <si>
    <t>退牧还草工程建设</t>
  </si>
  <si>
    <t>2110899</t>
  </si>
  <si>
    <t>其他退牧还草支出</t>
  </si>
  <si>
    <t>21109</t>
  </si>
  <si>
    <t>已垦草原退耕还草</t>
  </si>
  <si>
    <t>2110901</t>
  </si>
  <si>
    <t>21110</t>
  </si>
  <si>
    <t>能源节约利用</t>
  </si>
  <si>
    <t>2111001</t>
  </si>
  <si>
    <t>21111</t>
  </si>
  <si>
    <t>污染减排</t>
  </si>
  <si>
    <t>2111101</t>
  </si>
  <si>
    <t>生态环境监测与信息</t>
  </si>
  <si>
    <t>2111102</t>
  </si>
  <si>
    <t>生态环境执法监察</t>
  </si>
  <si>
    <t>2111103</t>
  </si>
  <si>
    <t>减排专项支出</t>
  </si>
  <si>
    <t>2111104</t>
  </si>
  <si>
    <t>清洁生产专项支出</t>
  </si>
  <si>
    <t>2111199</t>
  </si>
  <si>
    <t>其他污染减排支出</t>
  </si>
  <si>
    <t>21112</t>
  </si>
  <si>
    <t>可再生能源</t>
  </si>
  <si>
    <t>2111201</t>
  </si>
  <si>
    <t>21113</t>
  </si>
  <si>
    <t>循环经济</t>
  </si>
  <si>
    <t>2111301</t>
  </si>
  <si>
    <t>21114</t>
  </si>
  <si>
    <t>能源管理事务</t>
  </si>
  <si>
    <t>2111401</t>
  </si>
  <si>
    <t>2111402</t>
  </si>
  <si>
    <t>2111403</t>
  </si>
  <si>
    <t>2111406</t>
  </si>
  <si>
    <t>能源科技装备</t>
  </si>
  <si>
    <t>2111407</t>
  </si>
  <si>
    <t>能源行业管理</t>
  </si>
  <si>
    <t>2111408</t>
  </si>
  <si>
    <t>能源管理</t>
  </si>
  <si>
    <t>2111411</t>
  </si>
  <si>
    <t>2111413</t>
  </si>
  <si>
    <t>农村电网建设</t>
  </si>
  <si>
    <t>2111450</t>
  </si>
  <si>
    <t>2111499</t>
  </si>
  <si>
    <t>其他能源管理事务支出</t>
  </si>
  <si>
    <t>21199</t>
  </si>
  <si>
    <t>其他节能环保支出</t>
  </si>
  <si>
    <t>2119999</t>
  </si>
  <si>
    <t>城乡社区支出</t>
  </si>
  <si>
    <t>21201</t>
  </si>
  <si>
    <t>城乡社区管理事务</t>
  </si>
  <si>
    <t>2120101</t>
  </si>
  <si>
    <t>2120102</t>
  </si>
  <si>
    <t>2120103</t>
  </si>
  <si>
    <t>2120104</t>
  </si>
  <si>
    <t>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</si>
  <si>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</si>
  <si>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</si>
  <si>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</si>
  <si>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</si>
  <si>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</si>
  <si>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</si>
  <si>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</si>
  <si>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</si>
  <si>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</si>
  <si>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</si>
  <si>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</si>
  <si>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</si>
  <si>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</si>
  <si>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</si>
  <si>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</si>
  <si>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</si>
  <si>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</si>
  <si>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</si>
  <si>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</si>
  <si>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</si>
  <si>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</si>
  <si>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</si>
  <si>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</si>
  <si>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</si>
  <si>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21206</t>
  </si>
  <si>
    <t>建设市场管理与监督</t>
  </si>
  <si>
    <t>2120601</t>
  </si>
  <si>
    <t>21299</t>
  </si>
  <si>
    <t>其他城乡社区支出</t>
  </si>
  <si>
    <t>2129999</t>
  </si>
  <si>
    <t>农林水支出</t>
  </si>
  <si>
    <t>21301</t>
  </si>
  <si>
    <t>农业农村</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</si>
  <si>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</si>
  <si>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</si>
  <si>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</si>
  <si>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</si>
  <si>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</si>
  <si>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</si>
  <si>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</si>
  <si>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</si>
  <si>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</si>
  <si>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</si>
  <si>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</si>
  <si>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</si>
  <si>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</si>
  <si>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</si>
  <si>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</si>
  <si>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</si>
  <si>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</si>
  <si>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行业业务管理</t>
  </si>
  <si>
    <t>2130114</t>
  </si>
  <si>
    <t>对外交流与合作</t>
  </si>
  <si>
    <t>2130119</t>
  </si>
  <si>
    <t>防灾救灾</t>
  </si>
  <si>
    <t>2130120</t>
  </si>
  <si>
    <t>稳定农民收入补贴</t>
  </si>
  <si>
    <t>2130121</t>
  </si>
  <si>
    <t>农业结构调整补贴</t>
  </si>
  <si>
    <t>2130122</t>
  </si>
  <si>
    <t>农业生产发展</t>
  </si>
  <si>
    <t>2130124</t>
  </si>
  <si>
    <t>农村合作经济</t>
  </si>
  <si>
    <t>2130125</t>
  </si>
  <si>
    <t>农产品加工与促销</t>
  </si>
  <si>
    <t>2130126</t>
  </si>
  <si>
    <t>农村社会事业</t>
  </si>
  <si>
    <t>2130135</t>
  </si>
  <si>
    <t>农业资源保护修复与利用</t>
  </si>
  <si>
    <t>2130142</t>
  </si>
  <si>
    <t>农村道路建设</t>
  </si>
  <si>
    <t>2130148</t>
  </si>
  <si>
    <t>渔业发展</t>
  </si>
  <si>
    <t>2130152</t>
  </si>
  <si>
    <t>对高校毕业生到基层任职补助</t>
  </si>
  <si>
    <t>2130153</t>
  </si>
  <si>
    <t>农田建设</t>
  </si>
  <si>
    <t>2130199</t>
  </si>
  <si>
    <t>其他农业农村支出</t>
  </si>
  <si>
    <t>21302</t>
  </si>
  <si>
    <t>林业和草原</t>
  </si>
  <si>
    <t>2130201</t>
  </si>
  <si>
    <t>2130202</t>
  </si>
  <si>
    <t>2130203</t>
  </si>
  <si>
    <t>2130204</t>
  </si>
  <si>
    <t>事业机构</t>
  </si>
  <si>
    <t>2130205</t>
  </si>
  <si>
    <t>森林资源培育</t>
  </si>
  <si>
    <t>2130206</t>
  </si>
  <si>
    <t>技术推广与转化</t>
  </si>
  <si>
    <t>2130207</t>
  </si>
  <si>
    <t>森林资源管理</t>
  </si>
  <si>
    <t>2130209</t>
  </si>
  <si>
    <t>森林生态效益补偿</t>
  </si>
  <si>
    <t>2130211</t>
  </si>
  <si>
    <t>动植物保护</t>
  </si>
  <si>
    <t>2130212</t>
  </si>
  <si>
    <t>湿地保护</t>
  </si>
  <si>
    <t>2130213</t>
  </si>
  <si>
    <t>执法与监督</t>
  </si>
  <si>
    <t>2130217</t>
  </si>
  <si>
    <t>防沙治沙</t>
  </si>
  <si>
    <t>2130220</t>
  </si>
  <si>
    <t>2130221</t>
  </si>
  <si>
    <t>产业化管理</t>
  </si>
  <si>
    <t>2130223</t>
  </si>
  <si>
    <t>信息管理</t>
  </si>
  <si>
    <t>2130226</t>
  </si>
  <si>
    <t>林区公共支出</t>
  </si>
  <si>
    <t>2130227</t>
  </si>
  <si>
    <t>贷款贴息</t>
  </si>
  <si>
    <t>2130234</t>
  </si>
  <si>
    <t>林业草原防灾减灾</t>
  </si>
  <si>
    <t>2130236</t>
  </si>
  <si>
    <t>草原管理</t>
  </si>
  <si>
    <t>2130237</t>
  </si>
  <si>
    <t>2130299</t>
  </si>
  <si>
    <t>其他林业和草原支出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</si>
  <si>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</si>
  <si>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</si>
  <si>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</si>
  <si>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</si>
  <si>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</si>
  <si>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</si>
  <si>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</si>
  <si>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</si>
  <si>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</si>
  <si>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</si>
  <si>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</si>
  <si>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</si>
  <si>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</si>
  <si>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</si>
  <si>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</si>
  <si>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</si>
  <si>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水利执法监督</t>
  </si>
  <si>
    <t>2130310</t>
  </si>
  <si>
    <t>水土保持</t>
  </si>
  <si>
    <t>2130311</t>
  </si>
  <si>
    <t>水资源节约管理与保护</t>
  </si>
  <si>
    <t>2130312</t>
  </si>
  <si>
    <t>水质监测</t>
  </si>
  <si>
    <t>2130313</t>
  </si>
  <si>
    <t>水文测报</t>
  </si>
  <si>
    <t>2130314</t>
  </si>
  <si>
    <t>防汛</t>
  </si>
  <si>
    <t>2130315</t>
  </si>
  <si>
    <t>抗旱</t>
  </si>
  <si>
    <t>2130316</t>
  </si>
  <si>
    <t>农村水利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</si>
  <si>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</si>
  <si>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</si>
  <si>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</si>
  <si>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</si>
  <si>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</si>
  <si>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</si>
  <si>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</si>
  <si>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</si>
  <si>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</si>
  <si>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</si>
  <si>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</si>
  <si>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</si>
  <si>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水利建设征地及移民支出</t>
  </si>
  <si>
    <t>2130335</t>
  </si>
  <si>
    <t>农村供水</t>
  </si>
  <si>
    <t>2130336</t>
  </si>
  <si>
    <t>南水北调工程建设</t>
  </si>
  <si>
    <t>2130337</t>
  </si>
  <si>
    <t>南水北调工程管理</t>
  </si>
  <si>
    <t>2130399</t>
  </si>
  <si>
    <t>其他水利支出</t>
  </si>
  <si>
    <t>21305</t>
  </si>
  <si>
    <t>巩固脱贫攻坚成果衔接乡村振兴</t>
  </si>
  <si>
    <t>2130501</t>
  </si>
  <si>
    <t>2130502</t>
  </si>
  <si>
    <t>2130503</t>
  </si>
  <si>
    <t>2130504</t>
  </si>
  <si>
    <t>农村基础设施建设</t>
  </si>
  <si>
    <t>2130505</t>
  </si>
  <si>
    <t>生产发展</t>
  </si>
  <si>
    <t>2130506</t>
  </si>
  <si>
    <t>社会发展</t>
  </si>
  <si>
    <t>2130507</t>
  </si>
  <si>
    <t>贷款奖补和贴息</t>
  </si>
  <si>
    <t>2130508</t>
  </si>
  <si>
    <t>“三西”农业建设专项补助</t>
  </si>
  <si>
    <t>2130550</t>
  </si>
  <si>
    <t>2130599</t>
  </si>
  <si>
    <t>其他巩固脱贫攻坚成果衔接乡村振兴支出</t>
  </si>
  <si>
    <t>21307</t>
  </si>
  <si>
    <t>农村综合改革</t>
  </si>
  <si>
    <t>2130701</t>
  </si>
  <si>
    <t>对村级公益事业建设的补助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</si>
  <si>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</si>
  <si>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</si>
  <si>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</si>
  <si>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</si>
  <si>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</si>
  <si>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</si>
  <si>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</si>
  <si>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</si>
  <si>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</si>
  <si>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</si>
  <si>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</si>
  <si>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</si>
  <si>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</si>
  <si>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</si>
  <si>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2130803</t>
  </si>
  <si>
    <t>农业保险保费补贴</t>
  </si>
  <si>
    <t>2130804</t>
  </si>
  <si>
    <t>创业担保贷款贴息及奖补</t>
  </si>
  <si>
    <t>2130805</t>
  </si>
  <si>
    <t>补充创业担保贷款基金</t>
  </si>
  <si>
    <t>2130899</t>
  </si>
  <si>
    <t>其他普惠金融发展支出</t>
  </si>
  <si>
    <t>21309</t>
  </si>
  <si>
    <t>目标价格补贴</t>
  </si>
  <si>
    <t>2130901</t>
  </si>
  <si>
    <t>棉花目标价格补贴</t>
  </si>
  <si>
    <t>2130999</t>
  </si>
  <si>
    <t>其他目标价格补贴</t>
  </si>
  <si>
    <t>21399</t>
  </si>
  <si>
    <t>其他农林水支出</t>
  </si>
  <si>
    <t>2139901</t>
  </si>
  <si>
    <t>化解其他公益性乡村债务支出</t>
  </si>
  <si>
    <t>2139999</t>
  </si>
  <si>
    <t>交通运输支出</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</si>
  <si>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</si>
  <si>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</si>
  <si>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</si>
  <si>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</si>
  <si>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</si>
  <si>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</si>
  <si>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</si>
  <si>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</si>
  <si>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</si>
  <si>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</si>
  <si>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</si>
  <si>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</si>
  <si>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</si>
  <si>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</si>
  <si>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</si>
  <si>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</si>
  <si>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</si>
  <si>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</si>
  <si>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</si>
  <si>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</si>
  <si>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</si>
  <si>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</si>
  <si>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</si>
  <si>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</si>
  <si>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</si>
  <si>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</si>
  <si>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</si>
  <si>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</si>
  <si>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</si>
  <si>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</si>
  <si>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</si>
  <si>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</si>
  <si>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</si>
  <si>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</si>
  <si>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</si>
  <si>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</si>
  <si>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</si>
  <si>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</si>
  <si>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</si>
  <si>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</si>
  <si>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</si>
  <si>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</si>
  <si>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</si>
  <si>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</si>
  <si>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</si>
  <si>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</si>
  <si>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</si>
  <si>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</si>
  <si>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</si>
  <si>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</si>
  <si>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</si>
  <si>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</si>
  <si>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</si>
  <si>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</si>
  <si>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</si>
  <si>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</si>
  <si>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</si>
  <si>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</si>
  <si>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t>
  </si>
  <si>
    <t>民用航空运输</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</si>
  <si>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</si>
  <si>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</si>
  <si>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</si>
  <si>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</si>
  <si>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</si>
  <si>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</si>
  <si>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</si>
  <si>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</si>
  <si>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</si>
  <si>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</si>
  <si>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</si>
  <si>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</si>
  <si>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</si>
  <si>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</si>
  <si>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</si>
  <si>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</si>
  <si>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</si>
  <si>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</si>
  <si>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</si>
  <si>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</si>
  <si>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</si>
  <si>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</si>
  <si>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</si>
  <si>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</si>
  <si>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</si>
  <si>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</si>
  <si>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</si>
  <si>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</si>
  <si>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</si>
  <si>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</si>
  <si>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</si>
  <si>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</si>
  <si>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t>
  </si>
  <si>
    <t>2140699</t>
  </si>
  <si>
    <t>车辆购置税其他支出</t>
  </si>
  <si>
    <t>21499</t>
  </si>
  <si>
    <t>其他交通运输支出</t>
  </si>
  <si>
    <t>2149901</t>
  </si>
  <si>
    <t>公共交通运营补助</t>
  </si>
  <si>
    <t>2149999</t>
  </si>
  <si>
    <t>资源勘探工业信息等支出</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</si>
  <si>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</si>
  <si>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</si>
  <si>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</si>
  <si>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</si>
  <si>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</si>
  <si>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</si>
  <si>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</si>
  <si>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</si>
  <si>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</si>
  <si>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</si>
  <si>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</si>
  <si>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</si>
  <si>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</si>
  <si>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</si>
  <si>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</si>
  <si>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</si>
  <si>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</si>
  <si>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</si>
  <si>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</si>
  <si>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</si>
  <si>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</si>
  <si>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</si>
  <si>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</si>
  <si>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</si>
  <si>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</si>
  <si>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</si>
  <si>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</si>
  <si>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</si>
  <si>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</si>
  <si>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</si>
  <si>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</si>
  <si>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</si>
  <si>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</si>
  <si>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</si>
  <si>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</si>
  <si>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</si>
  <si>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</si>
  <si>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</si>
  <si>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</si>
  <si>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</si>
  <si>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</si>
  <si>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</si>
  <si>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</si>
  <si>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</si>
  <si>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</si>
  <si>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</si>
  <si>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</si>
  <si>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</si>
  <si>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</si>
  <si>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</si>
  <si>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</si>
  <si>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</si>
  <si>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</si>
  <si>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</si>
  <si>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</si>
  <si>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</si>
  <si>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</si>
  <si>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</si>
  <si>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</si>
  <si>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</si>
  <si>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2150507</t>
  </si>
  <si>
    <t>专用通信</t>
  </si>
  <si>
    <t>2150508</t>
  </si>
  <si>
    <t>无线电及信息通信监管</t>
  </si>
  <si>
    <t>2150516</t>
  </si>
  <si>
    <t>工程建设及运行维护</t>
  </si>
  <si>
    <t>2150517</t>
  </si>
  <si>
    <t>产业发展</t>
  </si>
  <si>
    <t>2150550</t>
  </si>
  <si>
    <t>2150599</t>
  </si>
  <si>
    <t>其他工业和信息产业监管支出</t>
  </si>
  <si>
    <t>21507</t>
  </si>
  <si>
    <t>国有资产监管</t>
  </si>
  <si>
    <t>2150701</t>
  </si>
  <si>
    <t>2150702</t>
  </si>
  <si>
    <t>2150703</t>
  </si>
  <si>
    <t>2150704</t>
  </si>
  <si>
    <t>国有企业监事会专项</t>
  </si>
  <si>
    <t>2150705</t>
  </si>
  <si>
    <t>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</si>
  <si>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</si>
  <si>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</si>
  <si>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</si>
  <si>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</si>
  <si>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</si>
  <si>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</si>
  <si>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</si>
  <si>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</si>
  <si>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</si>
  <si>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</si>
  <si>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</si>
  <si>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2150806</t>
  </si>
  <si>
    <t>减免房租补贴</t>
  </si>
  <si>
    <t>2150899</t>
  </si>
  <si>
    <t>其他支持中小企业发展和管理支出</t>
  </si>
  <si>
    <t>21599</t>
  </si>
  <si>
    <t>其他资源勘探工业信息等支出</t>
  </si>
  <si>
    <t>2159901</t>
  </si>
  <si>
    <t>黄金事务</t>
  </si>
  <si>
    <t>2159904</t>
  </si>
  <si>
    <t>技术改造支出</t>
  </si>
  <si>
    <t>2159905</t>
  </si>
  <si>
    <t>中药材扶持资金支出</t>
  </si>
  <si>
    <t>2159906</t>
  </si>
  <si>
    <t>重点产业振兴和技术改造项目贷款贴息</t>
  </si>
  <si>
    <t>2159999</t>
  </si>
  <si>
    <t>商业服务业等支出</t>
  </si>
  <si>
    <t>21602</t>
  </si>
  <si>
    <t>商业流通事务</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</si>
  <si>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</si>
  <si>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</si>
  <si>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</si>
  <si>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</si>
  <si>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</si>
  <si>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</si>
  <si>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</si>
  <si>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</si>
  <si>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</si>
  <si>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</si>
  <si>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</si>
  <si>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</si>
  <si>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</si>
  <si>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</si>
  <si>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</si>
  <si>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</si>
  <si>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</si>
  <si>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</si>
  <si>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</si>
  <si>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</si>
  <si>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</si>
  <si>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</si>
  <si>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</si>
  <si>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</si>
  <si>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</si>
  <si>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</si>
  <si>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</si>
  <si>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</si>
  <si>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金融支出</t>
  </si>
  <si>
    <t>21701</t>
  </si>
  <si>
    <t>金融部门行政支出</t>
  </si>
  <si>
    <t>2170101</t>
  </si>
  <si>
    <t>2170102</t>
  </si>
  <si>
    <t>2170103</t>
  </si>
  <si>
    <t>2170104</t>
  </si>
  <si>
    <t>安全防卫</t>
  </si>
  <si>
    <t>2170150</t>
  </si>
  <si>
    <t>2170199</t>
  </si>
  <si>
    <t>金融部门其他行政支出</t>
  </si>
  <si>
    <t>21702</t>
  </si>
  <si>
    <t>金融部门监管支出</t>
  </si>
  <si>
    <t>2170201</t>
  </si>
  <si>
    <t>货币发行</t>
  </si>
  <si>
    <t>2170202</t>
  </si>
  <si>
    <t>金融服务</t>
  </si>
  <si>
    <t>2170203</t>
  </si>
  <si>
    <t>反假币</t>
  </si>
  <si>
    <t>2170204</t>
  </si>
  <si>
    <t>重点金融机构监管</t>
  </si>
  <si>
    <t>2170205</t>
  </si>
  <si>
    <t>金融稽查与案件处理</t>
  </si>
  <si>
    <t>2170206</t>
  </si>
  <si>
    <t>金融行业电子化建设</t>
  </si>
  <si>
    <t>2170207</t>
  </si>
  <si>
    <t>从业人员资格考试</t>
  </si>
  <si>
    <t>2170208</t>
  </si>
  <si>
    <t>反洗钱</t>
  </si>
  <si>
    <t>2170299</t>
  </si>
  <si>
    <t>金融部门其他监管支出</t>
  </si>
  <si>
    <t>21703</t>
  </si>
  <si>
    <t>金融发展支出</t>
  </si>
  <si>
    <t>2170301</t>
  </si>
  <si>
    <t>政策性银行亏损补贴</t>
  </si>
  <si>
    <t>2170302</t>
  </si>
  <si>
    <t>利息费用补贴支出</t>
  </si>
  <si>
    <t>2170303</t>
  </si>
  <si>
    <t>补充资本金</t>
  </si>
  <si>
    <t>2170304</t>
  </si>
  <si>
    <t>风险基金补助</t>
  </si>
  <si>
    <t>2170399</t>
  </si>
  <si>
    <t>其他金融发展支出</t>
  </si>
  <si>
    <t>21704</t>
  </si>
  <si>
    <t>金融调控支出</t>
  </si>
  <si>
    <t>2170401</t>
  </si>
  <si>
    <t>中央银行亏损补贴</t>
  </si>
  <si>
    <t>2170499</t>
  </si>
  <si>
    <t>其他金融调控支出</t>
  </si>
  <si>
    <t>21799</t>
  </si>
  <si>
    <t>其他金融支出</t>
  </si>
  <si>
    <t>2179902</t>
  </si>
  <si>
    <t>重点企业贷款贴息</t>
  </si>
  <si>
    <t>2179999</t>
  </si>
  <si>
    <t>援助其他地区支出</t>
  </si>
  <si>
    <t>21901</t>
  </si>
  <si>
    <t>一般公共服务</t>
  </si>
  <si>
    <t>21902</t>
  </si>
  <si>
    <t>教育</t>
  </si>
  <si>
    <t>21903</t>
  </si>
  <si>
    <t>文化旅游体育与传媒</t>
  </si>
  <si>
    <t>21904</t>
  </si>
  <si>
    <t>卫生健康</t>
  </si>
  <si>
    <t>21905</t>
  </si>
  <si>
    <t>节能环保</t>
  </si>
  <si>
    <t>21906</t>
  </si>
  <si>
    <t>21907</t>
  </si>
  <si>
    <t>交通运输</t>
  </si>
  <si>
    <t>21908</t>
  </si>
  <si>
    <t>住房保障</t>
  </si>
  <si>
    <t>21999</t>
  </si>
  <si>
    <t>自然资源海洋气象等支出</t>
  </si>
  <si>
    <t>22001</t>
  </si>
  <si>
    <t>自然资源事务</t>
  </si>
  <si>
    <t>2200101</t>
  </si>
  <si>
    <t>2200102</t>
  </si>
  <si>
    <t>2200103</t>
  </si>
  <si>
    <t>2200104</t>
  </si>
  <si>
    <t>自然资源规划及管理</t>
  </si>
  <si>
    <t>2200106</t>
  </si>
  <si>
    <t>自然资源利用与保护</t>
  </si>
  <si>
    <t>2200107</t>
  </si>
  <si>
    <t>自然资源社会公益服务</t>
  </si>
  <si>
    <t>2200108</t>
  </si>
  <si>
    <t>自然资源行业业务管理</t>
  </si>
  <si>
    <t>2200109</t>
  </si>
  <si>
    <t>自然资源调查与确权登记</t>
  </si>
  <si>
    <t>2200112</t>
  </si>
  <si>
    <t>土地资源储备支出</t>
  </si>
  <si>
    <t>2200113</t>
  </si>
  <si>
    <t>地质矿产资源与环境调查</t>
  </si>
  <si>
    <t>2200114</t>
  </si>
  <si>
    <t>地质勘查与矿产资源管理</t>
  </si>
  <si>
    <t>2200115</t>
  </si>
  <si>
    <t>地质转产项目财政贴息</t>
  </si>
  <si>
    <t>2200116</t>
  </si>
  <si>
    <t>国外风险勘查</t>
  </si>
  <si>
    <t>2200119</t>
  </si>
  <si>
    <t>地质勘查基金(周转金)支出</t>
  </si>
  <si>
    <t>2200120</t>
  </si>
  <si>
    <t>海域与海岛管理</t>
  </si>
  <si>
    <t>2200121</t>
  </si>
  <si>
    <t>自然资源国际合作与海洋权益维护</t>
  </si>
  <si>
    <t>2200122</t>
  </si>
  <si>
    <t>自然资源卫星</t>
  </si>
  <si>
    <t>2200123</t>
  </si>
  <si>
    <t>极地考察</t>
  </si>
  <si>
    <t>2200124</t>
  </si>
  <si>
    <t>深海调查与资源开发</t>
  </si>
  <si>
    <t>2200125</t>
  </si>
  <si>
    <t>海港航标维护</t>
  </si>
  <si>
    <t>2200126</t>
  </si>
  <si>
    <t>海水淡化</t>
  </si>
  <si>
    <t>2200127</t>
  </si>
  <si>
    <t>无居民海岛使用金支出</t>
  </si>
  <si>
    <t>2200128</t>
  </si>
  <si>
    <t>海洋战略规划与预警监测</t>
  </si>
  <si>
    <t>2200129</t>
  </si>
  <si>
    <t>基础测绘与地理信息监管</t>
  </si>
  <si>
    <t>2200150</t>
  </si>
  <si>
    <t>2200199</t>
  </si>
  <si>
    <t>其他自然资源事务支出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</si>
  <si>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</si>
  <si>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</si>
  <si>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</si>
  <si>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</si>
  <si>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</si>
  <si>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</si>
  <si>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</si>
  <si>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</si>
  <si>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</si>
  <si>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</si>
  <si>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</si>
  <si>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</si>
  <si>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</si>
  <si>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</si>
  <si>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</si>
  <si>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</si>
  <si>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</si>
  <si>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</si>
  <si>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</si>
  <si>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</si>
  <si>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</si>
  <si>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</si>
  <si>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</si>
  <si>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</si>
  <si>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</si>
  <si>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</si>
  <si>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</si>
  <si>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t>
  </si>
  <si>
    <t>其他自然资源海洋气象等支出</t>
  </si>
  <si>
    <t>2209999</t>
  </si>
  <si>
    <t>住房保障支出</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</si>
  <si>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</si>
  <si>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</si>
  <si>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</si>
  <si>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</si>
  <si>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</si>
  <si>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</si>
  <si>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</si>
  <si>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</si>
  <si>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</si>
  <si>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</si>
  <si>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</si>
  <si>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</si>
  <si>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</si>
  <si>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</si>
  <si>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</si>
  <si>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保障性住房租金补贴</t>
  </si>
  <si>
    <t>2210108</t>
  </si>
  <si>
    <t>老旧小区改造</t>
  </si>
  <si>
    <t>2210109</t>
  </si>
  <si>
    <t>住房租赁市场发展</t>
  </si>
  <si>
    <t>2210110</t>
  </si>
  <si>
    <t>保障性租赁住房</t>
  </si>
  <si>
    <t>2210199</t>
  </si>
  <si>
    <t>其他保障性安居工程支出</t>
  </si>
  <si>
    <t>22102</t>
  </si>
  <si>
    <t>住房改革支出</t>
  </si>
  <si>
    <t>2210201</t>
  </si>
  <si>
    <t>住房公积金</t>
  </si>
  <si>
    <t>2210202</t>
  </si>
  <si>
    <t>提租补贴</t>
  </si>
  <si>
    <t>2210203</t>
  </si>
  <si>
    <t>购房补贴</t>
  </si>
  <si>
    <t>22103</t>
  </si>
  <si>
    <t>城乡社区住宅</t>
  </si>
  <si>
    <t>2210301</t>
  </si>
  <si>
    <t>公有住房建设和维修改造支出</t>
  </si>
  <si>
    <t>2210302</t>
  </si>
  <si>
    <t>住房公积金管理</t>
  </si>
  <si>
    <t>2210399</t>
  </si>
  <si>
    <t>其他城乡社区住宅支出</t>
  </si>
  <si>
    <t>粮油物资储备支出</t>
  </si>
  <si>
    <t>22201</t>
  </si>
  <si>
    <t>粮油事务</t>
  </si>
  <si>
    <t>2220101</t>
  </si>
  <si>
    <t>2220102</t>
  </si>
  <si>
    <t>2220103</t>
  </si>
  <si>
    <t>2220104</t>
  </si>
  <si>
    <t>财务和审计支出</t>
  </si>
  <si>
    <t>2220105</t>
  </si>
  <si>
    <t>信息统计</t>
  </si>
  <si>
    <t>2220106</t>
  </si>
  <si>
    <t>专项业务活动</t>
  </si>
  <si>
    <t>2220107</t>
  </si>
  <si>
    <t>国家粮油差价补贴</t>
  </si>
  <si>
    <t>2220112</t>
  </si>
  <si>
    <t>粮食财务挂账利息补贴</t>
  </si>
  <si>
    <t>2220113</t>
  </si>
  <si>
    <t>粮食财务挂账消化款</t>
  </si>
  <si>
    <t>2220114</t>
  </si>
  <si>
    <t>处理陈化粮补贴</t>
  </si>
  <si>
    <t>2220115</t>
  </si>
  <si>
    <t>粮食风险基金</t>
  </si>
  <si>
    <t>2220118</t>
  </si>
  <si>
    <t>粮油市场调控专项资金</t>
  </si>
  <si>
    <t>2220119</t>
  </si>
  <si>
    <t>设施建设</t>
  </si>
  <si>
    <t>2220120</t>
  </si>
  <si>
    <t>设施安全</t>
  </si>
  <si>
    <t>2220121</t>
  </si>
  <si>
    <t>物资保管保养</t>
  </si>
  <si>
    <t>2220150</t>
  </si>
  <si>
    <t>2220199</t>
  </si>
  <si>
    <t>其他粮油事务支出</t>
  </si>
  <si>
    <t>22203</t>
  </si>
  <si>
    <t>能源储备</t>
  </si>
  <si>
    <t>2220301</t>
  </si>
  <si>
    <t>石油储备</t>
  </si>
  <si>
    <t>2220303</t>
  </si>
  <si>
    <t>天然铀储备</t>
  </si>
  <si>
    <t>2220304</t>
  </si>
  <si>
    <t>煤炭储备</t>
  </si>
  <si>
    <t>2220305</t>
  </si>
  <si>
    <t>成品油储备</t>
  </si>
  <si>
    <t>2220399</t>
  </si>
  <si>
    <t>其他能源储备支出</t>
  </si>
  <si>
    <t>22204</t>
  </si>
  <si>
    <t>粮油储备</t>
  </si>
  <si>
    <t>2220401</t>
  </si>
  <si>
    <t>储备粮油补贴</t>
  </si>
  <si>
    <t>2220402</t>
  </si>
  <si>
    <t>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</si>
  <si>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</si>
  <si>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</si>
  <si>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</si>
  <si>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</si>
  <si>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</si>
  <si>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</si>
  <si>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</si>
  <si>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</si>
  <si>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</si>
  <si>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</si>
  <si>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</si>
  <si>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</si>
  <si>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</si>
  <si>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</si>
  <si>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</si>
  <si>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</si>
  <si>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</si>
  <si>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</si>
  <si>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</si>
  <si>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</si>
  <si>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</si>
  <si>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</si>
  <si>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</si>
  <si>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</si>
  <si>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</si>
  <si>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</si>
  <si>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</si>
  <si>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</si>
  <si>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2220511</t>
  </si>
  <si>
    <t>应急物资储备</t>
  </si>
  <si>
    <t>2220599</t>
  </si>
  <si>
    <t>其他重要商品储备支出</t>
  </si>
  <si>
    <t>灾害防治及应急管理支出</t>
  </si>
  <si>
    <t>22401</t>
  </si>
  <si>
    <t>应急管理事务</t>
  </si>
  <si>
    <t>2240101</t>
  </si>
  <si>
    <t>2240102</t>
  </si>
  <si>
    <t>2240103</t>
  </si>
  <si>
    <t>2240104</t>
  </si>
  <si>
    <t>灾害风险防治</t>
  </si>
  <si>
    <t>2240105</t>
  </si>
  <si>
    <t>国务院安委会专项</t>
  </si>
  <si>
    <t>2240106</t>
  </si>
  <si>
    <t>安全监管</t>
  </si>
  <si>
    <t>2240108</t>
  </si>
  <si>
    <t>应急救援</t>
  </si>
  <si>
    <t>2240109</t>
  </si>
  <si>
    <t>应急管理</t>
  </si>
  <si>
    <t>2240150</t>
  </si>
  <si>
    <t>2240199</t>
  </si>
  <si>
    <t>其他应急管理支出</t>
  </si>
  <si>
    <t>22402</t>
  </si>
  <si>
    <t>消防救援事务</t>
  </si>
  <si>
    <t>2240201</t>
  </si>
  <si>
    <t>2240202</t>
  </si>
  <si>
    <t>2240203</t>
  </si>
  <si>
    <t>2240204</t>
  </si>
  <si>
    <t>消防应急救援</t>
  </si>
  <si>
    <t>2240250</t>
  </si>
  <si>
    <t>2240299</t>
  </si>
  <si>
    <t>其他消防救援事务支出</t>
  </si>
  <si>
    <t>22404</t>
  </si>
  <si>
    <t>矿山安全</t>
  </si>
  <si>
    <t>2240401</t>
  </si>
  <si>
    <t>2240402</t>
  </si>
  <si>
    <t>2240403</t>
  </si>
  <si>
    <t>2240404</t>
  </si>
  <si>
    <t>矿山安全监察事务</t>
  </si>
  <si>
    <t>2240405</t>
  </si>
  <si>
    <t>矿山应急救援事务</t>
  </si>
  <si>
    <t>2240450</t>
  </si>
  <si>
    <t>2240499</t>
  </si>
  <si>
    <t>其他矿山安全支出</t>
  </si>
  <si>
    <t>22405</t>
  </si>
  <si>
    <t>地震事务</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</si>
  <si>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</si>
  <si>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</si>
  <si>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</si>
  <si>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</si>
  <si>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</si>
  <si>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</si>
  <si>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</si>
  <si>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</si>
  <si>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</si>
  <si>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</si>
  <si>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</si>
  <si>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</si>
  <si>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</si>
  <si>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</si>
  <si>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</si>
  <si>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</si>
  <si>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</si>
  <si>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</si>
  <si>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地震事业机构</t>
  </si>
  <si>
    <t>2240599</t>
  </si>
  <si>
    <t>其他地震事务支出</t>
  </si>
  <si>
    <t>22406</t>
  </si>
  <si>
    <t>自然灾害防治</t>
  </si>
  <si>
    <t>2240601</t>
  </si>
  <si>
    <t>地质灾害防治</t>
  </si>
  <si>
    <t>2240602</t>
  </si>
  <si>
    <t>森林草原防灾减灾</t>
  </si>
  <si>
    <t>2240699</t>
  </si>
  <si>
    <t>其他自然灾害防治支出</t>
  </si>
  <si>
    <t>22407</t>
  </si>
  <si>
    <t>自然灾害救灾及恢复重建支出</t>
  </si>
  <si>
    <t>2240703</t>
  </si>
  <si>
    <t>自然灾害救灾补助</t>
  </si>
  <si>
    <t>2240704</t>
  </si>
  <si>
    <t>自然灾害灾后重建补助</t>
  </si>
  <si>
    <t>2240799</t>
  </si>
  <si>
    <t>其他自然灾害救灾及恢复重建支出</t>
  </si>
  <si>
    <t>22499</t>
  </si>
  <si>
    <t>其他灾害防治及应急管理支出</t>
  </si>
  <si>
    <t>2249999</t>
  </si>
  <si>
    <t>227</t>
  </si>
  <si>
    <t>预备费</t>
  </si>
  <si>
    <t>229</t>
  </si>
  <si>
    <t>22902</t>
  </si>
  <si>
    <t>年初预留</t>
  </si>
  <si>
    <t>2290201</t>
  </si>
  <si>
    <t>22999</t>
  </si>
  <si>
    <t>2299999</t>
  </si>
  <si>
    <t>230</t>
  </si>
  <si>
    <t>转移性支出</t>
  </si>
  <si>
    <t>23001</t>
  </si>
  <si>
    <t>返还性支出</t>
  </si>
  <si>
    <t>2300102</t>
  </si>
  <si>
    <t>所得税基数返还支出</t>
  </si>
  <si>
    <t>2300103</t>
  </si>
  <si>
    <t>成品油税费改革税收返还支出</t>
  </si>
  <si>
    <t>2300104</t>
  </si>
  <si>
    <t>增值税税收返还支出</t>
  </si>
  <si>
    <t>2300105</t>
  </si>
  <si>
    <t>消费税税收返还支出</t>
  </si>
  <si>
    <t>2300106</t>
  </si>
  <si>
    <t>增值税“五五分享”税收返还支出</t>
  </si>
  <si>
    <t>2300199</t>
  </si>
  <si>
    <t>其他返还性支出</t>
  </si>
  <si>
    <t>23002</t>
  </si>
  <si>
    <t>一般性转移支付</t>
  </si>
  <si>
    <t>2300201</t>
  </si>
  <si>
    <t>体制补助支出</t>
  </si>
  <si>
    <t>2300202</t>
  </si>
  <si>
    <t>均衡性转移支付支出</t>
  </si>
  <si>
    <t>2300207</t>
  </si>
  <si>
    <t>县级基本财力保障机制奖补资金支出</t>
  </si>
  <si>
    <t>2300208</t>
  </si>
  <si>
    <t>结算补助支出</t>
  </si>
  <si>
    <t>2300212</t>
  </si>
  <si>
    <t>资源枯竭型城市转移支付补助支出</t>
  </si>
  <si>
    <t>2300214</t>
  </si>
  <si>
    <t>企业事业单位划转补助支出</t>
  </si>
  <si>
    <t>2300225</t>
  </si>
  <si>
    <t>产粮（油）大县奖励资金支出</t>
  </si>
  <si>
    <t>2300226</t>
  </si>
  <si>
    <t>重点生态功能区转移支付支出</t>
  </si>
  <si>
    <t>2300227</t>
  </si>
  <si>
    <t>固定数额补助支出</t>
  </si>
  <si>
    <t>2300228</t>
  </si>
  <si>
    <t>革命老区转移支付支出</t>
  </si>
  <si>
    <t>2300229</t>
  </si>
  <si>
    <t>民族地区转移支付支出</t>
  </si>
  <si>
    <t>2300230</t>
  </si>
  <si>
    <t>边境地区转移支付支出</t>
  </si>
  <si>
    <t>2300231</t>
  </si>
  <si>
    <t>巩固脱贫攻坚成果衔接乡村振兴转移支付支出</t>
  </si>
  <si>
    <t>2300241</t>
  </si>
  <si>
    <t>一般公共服务共同财政事权转移支付支出</t>
  </si>
  <si>
    <t>2300242</t>
  </si>
  <si>
    <t>外交共同财政事权转移支付支出</t>
  </si>
  <si>
    <t>2300243</t>
  </si>
  <si>
    <t>国防共同财政事权转移支付支出</t>
  </si>
  <si>
    <t>2300244</t>
  </si>
  <si>
    <t>公共安全共同财政事权转移支付支出</t>
  </si>
  <si>
    <t>2300245</t>
  </si>
  <si>
    <t>教育共同财政事权转移支付支出</t>
  </si>
  <si>
    <t>2300246</t>
  </si>
  <si>
    <t>科学技术共同财政事权转移支付支出</t>
  </si>
  <si>
    <t>2300247</t>
  </si>
  <si>
    <t>文化旅游体育与传媒共同财政事权转移支付支出</t>
  </si>
  <si>
    <t>2300248</t>
  </si>
  <si>
    <t>社会保障和就业共同财政事权转移支付支出</t>
  </si>
  <si>
    <t>2300249</t>
  </si>
  <si>
    <t>医疗卫生共同财政事权转移支付支出</t>
  </si>
  <si>
    <t>2300250</t>
  </si>
  <si>
    <t>节能环保共同财政事权转移支付支出</t>
  </si>
  <si>
    <t>2300251</t>
  </si>
  <si>
    <t>城乡社区共同财政事权转移支付支出</t>
  </si>
  <si>
    <t>2300252</t>
  </si>
  <si>
    <t>农林水共同财政事权转移支付支出</t>
  </si>
  <si>
    <t>2300253</t>
  </si>
  <si>
    <t>交通运输共同财政事权转移支付支出</t>
  </si>
  <si>
    <t>2300254</t>
  </si>
  <si>
    <t>资源勘探信息等共同财政事权转移支付支出</t>
  </si>
  <si>
    <t>2300255</t>
  </si>
  <si>
    <t>商业服务业等共同财政事权转移支付支出</t>
  </si>
  <si>
    <t>2300256</t>
  </si>
  <si>
    <t>金融共同财政事权转移支付支出</t>
  </si>
  <si>
    <t>2300257</t>
  </si>
  <si>
    <t>自然资源海洋气象等共同财政事权转移支付支出</t>
  </si>
  <si>
    <t>2300258</t>
  </si>
  <si>
    <t>住房保障共同财政事权转移支付支出</t>
  </si>
  <si>
    <t>2300259</t>
  </si>
  <si>
    <t>粮油物资储备共同财政事权转移支付支出</t>
  </si>
  <si>
    <t>2300260</t>
  </si>
  <si>
    <t>灾害防治及应急管理共同财政事权转移支付支出</t>
  </si>
  <si>
    <t>2300269</t>
  </si>
  <si>
    <t>其他共同财政事权转移支付支出</t>
  </si>
  <si>
    <t>2300296</t>
  </si>
  <si>
    <t>增值税留抵退税转移支付支出</t>
  </si>
  <si>
    <t>2300297</t>
  </si>
  <si>
    <t>其他退税减税降费转移支付支出</t>
  </si>
  <si>
    <t>2300298</t>
  </si>
  <si>
    <t>补充县区财力转移支付支出</t>
  </si>
  <si>
    <t>2300299</t>
  </si>
  <si>
    <t>其他一般性转移支付支出</t>
  </si>
  <si>
    <t>23003</t>
  </si>
  <si>
    <t>专项转移支付</t>
  </si>
  <si>
    <t>2300301</t>
  </si>
  <si>
    <t>2300302</t>
  </si>
  <si>
    <t>外交</t>
  </si>
  <si>
    <t>2300303</t>
  </si>
  <si>
    <t>国防</t>
  </si>
  <si>
    <t>2300304</t>
  </si>
  <si>
    <t>公共安全</t>
  </si>
  <si>
    <t>2300305</t>
  </si>
  <si>
    <t>2300306</t>
  </si>
  <si>
    <t>科学技术</t>
  </si>
  <si>
    <t>2300307</t>
  </si>
  <si>
    <t>2300308</t>
  </si>
  <si>
    <t>社会保障和就业</t>
  </si>
  <si>
    <t>2300310</t>
  </si>
  <si>
    <t>2300311</t>
  </si>
  <si>
    <t>2300312</t>
  </si>
  <si>
    <t>城乡社区</t>
  </si>
  <si>
    <t>2300313</t>
  </si>
  <si>
    <t>农林水</t>
  </si>
  <si>
    <t>2300314</t>
  </si>
  <si>
    <t>2300315</t>
  </si>
  <si>
    <t>资源勘探工业信息等</t>
  </si>
  <si>
    <t>2300316</t>
  </si>
  <si>
    <t>商业服务业等</t>
  </si>
  <si>
    <t>2300317</t>
  </si>
  <si>
    <t>金融</t>
  </si>
  <si>
    <t>2300320</t>
  </si>
  <si>
    <t>自然资源海洋气象等</t>
  </si>
  <si>
    <t>2300321</t>
  </si>
  <si>
    <t>2300322</t>
  </si>
  <si>
    <t>粮油物资储备</t>
  </si>
  <si>
    <t>2300324</t>
  </si>
  <si>
    <t>灾害防治及应急管理</t>
  </si>
  <si>
    <t>2300399</t>
  </si>
  <si>
    <t>23006</t>
  </si>
  <si>
    <t>上解支出</t>
  </si>
  <si>
    <t>2300601</t>
  </si>
  <si>
    <t>体制上解支出</t>
  </si>
  <si>
    <t>2300602</t>
  </si>
  <si>
    <t>专项上解支出</t>
  </si>
  <si>
    <t>23008</t>
  </si>
  <si>
    <t>调出资金</t>
  </si>
  <si>
    <t>23009</t>
  </si>
  <si>
    <t>年终结余</t>
  </si>
  <si>
    <t>2300901</t>
  </si>
  <si>
    <t>一般公共预算年终结余</t>
  </si>
  <si>
    <t>23011</t>
  </si>
  <si>
    <t>债务转贷支出</t>
  </si>
  <si>
    <t>2301101</t>
  </si>
  <si>
    <t>地方政府一般债券转贷支出</t>
  </si>
  <si>
    <t>2301102</t>
  </si>
  <si>
    <t>地方政府向外国政府借款转贷支出</t>
  </si>
  <si>
    <t>2301103</t>
  </si>
  <si>
    <t>地方政府向国际组织借款转贷支出</t>
  </si>
  <si>
    <t>2301104</t>
  </si>
  <si>
    <t>地方政府其他一般债务转贷支出</t>
  </si>
  <si>
    <t>23015</t>
  </si>
  <si>
    <t>安排预算稳定调节基金</t>
  </si>
  <si>
    <t>23016</t>
  </si>
  <si>
    <t>补充预算周转金</t>
  </si>
  <si>
    <t>23021</t>
  </si>
  <si>
    <t>区域间转移性支出</t>
  </si>
  <si>
    <t>2302101</t>
  </si>
  <si>
    <t>2302102</t>
  </si>
  <si>
    <t>生态保护补偿转移性支出</t>
  </si>
  <si>
    <t>2302103</t>
  </si>
  <si>
    <t>土地指标调剂转移性支出</t>
  </si>
  <si>
    <t>2302199</t>
  </si>
  <si>
    <t>其他转移性支出</t>
  </si>
  <si>
    <t>231</t>
  </si>
  <si>
    <t>债务还本支出</t>
  </si>
  <si>
    <t>23101</t>
  </si>
  <si>
    <t>中央政府国内债务还本支出</t>
  </si>
  <si>
    <t>23102</t>
  </si>
  <si>
    <t>中央政府国外债务还本支出</t>
  </si>
  <si>
    <t>2310201</t>
  </si>
  <si>
    <t>中央政府境外发行主权债券还本支出</t>
  </si>
  <si>
    <t>2310202</t>
  </si>
  <si>
    <t>中央政府向外国政府借款还本支出</t>
  </si>
  <si>
    <t>2310203</t>
  </si>
  <si>
    <t>中央政府向国际金融组织借款还本支出</t>
  </si>
  <si>
    <t>2310299</t>
  </si>
  <si>
    <t>中央政府向其他国外借款还本支出</t>
  </si>
  <si>
    <t>23103</t>
  </si>
  <si>
    <t>地方政府一般债务还本支出</t>
  </si>
  <si>
    <t>2310301</t>
  </si>
  <si>
    <t>地方政府一般债券还本支出</t>
  </si>
  <si>
    <t>2310302</t>
  </si>
  <si>
    <t>地方政府向外国政府借款还本支出</t>
  </si>
  <si>
    <t>2310303</t>
  </si>
  <si>
    <t>地方政府向国际组织借款还本支出</t>
  </si>
  <si>
    <t>2310399</t>
  </si>
  <si>
    <t>地方政府其他一般债务还本支出</t>
  </si>
  <si>
    <t>债务付息支出</t>
  </si>
  <si>
    <t>23201</t>
  </si>
  <si>
    <t>中央政府国内债务付息支出</t>
  </si>
  <si>
    <t>23202</t>
  </si>
  <si>
    <t>中央政府国外债务付息支出</t>
  </si>
  <si>
    <t>2320201</t>
  </si>
  <si>
    <t>中央政府境外发行主权债券付息支出</t>
  </si>
  <si>
    <t>2320202</t>
  </si>
  <si>
    <t>中央政府向外国政府借款付息支出</t>
  </si>
  <si>
    <t>2320203</t>
  </si>
  <si>
    <t>中央政府向国际金融组织借款付息支出</t>
  </si>
  <si>
    <t>2320299</t>
  </si>
  <si>
    <t>中央政府其他国外借款付息支出</t>
  </si>
  <si>
    <t>23203</t>
  </si>
  <si>
    <t>地方政府一般债务付息支出</t>
  </si>
  <si>
    <t>2320301</t>
  </si>
  <si>
    <t>地方政府一般债券付息支出</t>
  </si>
  <si>
    <t>2320302</t>
  </si>
  <si>
    <t>地方政府向外国政府借款付息支出</t>
  </si>
  <si>
    <t>2320303</t>
  </si>
  <si>
    <t>地方政府向国际组织借款付息支出</t>
  </si>
  <si>
    <t>2320399</t>
  </si>
  <si>
    <t>地方政府其他一般债务付息支出</t>
  </si>
  <si>
    <t>债务发行费用支出</t>
  </si>
  <si>
    <t>23301</t>
  </si>
  <si>
    <t>中央政府国内债务发行费用支出</t>
  </si>
  <si>
    <t>23302</t>
  </si>
  <si>
    <t>中央政府国外债务发行费用支出</t>
  </si>
  <si>
    <t>23303</t>
  </si>
  <si>
    <t>地方政府一般债务发行费用支出</t>
  </si>
  <si>
    <t>表9：2023年区(县)级一般公共预算收入预算表</t>
  </si>
  <si>
    <t xml:space="preserve">  上级补助收入</t>
  </si>
  <si>
    <t>11006</t>
  </si>
  <si>
    <t xml:space="preserve">  下级上解收入</t>
  </si>
  <si>
    <t>1100601</t>
  </si>
  <si>
    <t xml:space="preserve">    体质上解收入</t>
  </si>
  <si>
    <t>1100602</t>
  </si>
  <si>
    <t xml:space="preserve">    专项上解收入</t>
  </si>
  <si>
    <t>表10：2023年区(县)级一般公共预算支出预算总表</t>
  </si>
  <si>
    <t>支出</t>
  </si>
  <si>
    <t>十六、自然资源海洋气象等支出</t>
  </si>
  <si>
    <t>十七、住房保障支出</t>
  </si>
  <si>
    <t>十八、粮油物资储备支出</t>
  </si>
  <si>
    <t>十九、灾害防治及应急管理支出</t>
  </si>
  <si>
    <t>二十、预备费</t>
  </si>
  <si>
    <t>二十一、其他支出</t>
  </si>
  <si>
    <t>二十二、债务付息支出</t>
  </si>
  <si>
    <t>二十三、债务发行费用支出</t>
  </si>
  <si>
    <t>235</t>
  </si>
  <si>
    <t xml:space="preserve">        支出合计</t>
  </si>
  <si>
    <t>2360301</t>
  </si>
  <si>
    <t xml:space="preserve">    地方政府一般债券还本支出</t>
  </si>
  <si>
    <t>237</t>
  </si>
  <si>
    <t>23701</t>
  </si>
  <si>
    <t xml:space="preserve">  返还性支出</t>
  </si>
  <si>
    <t>23702</t>
  </si>
  <si>
    <t xml:space="preserve">  一般性转移支付</t>
  </si>
  <si>
    <t>23703</t>
  </si>
  <si>
    <t xml:space="preserve">  专项转移支付</t>
  </si>
  <si>
    <t>23706</t>
  </si>
  <si>
    <t xml:space="preserve">  上解支出</t>
  </si>
  <si>
    <t>23708</t>
  </si>
  <si>
    <t xml:space="preserve">  调出资金</t>
  </si>
  <si>
    <t>23709</t>
  </si>
  <si>
    <t xml:space="preserve">  年终结余</t>
  </si>
  <si>
    <t>23711</t>
  </si>
  <si>
    <t xml:space="preserve">  债务转贷支出</t>
  </si>
  <si>
    <t>23715</t>
  </si>
  <si>
    <t xml:space="preserve">  安排预算稳定调节基金</t>
  </si>
  <si>
    <t>23716</t>
  </si>
  <si>
    <t xml:space="preserve">  补充预算周转金</t>
  </si>
  <si>
    <t>23721</t>
  </si>
  <si>
    <t xml:space="preserve">  区域间转移性支出</t>
  </si>
  <si>
    <t>238</t>
  </si>
  <si>
    <t>239</t>
  </si>
  <si>
    <t xml:space="preserve">        支出总计</t>
  </si>
  <si>
    <t>表11：2023年区(县)级一般公共预算支出预算表</t>
  </si>
  <si>
    <t>预算数</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</si>
  <si>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</si>
  <si>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</si>
  <si>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</si>
  <si>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</si>
  <si>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</si>
  <si>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</si>
  <si>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</si>
  <si>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</si>
  <si>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</si>
  <si>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</si>
  <si>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</si>
  <si>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</si>
  <si>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</si>
  <si>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</si>
  <si>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</si>
  <si>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</si>
  <si>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</si>
  <si>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</si>
  <si>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</si>
  <si>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</si>
  <si>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</si>
  <si>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</si>
  <si>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</si>
  <si>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</si>
  <si>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</si>
  <si>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</si>
  <si>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</si>
  <si>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</si>
  <si>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</si>
  <si>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</si>
  <si>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</si>
  <si>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</si>
  <si>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</si>
  <si>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</si>
  <si>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</si>
  <si>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</si>
  <si>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</si>
  <si>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</si>
  <si>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</si>
  <si>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</si>
  <si>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</si>
  <si>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</si>
  <si>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</si>
  <si>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64</t>
  </si>
  <si>
    <t xml:space="preserve">        财政委托业务支出</t>
  </si>
  <si>
    <t>65</t>
  </si>
  <si>
    <t>66</t>
  </si>
  <si>
    <t xml:space="preserve">        其他财政事务支出</t>
  </si>
  <si>
    <t>67</t>
  </si>
  <si>
    <t xml:space="preserve">    税收事务</t>
  </si>
  <si>
    <t>68</t>
  </si>
  <si>
    <t>69</t>
  </si>
  <si>
    <t>70</t>
  </si>
  <si>
    <t>71</t>
  </si>
  <si>
    <t>72</t>
  </si>
  <si>
    <t xml:space="preserve">        税收业务</t>
  </si>
  <si>
    <t>73</t>
  </si>
  <si>
    <t>74</t>
  </si>
  <si>
    <t xml:space="preserve">        其他税收事务支出</t>
  </si>
  <si>
    <t>75</t>
  </si>
  <si>
    <t xml:space="preserve">    审计事务</t>
  </si>
  <si>
    <t>76</t>
  </si>
  <si>
    <t>77</t>
  </si>
  <si>
    <t>78</t>
  </si>
  <si>
    <t>79</t>
  </si>
  <si>
    <t xml:space="preserve">        审计业务</t>
  </si>
  <si>
    <t>80</t>
  </si>
  <si>
    <t xml:space="preserve">        审计管理</t>
  </si>
  <si>
    <t>81</t>
  </si>
  <si>
    <t>82</t>
  </si>
  <si>
    <t>83</t>
  </si>
  <si>
    <t xml:space="preserve">        其他审计事务支出</t>
  </si>
  <si>
    <t>84</t>
  </si>
  <si>
    <t xml:space="preserve">    海关事务</t>
  </si>
  <si>
    <t>85</t>
  </si>
  <si>
    <t>86</t>
  </si>
  <si>
    <t>87</t>
  </si>
  <si>
    <t>88</t>
  </si>
  <si>
    <t xml:space="preserve">        缉私办案</t>
  </si>
  <si>
    <t>89</t>
  </si>
  <si>
    <t xml:space="preserve">        口岸管理</t>
  </si>
  <si>
    <t>90</t>
  </si>
  <si>
    <t>91</t>
  </si>
  <si>
    <t xml:space="preserve">        海关关务</t>
  </si>
  <si>
    <t>92</t>
  </si>
  <si>
    <t xml:space="preserve">        关税征管</t>
  </si>
  <si>
    <t>93</t>
  </si>
  <si>
    <t xml:space="preserve">        海关监管</t>
  </si>
  <si>
    <t>94</t>
  </si>
  <si>
    <t xml:space="preserve">        检验检疫</t>
  </si>
  <si>
    <t>95</t>
  </si>
  <si>
    <t>96</t>
  </si>
  <si>
    <t xml:space="preserve">        其他海关事务支出</t>
  </si>
  <si>
    <t>97</t>
  </si>
  <si>
    <t xml:space="preserve">    纪检监察事务</t>
  </si>
  <si>
    <t>98</t>
  </si>
  <si>
    <t>99</t>
  </si>
  <si>
    <t>100</t>
  </si>
  <si>
    <t xml:space="preserve">        大案要案查处</t>
  </si>
  <si>
    <t>102</t>
  </si>
  <si>
    <t xml:space="preserve">        派驻派出机构</t>
  </si>
  <si>
    <t xml:space="preserve">        巡视工作</t>
  </si>
  <si>
    <t>105</t>
  </si>
  <si>
    <t xml:space="preserve">        其他纪检监察事务支出</t>
  </si>
  <si>
    <t>106</t>
  </si>
  <si>
    <t xml:space="preserve">    商贸事务</t>
  </si>
  <si>
    <t>107</t>
  </si>
  <si>
    <t>108</t>
  </si>
  <si>
    <t>109</t>
  </si>
  <si>
    <t xml:space="preserve">        对外贸易管理</t>
  </si>
  <si>
    <t>111</t>
  </si>
  <si>
    <t xml:space="preserve">        国际经济合作</t>
  </si>
  <si>
    <t>112</t>
  </si>
  <si>
    <t xml:space="preserve">        外资管理</t>
  </si>
  <si>
    <t>113</t>
  </si>
  <si>
    <t xml:space="preserve">        国内贸易管理</t>
  </si>
  <si>
    <t>114</t>
  </si>
  <si>
    <t xml:space="preserve">        招商引资</t>
  </si>
  <si>
    <t>115</t>
  </si>
  <si>
    <t>116</t>
  </si>
  <si>
    <t xml:space="preserve">        其他商贸事务支出</t>
  </si>
  <si>
    <t>117</t>
  </si>
  <si>
    <t xml:space="preserve">    知识产权事务</t>
  </si>
  <si>
    <t>118</t>
  </si>
  <si>
    <t>119</t>
  </si>
  <si>
    <t>120</t>
  </si>
  <si>
    <t>121</t>
  </si>
  <si>
    <t xml:space="preserve">        专利审批</t>
  </si>
  <si>
    <t>122</t>
  </si>
  <si>
    <t xml:space="preserve">        知识产权战略和规划</t>
  </si>
  <si>
    <t>123</t>
  </si>
  <si>
    <t xml:space="preserve">        国际组织专项活动</t>
  </si>
  <si>
    <t>124</t>
  </si>
  <si>
    <t xml:space="preserve">        知识产权宏观管理</t>
  </si>
  <si>
    <t>125</t>
  </si>
  <si>
    <t xml:space="preserve">        商标管理</t>
  </si>
  <si>
    <t>126</t>
  </si>
  <si>
    <t xml:space="preserve">        原产地地理标志管理</t>
  </si>
  <si>
    <t>127</t>
  </si>
  <si>
    <t>128</t>
  </si>
  <si>
    <t xml:space="preserve">        其他知识产权事务支出</t>
  </si>
  <si>
    <t>129</t>
  </si>
  <si>
    <t xml:space="preserve">    民族事务</t>
  </si>
  <si>
    <t>130</t>
  </si>
  <si>
    <t>131</t>
  </si>
  <si>
    <t>132</t>
  </si>
  <si>
    <t>133</t>
  </si>
  <si>
    <t xml:space="preserve">        民族工作专项</t>
  </si>
  <si>
    <t>134</t>
  </si>
  <si>
    <t>135</t>
  </si>
  <si>
    <t xml:space="preserve">        其他民族事务支出</t>
  </si>
  <si>
    <t>136</t>
  </si>
  <si>
    <t xml:space="preserve">    港澳台事务</t>
  </si>
  <si>
    <t>137</t>
  </si>
  <si>
    <t>138</t>
  </si>
  <si>
    <t>139</t>
  </si>
  <si>
    <t>140</t>
  </si>
  <si>
    <t xml:space="preserve">        港澳事务</t>
  </si>
  <si>
    <t>141</t>
  </si>
  <si>
    <t xml:space="preserve">        台湾事务</t>
  </si>
  <si>
    <t>142</t>
  </si>
  <si>
    <t>143</t>
  </si>
  <si>
    <t xml:space="preserve">        其他港澳台事务支出</t>
  </si>
  <si>
    <t>144</t>
  </si>
  <si>
    <t xml:space="preserve">    档案事务</t>
  </si>
  <si>
    <t>145</t>
  </si>
  <si>
    <t>146</t>
  </si>
  <si>
    <t>147</t>
  </si>
  <si>
    <t>148</t>
  </si>
  <si>
    <t xml:space="preserve">        档案馆</t>
  </si>
  <si>
    <t>149</t>
  </si>
  <si>
    <t xml:space="preserve">        其他档案事务支出</t>
  </si>
  <si>
    <t>150</t>
  </si>
  <si>
    <t xml:space="preserve">    民主党派及工商联事务</t>
  </si>
  <si>
    <t>151</t>
  </si>
  <si>
    <t>152</t>
  </si>
  <si>
    <t>153</t>
  </si>
  <si>
    <t>154</t>
  </si>
  <si>
    <t>155</t>
  </si>
  <si>
    <t>156</t>
  </si>
  <si>
    <t xml:space="preserve">        其他民主党派及工商联事务支出</t>
  </si>
  <si>
    <t>157</t>
  </si>
  <si>
    <t xml:space="preserve">    群众团体事务</t>
  </si>
  <si>
    <t>158</t>
  </si>
  <si>
    <t>159</t>
  </si>
  <si>
    <t>160</t>
  </si>
  <si>
    <t>161</t>
  </si>
  <si>
    <t xml:space="preserve">        工会事务</t>
  </si>
  <si>
    <t>162</t>
  </si>
  <si>
    <t>163</t>
  </si>
  <si>
    <t xml:space="preserve">        其他群众团体事务支出</t>
  </si>
  <si>
    <t>164</t>
  </si>
  <si>
    <t xml:space="preserve">    党委办公厅(室)及相关机构事务</t>
  </si>
  <si>
    <t>165</t>
  </si>
  <si>
    <t>166</t>
  </si>
  <si>
    <t>167</t>
  </si>
  <si>
    <t>168</t>
  </si>
  <si>
    <t xml:space="preserve">        专项业务</t>
  </si>
  <si>
    <t>169</t>
  </si>
  <si>
    <t>170</t>
  </si>
  <si>
    <t xml:space="preserve">        其他党委办公厅(室)及相关机构事务支出</t>
  </si>
  <si>
    <t>171</t>
  </si>
  <si>
    <t xml:space="preserve">    组织事务</t>
  </si>
  <si>
    <t>172</t>
  </si>
  <si>
    <t>173</t>
  </si>
  <si>
    <t>174</t>
  </si>
  <si>
    <t>175</t>
  </si>
  <si>
    <t xml:space="preserve">        公务员事务</t>
  </si>
  <si>
    <t>176</t>
  </si>
  <si>
    <t>177</t>
  </si>
  <si>
    <t xml:space="preserve">        其他组织事务支出</t>
  </si>
  <si>
    <t>178</t>
  </si>
  <si>
    <t xml:space="preserve">    宣传事务</t>
  </si>
  <si>
    <t>179</t>
  </si>
  <si>
    <t>180</t>
  </si>
  <si>
    <t>181</t>
  </si>
  <si>
    <t>182</t>
  </si>
  <si>
    <t xml:space="preserve">        宣传管理</t>
  </si>
  <si>
    <t>183</t>
  </si>
  <si>
    <t>184</t>
  </si>
  <si>
    <t xml:space="preserve">        其他宣传事务支出</t>
  </si>
  <si>
    <t>185</t>
  </si>
  <si>
    <t xml:space="preserve">    统战事务</t>
  </si>
  <si>
    <t>186</t>
  </si>
  <si>
    <t>187</t>
  </si>
  <si>
    <t>188</t>
  </si>
  <si>
    <t>189</t>
  </si>
  <si>
    <t xml:space="preserve">        宗教事务</t>
  </si>
  <si>
    <t>190</t>
  </si>
  <si>
    <t xml:space="preserve">        华侨事务</t>
  </si>
  <si>
    <t>191</t>
  </si>
  <si>
    <t>192</t>
  </si>
  <si>
    <t xml:space="preserve">        其他统战事务支出</t>
  </si>
  <si>
    <t>193</t>
  </si>
  <si>
    <t xml:space="preserve">    对外联络事务</t>
  </si>
  <si>
    <t>194</t>
  </si>
  <si>
    <t>195</t>
  </si>
  <si>
    <t>196</t>
  </si>
  <si>
    <t>197</t>
  </si>
  <si>
    <t>198</t>
  </si>
  <si>
    <t xml:space="preserve">        其他对外联络事务支出</t>
  </si>
  <si>
    <t>199</t>
  </si>
  <si>
    <t xml:space="preserve">    其他共产党事务支出</t>
  </si>
  <si>
    <t>200</t>
  </si>
  <si>
    <t xml:space="preserve">        其他共产党事务支出</t>
  </si>
  <si>
    <t xml:space="preserve">    网信事务</t>
  </si>
  <si>
    <t>209</t>
  </si>
  <si>
    <t xml:space="preserve">        信息安全事务</t>
  </si>
  <si>
    <t xml:space="preserve">        其他网信事务支出</t>
  </si>
  <si>
    <t xml:space="preserve">    市场监督管理事务</t>
  </si>
  <si>
    <t xml:space="preserve">        市场主体管理</t>
  </si>
  <si>
    <t xml:space="preserve">        市场秩序执法</t>
  </si>
  <si>
    <t>218</t>
  </si>
  <si>
    <t xml:space="preserve">        质量基础</t>
  </si>
  <si>
    <t xml:space="preserve">        药品事务</t>
  </si>
  <si>
    <t xml:space="preserve">        医疗器械事务</t>
  </si>
  <si>
    <t xml:space="preserve">        化妆品事务</t>
  </si>
  <si>
    <t>223</t>
  </si>
  <si>
    <t xml:space="preserve">        质量安全监管</t>
  </si>
  <si>
    <t xml:space="preserve">        食品安全监管</t>
  </si>
  <si>
    <t>225</t>
  </si>
  <si>
    <t>226</t>
  </si>
  <si>
    <t xml:space="preserve">        其他市场监督管理事务</t>
  </si>
  <si>
    <t xml:space="preserve">    其他一般公共服务支出</t>
  </si>
  <si>
    <t>228</t>
  </si>
  <si>
    <t xml:space="preserve">        国家赔偿费用支出</t>
  </si>
  <si>
    <t xml:space="preserve">        其他一般公共服务支出</t>
  </si>
  <si>
    <t xml:space="preserve">    军费</t>
  </si>
  <si>
    <t xml:space="preserve">        现役部队</t>
  </si>
  <si>
    <t xml:space="preserve">        预备役部队</t>
  </si>
  <si>
    <t xml:space="preserve">        其他军费支出</t>
  </si>
  <si>
    <t xml:space="preserve">    国防科研事业</t>
  </si>
  <si>
    <t>236</t>
  </si>
  <si>
    <t xml:space="preserve">        国防科研事业</t>
  </si>
  <si>
    <t xml:space="preserve">    专项工程</t>
  </si>
  <si>
    <t xml:space="preserve">        专项工程</t>
  </si>
  <si>
    <t xml:space="preserve">    国防动员</t>
  </si>
  <si>
    <t>240</t>
  </si>
  <si>
    <t xml:space="preserve">        兵役征集</t>
  </si>
  <si>
    <t>241</t>
  </si>
  <si>
    <t xml:space="preserve">        经济动员</t>
  </si>
  <si>
    <t>242</t>
  </si>
  <si>
    <t xml:space="preserve">        人民防空</t>
  </si>
  <si>
    <t>243</t>
  </si>
  <si>
    <t xml:space="preserve">        交通战备</t>
  </si>
  <si>
    <t>244</t>
  </si>
  <si>
    <t xml:space="preserve">        民兵</t>
  </si>
  <si>
    <t>245</t>
  </si>
  <si>
    <t xml:space="preserve">        边海防</t>
  </si>
  <si>
    <t>246</t>
  </si>
  <si>
    <t xml:space="preserve">        其他国防动员支出</t>
  </si>
  <si>
    <t>247</t>
  </si>
  <si>
    <t xml:space="preserve">    其他国防支出</t>
  </si>
  <si>
    <t>248</t>
  </si>
  <si>
    <t xml:space="preserve">        其他国防支出</t>
  </si>
  <si>
    <t>249</t>
  </si>
  <si>
    <t>250</t>
  </si>
  <si>
    <t xml:space="preserve">    武装警察部队</t>
  </si>
  <si>
    <t>251</t>
  </si>
  <si>
    <t xml:space="preserve">        武装警察部队</t>
  </si>
  <si>
    <t>252</t>
  </si>
  <si>
    <t xml:space="preserve">        其他武装警察部队支出</t>
  </si>
  <si>
    <t>253</t>
  </si>
  <si>
    <t xml:space="preserve">    公安</t>
  </si>
  <si>
    <t>254</t>
  </si>
  <si>
    <t>255</t>
  </si>
  <si>
    <t>256</t>
  </si>
  <si>
    <t>257</t>
  </si>
  <si>
    <t>258</t>
  </si>
  <si>
    <t xml:space="preserve">        执法办案</t>
  </si>
  <si>
    <t>259</t>
  </si>
  <si>
    <t xml:space="preserve">        特别业务</t>
  </si>
  <si>
    <t>260</t>
  </si>
  <si>
    <t xml:space="preserve">        特勤业务</t>
  </si>
  <si>
    <t>261</t>
  </si>
  <si>
    <t xml:space="preserve">        移民事务</t>
  </si>
  <si>
    <t>262</t>
  </si>
  <si>
    <t>263</t>
  </si>
  <si>
    <t xml:space="preserve">        其他公安支出</t>
  </si>
  <si>
    <t>264</t>
  </si>
  <si>
    <t xml:space="preserve">    国家安全</t>
  </si>
  <si>
    <t>265</t>
  </si>
  <si>
    <t>266</t>
  </si>
  <si>
    <t>267</t>
  </si>
  <si>
    <t>268</t>
  </si>
  <si>
    <t xml:space="preserve">        安全业务</t>
  </si>
  <si>
    <t>269</t>
  </si>
  <si>
    <t>270</t>
  </si>
  <si>
    <t xml:space="preserve">        其他国家安全支出</t>
  </si>
  <si>
    <t>271</t>
  </si>
  <si>
    <t xml:space="preserve">    检察</t>
  </si>
  <si>
    <t>272</t>
  </si>
  <si>
    <t>273</t>
  </si>
  <si>
    <t>274</t>
  </si>
  <si>
    <t>275</t>
  </si>
  <si>
    <t xml:space="preserve">        “两房”建设</t>
  </si>
  <si>
    <t>276</t>
  </si>
  <si>
    <t xml:space="preserve">        检察监督</t>
  </si>
  <si>
    <t>277</t>
  </si>
  <si>
    <t>278</t>
  </si>
  <si>
    <t xml:space="preserve">        其他检察支出</t>
  </si>
  <si>
    <t>279</t>
  </si>
  <si>
    <t xml:space="preserve">    法院</t>
  </si>
  <si>
    <t>280</t>
  </si>
  <si>
    <t>281</t>
  </si>
  <si>
    <t>282</t>
  </si>
  <si>
    <t>283</t>
  </si>
  <si>
    <t xml:space="preserve">        案件审判</t>
  </si>
  <si>
    <t>284</t>
  </si>
  <si>
    <t xml:space="preserve">        案件执行</t>
  </si>
  <si>
    <t>285</t>
  </si>
  <si>
    <t xml:space="preserve">        “两庭”建设</t>
  </si>
  <si>
    <t>286</t>
  </si>
  <si>
    <t>287</t>
  </si>
  <si>
    <t xml:space="preserve">        其他法院支出</t>
  </si>
  <si>
    <t>288</t>
  </si>
  <si>
    <t xml:space="preserve">    司法</t>
  </si>
  <si>
    <t>289</t>
  </si>
  <si>
    <t>290</t>
  </si>
  <si>
    <t>291</t>
  </si>
  <si>
    <t>292</t>
  </si>
  <si>
    <t xml:space="preserve">        基层司法业务</t>
  </si>
  <si>
    <t>293</t>
  </si>
  <si>
    <t xml:space="preserve">        普法宣传</t>
  </si>
  <si>
    <t>294</t>
  </si>
  <si>
    <t xml:space="preserve">        律师管理</t>
  </si>
  <si>
    <t>295</t>
  </si>
  <si>
    <t xml:space="preserve">        公共法律服务</t>
  </si>
  <si>
    <t>296</t>
  </si>
  <si>
    <t xml:space="preserve">        国家统一法律职业资格考试</t>
  </si>
  <si>
    <t>297</t>
  </si>
  <si>
    <t xml:space="preserve">        社区矫正</t>
  </si>
  <si>
    <t>298</t>
  </si>
  <si>
    <t xml:space="preserve">        法治建设</t>
  </si>
  <si>
    <t>299</t>
  </si>
  <si>
    <t>300</t>
  </si>
  <si>
    <t>301</t>
  </si>
  <si>
    <t xml:space="preserve">        其他司法支出</t>
  </si>
  <si>
    <t>302</t>
  </si>
  <si>
    <t xml:space="preserve">    监狱</t>
  </si>
  <si>
    <t>303</t>
  </si>
  <si>
    <t>304</t>
  </si>
  <si>
    <t>305</t>
  </si>
  <si>
    <t>306</t>
  </si>
  <si>
    <t xml:space="preserve">        罪犯生活及医疗卫生</t>
  </si>
  <si>
    <t>307</t>
  </si>
  <si>
    <t xml:space="preserve">        监狱业务及罪犯改造</t>
  </si>
  <si>
    <t>308</t>
  </si>
  <si>
    <t xml:space="preserve">        狱政设施建设</t>
  </si>
  <si>
    <t>309</t>
  </si>
  <si>
    <t>310</t>
  </si>
  <si>
    <t>311</t>
  </si>
  <si>
    <t xml:space="preserve">        其他监狱支出</t>
  </si>
  <si>
    <t>312</t>
  </si>
  <si>
    <t xml:space="preserve">    强制隔离戒毒</t>
  </si>
  <si>
    <t>313</t>
  </si>
  <si>
    <t>314</t>
  </si>
  <si>
    <t>315</t>
  </si>
  <si>
    <t>316</t>
  </si>
  <si>
    <t xml:space="preserve">        强制隔离戒毒人员生活</t>
  </si>
  <si>
    <t>317</t>
  </si>
  <si>
    <t xml:space="preserve">        强制隔离戒毒人员教育</t>
  </si>
  <si>
    <t>318</t>
  </si>
  <si>
    <t xml:space="preserve">        所政设施建设</t>
  </si>
  <si>
    <t>319</t>
  </si>
  <si>
    <t>320</t>
  </si>
  <si>
    <t>321</t>
  </si>
  <si>
    <t xml:space="preserve">        其他强制隔离戒毒支出</t>
  </si>
  <si>
    <t>322</t>
  </si>
  <si>
    <t xml:space="preserve">    国家保密</t>
  </si>
  <si>
    <t>323</t>
  </si>
  <si>
    <t>324</t>
  </si>
  <si>
    <t>325</t>
  </si>
  <si>
    <t>326</t>
  </si>
  <si>
    <t xml:space="preserve">        保密技术</t>
  </si>
  <si>
    <t>327</t>
  </si>
  <si>
    <t xml:space="preserve">        保密管理</t>
  </si>
  <si>
    <t>328</t>
  </si>
  <si>
    <t>329</t>
  </si>
  <si>
    <t xml:space="preserve">        其他国家保密支出</t>
  </si>
  <si>
    <t>330</t>
  </si>
  <si>
    <t xml:space="preserve">    缉私警察</t>
  </si>
  <si>
    <t>331</t>
  </si>
  <si>
    <t>332</t>
  </si>
  <si>
    <t>333</t>
  </si>
  <si>
    <t>334</t>
  </si>
  <si>
    <t xml:space="preserve">        缉私业务</t>
  </si>
  <si>
    <t>335</t>
  </si>
  <si>
    <t xml:space="preserve">        其他缉私警察支出</t>
  </si>
  <si>
    <t>336</t>
  </si>
  <si>
    <t xml:space="preserve">    其他公共安全支出</t>
  </si>
  <si>
    <t>337</t>
  </si>
  <si>
    <t xml:space="preserve">        国家司法救助支出</t>
  </si>
  <si>
    <t>338</t>
  </si>
  <si>
    <t xml:space="preserve">        其他公共安全支出</t>
  </si>
  <si>
    <t>339</t>
  </si>
  <si>
    <t>340</t>
  </si>
  <si>
    <t xml:space="preserve">    教育管理事务</t>
  </si>
  <si>
    <t>341</t>
  </si>
  <si>
    <t>342</t>
  </si>
  <si>
    <t>343</t>
  </si>
  <si>
    <t>344</t>
  </si>
  <si>
    <t xml:space="preserve">        其他教育管理事务支出</t>
  </si>
  <si>
    <t>345</t>
  </si>
  <si>
    <t xml:space="preserve">    普通教育</t>
  </si>
  <si>
    <t>346</t>
  </si>
  <si>
    <t xml:space="preserve">        学前教育</t>
  </si>
  <si>
    <t>347</t>
  </si>
  <si>
    <t xml:space="preserve">        小学教育</t>
  </si>
  <si>
    <t>348</t>
  </si>
  <si>
    <t xml:space="preserve">        初中教育</t>
  </si>
  <si>
    <t>349</t>
  </si>
  <si>
    <t xml:space="preserve">        高中教育</t>
  </si>
  <si>
    <t>350</t>
  </si>
  <si>
    <t xml:space="preserve">        高等教育</t>
  </si>
  <si>
    <t>351</t>
  </si>
  <si>
    <t xml:space="preserve">        其他普通教育支出</t>
  </si>
  <si>
    <t>352</t>
  </si>
  <si>
    <t xml:space="preserve">    职业教育</t>
  </si>
  <si>
    <t>353</t>
  </si>
  <si>
    <t xml:space="preserve">        初等职业教育</t>
  </si>
  <si>
    <t>354</t>
  </si>
  <si>
    <t xml:space="preserve">        中等职业教育</t>
  </si>
  <si>
    <t>355</t>
  </si>
  <si>
    <t xml:space="preserve">        技校教育</t>
  </si>
  <si>
    <t>356</t>
  </si>
  <si>
    <t xml:space="preserve">        高等职业教育</t>
  </si>
  <si>
    <t>357</t>
  </si>
  <si>
    <t xml:space="preserve">        其他职业教育支出</t>
  </si>
  <si>
    <t>358</t>
  </si>
  <si>
    <t xml:space="preserve">    成人教育</t>
  </si>
  <si>
    <t>359</t>
  </si>
  <si>
    <t xml:space="preserve">        成人初等教育</t>
  </si>
  <si>
    <t>360</t>
  </si>
  <si>
    <t xml:space="preserve">        成人中等教育</t>
  </si>
  <si>
    <t>361</t>
  </si>
  <si>
    <t xml:space="preserve">        成人高等教育</t>
  </si>
  <si>
    <t>362</t>
  </si>
  <si>
    <t xml:space="preserve">        成人广播电视教育</t>
  </si>
  <si>
    <t>363</t>
  </si>
  <si>
    <t xml:space="preserve">        其他成人教育支出</t>
  </si>
  <si>
    <t>364</t>
  </si>
  <si>
    <t xml:space="preserve">    广播电视教育</t>
  </si>
  <si>
    <t>365</t>
  </si>
  <si>
    <t xml:space="preserve">        广播电视学校</t>
  </si>
  <si>
    <t>366</t>
  </si>
  <si>
    <t xml:space="preserve">        教育电视台</t>
  </si>
  <si>
    <t>367</t>
  </si>
  <si>
    <t xml:space="preserve">        其他广播电视教育支出</t>
  </si>
  <si>
    <t>368</t>
  </si>
  <si>
    <t xml:space="preserve">    留学教育</t>
  </si>
  <si>
    <t>369</t>
  </si>
  <si>
    <t xml:space="preserve">        出国留学教育</t>
  </si>
  <si>
    <t>370</t>
  </si>
  <si>
    <t xml:space="preserve">        来华留学教育</t>
  </si>
  <si>
    <t>371</t>
  </si>
  <si>
    <t xml:space="preserve">        其他留学教育支出</t>
  </si>
  <si>
    <t>372</t>
  </si>
  <si>
    <t xml:space="preserve">    特殊教育</t>
  </si>
  <si>
    <t>373</t>
  </si>
  <si>
    <t xml:space="preserve">        特殊学校教育</t>
  </si>
  <si>
    <t>374</t>
  </si>
  <si>
    <t xml:space="preserve">        工读学校教育</t>
  </si>
  <si>
    <t>375</t>
  </si>
  <si>
    <t xml:space="preserve">        其他特殊教育支出</t>
  </si>
  <si>
    <t>376</t>
  </si>
  <si>
    <t xml:space="preserve">    进修及培训</t>
  </si>
  <si>
    <t>377</t>
  </si>
  <si>
    <t xml:space="preserve">        教师进修</t>
  </si>
  <si>
    <t>378</t>
  </si>
  <si>
    <t xml:space="preserve">        干部教育</t>
  </si>
  <si>
    <t>379</t>
  </si>
  <si>
    <t xml:space="preserve">        培训支出</t>
  </si>
  <si>
    <t>380</t>
  </si>
  <si>
    <t xml:space="preserve">        退役士兵能力提升</t>
  </si>
  <si>
    <t>381</t>
  </si>
  <si>
    <t xml:space="preserve">        其他进修及培训</t>
  </si>
  <si>
    <t>382</t>
  </si>
  <si>
    <t xml:space="preserve">    教育费附加安排的支出</t>
  </si>
  <si>
    <t>383</t>
  </si>
  <si>
    <t xml:space="preserve">        农村中小学校舍建设</t>
  </si>
  <si>
    <t>384</t>
  </si>
  <si>
    <t xml:space="preserve">        农村中小学教学设施</t>
  </si>
  <si>
    <t>385</t>
  </si>
  <si>
    <t xml:space="preserve">        城市中小学校舍建设</t>
  </si>
  <si>
    <t>386</t>
  </si>
  <si>
    <t xml:space="preserve">        城市中小学教学设施</t>
  </si>
  <si>
    <t>387</t>
  </si>
  <si>
    <t xml:space="preserve">        中等职业学校教学设施</t>
  </si>
  <si>
    <t>388</t>
  </si>
  <si>
    <t xml:space="preserve">        其他教育费附加安排的支出</t>
  </si>
  <si>
    <t>389</t>
  </si>
  <si>
    <t xml:space="preserve">    其他教育支出</t>
  </si>
  <si>
    <t>390</t>
  </si>
  <si>
    <t xml:space="preserve">        其他教育支出</t>
  </si>
  <si>
    <t>391</t>
  </si>
  <si>
    <t>392</t>
  </si>
  <si>
    <t xml:space="preserve">    科学技术管理事务</t>
  </si>
  <si>
    <t>393</t>
  </si>
  <si>
    <t>394</t>
  </si>
  <si>
    <t>395</t>
  </si>
  <si>
    <t>396</t>
  </si>
  <si>
    <t xml:space="preserve">        其他科学技术管理事务支出</t>
  </si>
  <si>
    <t>397</t>
  </si>
  <si>
    <t xml:space="preserve">    基础研究</t>
  </si>
  <si>
    <t>398</t>
  </si>
  <si>
    <t xml:space="preserve">        机构运行</t>
  </si>
  <si>
    <t>399</t>
  </si>
  <si>
    <t xml:space="preserve">        自然科学基金</t>
  </si>
  <si>
    <t>400</t>
  </si>
  <si>
    <t xml:space="preserve">        实验室及相关设施</t>
  </si>
  <si>
    <t>401</t>
  </si>
  <si>
    <t xml:space="preserve">        重大科学工程</t>
  </si>
  <si>
    <t>402</t>
  </si>
  <si>
    <t xml:space="preserve">        专项基础科研</t>
  </si>
  <si>
    <t>403</t>
  </si>
  <si>
    <t xml:space="preserve">        专项技术基础</t>
  </si>
  <si>
    <t>404</t>
  </si>
  <si>
    <t xml:space="preserve">        科技人才队伍建设</t>
  </si>
  <si>
    <t>405</t>
  </si>
  <si>
    <t xml:space="preserve">        其他基础研究支出</t>
  </si>
  <si>
    <t>406</t>
  </si>
  <si>
    <t xml:space="preserve">    应用研究</t>
  </si>
  <si>
    <t>407</t>
  </si>
  <si>
    <t>408</t>
  </si>
  <si>
    <t xml:space="preserve">        社会公益研究</t>
  </si>
  <si>
    <t>409</t>
  </si>
  <si>
    <t xml:space="preserve">        高技术研究</t>
  </si>
  <si>
    <t>410</t>
  </si>
  <si>
    <t xml:space="preserve">        专项科研试制</t>
  </si>
  <si>
    <t>411</t>
  </si>
  <si>
    <t xml:space="preserve">        其他应用研究支出</t>
  </si>
  <si>
    <t>412</t>
  </si>
  <si>
    <t xml:space="preserve">    技术研究与开发</t>
  </si>
  <si>
    <t>413</t>
  </si>
  <si>
    <t>414</t>
  </si>
  <si>
    <t xml:space="preserve">        科技成果转化与扩散</t>
  </si>
  <si>
    <t>415</t>
  </si>
  <si>
    <t xml:space="preserve">        共性技术研究与开发</t>
  </si>
  <si>
    <t>416</t>
  </si>
  <si>
    <t xml:space="preserve">        其他技术研究与开发支出</t>
  </si>
  <si>
    <t>417</t>
  </si>
  <si>
    <t xml:space="preserve">    科技条件与服务</t>
  </si>
  <si>
    <t>418</t>
  </si>
  <si>
    <t>419</t>
  </si>
  <si>
    <t xml:space="preserve">        技术创新服务体系</t>
  </si>
  <si>
    <t>420</t>
  </si>
  <si>
    <t xml:space="preserve">        科技条件专项</t>
  </si>
  <si>
    <t>421</t>
  </si>
  <si>
    <t xml:space="preserve">        其他科技条件与服务支出</t>
  </si>
  <si>
    <t>422</t>
  </si>
  <si>
    <t xml:space="preserve">    社会科学</t>
  </si>
  <si>
    <t>423</t>
  </si>
  <si>
    <t xml:space="preserve">        社会科学研究机构</t>
  </si>
  <si>
    <t>424</t>
  </si>
  <si>
    <t xml:space="preserve">        社会科学研究</t>
  </si>
  <si>
    <t>425</t>
  </si>
  <si>
    <t xml:space="preserve">        社科基金支出</t>
  </si>
  <si>
    <t>426</t>
  </si>
  <si>
    <t xml:space="preserve">        其他社会科学支出</t>
  </si>
  <si>
    <t>427</t>
  </si>
  <si>
    <t xml:space="preserve">    科学技术普及</t>
  </si>
  <si>
    <t>428</t>
  </si>
  <si>
    <t>429</t>
  </si>
  <si>
    <t xml:space="preserve">        科普活动</t>
  </si>
  <si>
    <t>430</t>
  </si>
  <si>
    <t xml:space="preserve">        青少年科技活动</t>
  </si>
  <si>
    <t>431</t>
  </si>
  <si>
    <t xml:space="preserve">        学术交流活动</t>
  </si>
  <si>
    <t>432</t>
  </si>
  <si>
    <t xml:space="preserve">        科技馆站</t>
  </si>
  <si>
    <t>433</t>
  </si>
  <si>
    <t xml:space="preserve">        其他科学技术普及支出</t>
  </si>
  <si>
    <t>434</t>
  </si>
  <si>
    <t xml:space="preserve">    科技交流与合作</t>
  </si>
  <si>
    <t>435</t>
  </si>
  <si>
    <t xml:space="preserve">        国际交流与合作</t>
  </si>
  <si>
    <t>436</t>
  </si>
  <si>
    <t xml:space="preserve">        重大科技合作项目</t>
  </si>
  <si>
    <t>437</t>
  </si>
  <si>
    <t xml:space="preserve">        其他科技交流与合作支出</t>
  </si>
  <si>
    <t>438</t>
  </si>
  <si>
    <t xml:space="preserve">    科技重大项目</t>
  </si>
  <si>
    <t>439</t>
  </si>
  <si>
    <t xml:space="preserve">        科技重大专项</t>
  </si>
  <si>
    <t>440</t>
  </si>
  <si>
    <t xml:space="preserve">        重点研发计划</t>
  </si>
  <si>
    <t>441</t>
  </si>
  <si>
    <t xml:space="preserve">        其他科技重大项目</t>
  </si>
  <si>
    <t>442</t>
  </si>
  <si>
    <t xml:space="preserve">    其他科学技术支出</t>
  </si>
  <si>
    <t>443</t>
  </si>
  <si>
    <t xml:space="preserve">        科技奖励</t>
  </si>
  <si>
    <t>444</t>
  </si>
  <si>
    <t xml:space="preserve">        核应急</t>
  </si>
  <si>
    <t>445</t>
  </si>
  <si>
    <t xml:space="preserve">        转制科研机构</t>
  </si>
  <si>
    <t>446</t>
  </si>
  <si>
    <t xml:space="preserve">        其他科学技术支出</t>
  </si>
  <si>
    <t>447</t>
  </si>
  <si>
    <t>448</t>
  </si>
  <si>
    <t xml:space="preserve">    文化和旅游</t>
  </si>
  <si>
    <t>449</t>
  </si>
  <si>
    <t>450</t>
  </si>
  <si>
    <t>451</t>
  </si>
  <si>
    <t>452</t>
  </si>
  <si>
    <t xml:space="preserve">        图书馆</t>
  </si>
  <si>
    <t>453</t>
  </si>
  <si>
    <t xml:space="preserve">        文化展示及纪念机构</t>
  </si>
  <si>
    <t>454</t>
  </si>
  <si>
    <t xml:space="preserve">        艺术表演场所</t>
  </si>
  <si>
    <t>455</t>
  </si>
  <si>
    <t xml:space="preserve">        艺术表演团体</t>
  </si>
  <si>
    <t>456</t>
  </si>
  <si>
    <t xml:space="preserve">        文化活动</t>
  </si>
  <si>
    <t>457</t>
  </si>
  <si>
    <t xml:space="preserve">        群众文化</t>
  </si>
  <si>
    <t>458</t>
  </si>
  <si>
    <t xml:space="preserve">        文化和旅游交流与合作</t>
  </si>
  <si>
    <t>459</t>
  </si>
  <si>
    <t xml:space="preserve">        文化创作与保护</t>
  </si>
  <si>
    <t>460</t>
  </si>
  <si>
    <t xml:space="preserve">        文化和旅游市场管理</t>
  </si>
  <si>
    <t>461</t>
  </si>
  <si>
    <t xml:space="preserve">        旅游宣传</t>
  </si>
  <si>
    <t>462</t>
  </si>
  <si>
    <t xml:space="preserve">        文化和旅游管理事务</t>
  </si>
  <si>
    <t>463</t>
  </si>
  <si>
    <t xml:space="preserve">        其他文化和旅游支出</t>
  </si>
  <si>
    <t>464</t>
  </si>
  <si>
    <t xml:space="preserve">    文物</t>
  </si>
  <si>
    <t>465</t>
  </si>
  <si>
    <t>466</t>
  </si>
  <si>
    <t>467</t>
  </si>
  <si>
    <t>468</t>
  </si>
  <si>
    <t xml:space="preserve">        文物保护</t>
  </si>
  <si>
    <t>469</t>
  </si>
  <si>
    <t xml:space="preserve">        博物馆</t>
  </si>
  <si>
    <t>470</t>
  </si>
  <si>
    <t xml:space="preserve">        历史名城与古迹</t>
  </si>
  <si>
    <t>471</t>
  </si>
  <si>
    <t xml:space="preserve">        其他文物支出</t>
  </si>
  <si>
    <t>472</t>
  </si>
  <si>
    <t xml:space="preserve">    体育</t>
  </si>
  <si>
    <t>473</t>
  </si>
  <si>
    <t>474</t>
  </si>
  <si>
    <t>475</t>
  </si>
  <si>
    <t>476</t>
  </si>
  <si>
    <t xml:space="preserve">        运动项目管理</t>
  </si>
  <si>
    <t>477</t>
  </si>
  <si>
    <t xml:space="preserve">        体育竞赛</t>
  </si>
  <si>
    <t>478</t>
  </si>
  <si>
    <t xml:space="preserve">        体育训练</t>
  </si>
  <si>
    <t>479</t>
  </si>
  <si>
    <t xml:space="preserve">        体育场馆</t>
  </si>
  <si>
    <t>480</t>
  </si>
  <si>
    <t xml:space="preserve">        群众体育</t>
  </si>
  <si>
    <t>481</t>
  </si>
  <si>
    <t xml:space="preserve">        体育交流与合作</t>
  </si>
  <si>
    <t>482</t>
  </si>
  <si>
    <t xml:space="preserve">        其他体育支出</t>
  </si>
  <si>
    <t>483</t>
  </si>
  <si>
    <t xml:space="preserve">    新闻出版电影</t>
  </si>
  <si>
    <t>484</t>
  </si>
  <si>
    <t>485</t>
  </si>
  <si>
    <t>486</t>
  </si>
  <si>
    <t>487</t>
  </si>
  <si>
    <t xml:space="preserve">        新闻通讯</t>
  </si>
  <si>
    <t>488</t>
  </si>
  <si>
    <t xml:space="preserve">        出版发行</t>
  </si>
  <si>
    <t>489</t>
  </si>
  <si>
    <t xml:space="preserve">        版权管理</t>
  </si>
  <si>
    <t>490</t>
  </si>
  <si>
    <t xml:space="preserve">        电影</t>
  </si>
  <si>
    <t>491</t>
  </si>
  <si>
    <t xml:space="preserve">        其他新闻出版电影支出</t>
  </si>
  <si>
    <t>492</t>
  </si>
  <si>
    <t xml:space="preserve">    广播电视</t>
  </si>
  <si>
    <t>493</t>
  </si>
  <si>
    <t>494</t>
  </si>
  <si>
    <t>495</t>
  </si>
  <si>
    <t>496</t>
  </si>
  <si>
    <t xml:space="preserve">        监测监管</t>
  </si>
  <si>
    <t>497</t>
  </si>
  <si>
    <t xml:space="preserve">        传输发射</t>
  </si>
  <si>
    <t>498</t>
  </si>
  <si>
    <t xml:space="preserve">        广播电视事务</t>
  </si>
  <si>
    <t>499</t>
  </si>
  <si>
    <t xml:space="preserve">        其他广播电视支出</t>
  </si>
  <si>
    <t>500</t>
  </si>
  <si>
    <t xml:space="preserve">    其他文化旅游体育与传媒支出</t>
  </si>
  <si>
    <t>501</t>
  </si>
  <si>
    <t xml:space="preserve">        宣传文化发展专项支出</t>
  </si>
  <si>
    <t>502</t>
  </si>
  <si>
    <t xml:space="preserve">        文化产业发展专项支出</t>
  </si>
  <si>
    <t>503</t>
  </si>
  <si>
    <t xml:space="preserve">        其他文化旅游体育与传媒支出</t>
  </si>
  <si>
    <t>504</t>
  </si>
  <si>
    <t>505</t>
  </si>
  <si>
    <t xml:space="preserve">    人力资源和社会保障管理事务</t>
  </si>
  <si>
    <t>506</t>
  </si>
  <si>
    <t>507</t>
  </si>
  <si>
    <t>508</t>
  </si>
  <si>
    <t>509</t>
  </si>
  <si>
    <t xml:space="preserve">        综合业务管理</t>
  </si>
  <si>
    <t>510</t>
  </si>
  <si>
    <t xml:space="preserve">        劳动保障监察</t>
  </si>
  <si>
    <t>511</t>
  </si>
  <si>
    <t xml:space="preserve">        就业管理事务</t>
  </si>
  <si>
    <t>512</t>
  </si>
  <si>
    <t xml:space="preserve">        社会保险业务管理事务</t>
  </si>
  <si>
    <t>513</t>
  </si>
  <si>
    <t>514</t>
  </si>
  <si>
    <t xml:space="preserve">        社会保险经办机构</t>
  </si>
  <si>
    <t>515</t>
  </si>
  <si>
    <t xml:space="preserve">        劳动关系和维权</t>
  </si>
  <si>
    <t>516</t>
  </si>
  <si>
    <t xml:space="preserve">        公共就业服务和职业技能鉴定机构</t>
  </si>
  <si>
    <t>517</t>
  </si>
  <si>
    <t xml:space="preserve">        劳动人事争议调解仲裁</t>
  </si>
  <si>
    <t>518</t>
  </si>
  <si>
    <t xml:space="preserve">        政府特殊津贴</t>
  </si>
  <si>
    <t>519</t>
  </si>
  <si>
    <t xml:space="preserve">        资助留学回国人员</t>
  </si>
  <si>
    <t>520</t>
  </si>
  <si>
    <t xml:space="preserve">        博士后日常经费</t>
  </si>
  <si>
    <t>521</t>
  </si>
  <si>
    <t xml:space="preserve">        引进人才费用</t>
  </si>
  <si>
    <t>522</t>
  </si>
  <si>
    <t>523</t>
  </si>
  <si>
    <t xml:space="preserve">        其他人力资源和社会保障管理事务支出</t>
  </si>
  <si>
    <t>524</t>
  </si>
  <si>
    <t xml:space="preserve">    民政管理事务</t>
  </si>
  <si>
    <t>525</t>
  </si>
  <si>
    <t>526</t>
  </si>
  <si>
    <t>527</t>
  </si>
  <si>
    <t>528</t>
  </si>
  <si>
    <t xml:space="preserve">        社会组织管理</t>
  </si>
  <si>
    <t>529</t>
  </si>
  <si>
    <t xml:space="preserve">        行政区划和地名管理</t>
  </si>
  <si>
    <t>530</t>
  </si>
  <si>
    <t xml:space="preserve">        基层政权建设和社区治理</t>
  </si>
  <si>
    <t>531</t>
  </si>
  <si>
    <t xml:space="preserve">        其他民政管理事务支出</t>
  </si>
  <si>
    <t>532</t>
  </si>
  <si>
    <t xml:space="preserve">    补充全国社会保障基金</t>
  </si>
  <si>
    <t>533</t>
  </si>
  <si>
    <t xml:space="preserve">        用一般公共预算补充基金</t>
  </si>
  <si>
    <t>534</t>
  </si>
  <si>
    <t xml:space="preserve">    行政事业单位养老支出</t>
  </si>
  <si>
    <t>535</t>
  </si>
  <si>
    <t xml:space="preserve">        行政单位离退休</t>
  </si>
  <si>
    <t>536</t>
  </si>
  <si>
    <t xml:space="preserve">        事业单位离退休</t>
  </si>
  <si>
    <t>537</t>
  </si>
  <si>
    <t xml:space="preserve">        离退休人员管理机构</t>
  </si>
  <si>
    <t>538</t>
  </si>
  <si>
    <t xml:space="preserve">        机关事业单位基本养老保险缴费支出</t>
  </si>
  <si>
    <t>539</t>
  </si>
  <si>
    <t xml:space="preserve">        机关事业单位职业年金缴费支出</t>
  </si>
  <si>
    <t>540</t>
  </si>
  <si>
    <t xml:space="preserve">        对机关事业单位基本养老保险基金的补助</t>
  </si>
  <si>
    <t>541</t>
  </si>
  <si>
    <t xml:space="preserve">        对机关事业单位职业年金的补助</t>
  </si>
  <si>
    <t>542</t>
  </si>
  <si>
    <t xml:space="preserve">        其他行政事业单位养老支出</t>
  </si>
  <si>
    <t>543</t>
  </si>
  <si>
    <t xml:space="preserve">    企业改革补助</t>
  </si>
  <si>
    <t>544</t>
  </si>
  <si>
    <t xml:space="preserve">        企业关闭破产补助</t>
  </si>
  <si>
    <t>545</t>
  </si>
  <si>
    <t xml:space="preserve">        厂办大集体改革补助</t>
  </si>
  <si>
    <t>546</t>
  </si>
  <si>
    <t xml:space="preserve">        其他企业改革发展补助</t>
  </si>
  <si>
    <t>547</t>
  </si>
  <si>
    <t xml:space="preserve">    就业补助</t>
  </si>
  <si>
    <t>548</t>
  </si>
  <si>
    <t xml:space="preserve">        就业创业服务补贴</t>
  </si>
  <si>
    <t>549</t>
  </si>
  <si>
    <t xml:space="preserve">        职业培训补贴</t>
  </si>
  <si>
    <t>550</t>
  </si>
  <si>
    <t xml:space="preserve">        社会保险补贴</t>
  </si>
  <si>
    <t>551</t>
  </si>
  <si>
    <t xml:space="preserve">        公益性岗位补贴</t>
  </si>
  <si>
    <t>552</t>
  </si>
  <si>
    <t xml:space="preserve">        职业技能鉴定补贴</t>
  </si>
  <si>
    <t>553</t>
  </si>
  <si>
    <t xml:space="preserve">        就业见习补贴</t>
  </si>
  <si>
    <t>554</t>
  </si>
  <si>
    <t xml:space="preserve">        高技能人才培养补助</t>
  </si>
  <si>
    <t>555</t>
  </si>
  <si>
    <t xml:space="preserve">        促进创业补贴</t>
  </si>
  <si>
    <t>556</t>
  </si>
  <si>
    <t xml:space="preserve">        其他就业补助支出</t>
  </si>
  <si>
    <t>557</t>
  </si>
  <si>
    <t xml:space="preserve">    抚恤</t>
  </si>
  <si>
    <t>558</t>
  </si>
  <si>
    <t xml:space="preserve">        死亡抚恤</t>
  </si>
  <si>
    <t>559</t>
  </si>
  <si>
    <t xml:space="preserve">        伤残抚恤</t>
  </si>
  <si>
    <t>560</t>
  </si>
  <si>
    <t xml:space="preserve">        在乡复员、退伍军人生活补助</t>
  </si>
  <si>
    <t>561</t>
  </si>
  <si>
    <t xml:space="preserve">        义务兵优待</t>
  </si>
  <si>
    <t>562</t>
  </si>
  <si>
    <t xml:space="preserve">        农村籍退役士兵老年生活补助</t>
  </si>
  <si>
    <t>563</t>
  </si>
  <si>
    <t xml:space="preserve">        光荣院</t>
  </si>
  <si>
    <t>564</t>
  </si>
  <si>
    <t xml:space="preserve">        烈士纪念设施管理维护</t>
  </si>
  <si>
    <t>565</t>
  </si>
  <si>
    <t xml:space="preserve">        其他优抚支出</t>
  </si>
  <si>
    <t>566</t>
  </si>
  <si>
    <t xml:space="preserve">    退役安置</t>
  </si>
  <si>
    <t>567</t>
  </si>
  <si>
    <t xml:space="preserve">        退役士兵安置</t>
  </si>
  <si>
    <t>568</t>
  </si>
  <si>
    <t xml:space="preserve">        军队移交政府的离退休人员安置</t>
  </si>
  <si>
    <t>569</t>
  </si>
  <si>
    <t xml:space="preserve">        军队移交政府离退休干部管理机构</t>
  </si>
  <si>
    <t>570</t>
  </si>
  <si>
    <t xml:space="preserve">        退役士兵管理教育</t>
  </si>
  <si>
    <t>571</t>
  </si>
  <si>
    <t xml:space="preserve">        军队转业干部安置</t>
  </si>
  <si>
    <t>572</t>
  </si>
  <si>
    <t xml:space="preserve">        其他退役安置支出</t>
  </si>
  <si>
    <t>573</t>
  </si>
  <si>
    <t xml:space="preserve">    社会福利</t>
  </si>
  <si>
    <t>574</t>
  </si>
  <si>
    <t xml:space="preserve">        儿童福利</t>
  </si>
  <si>
    <t>575</t>
  </si>
  <si>
    <t xml:space="preserve">        老年福利</t>
  </si>
  <si>
    <t>576</t>
  </si>
  <si>
    <t xml:space="preserve">        康复辅具</t>
  </si>
  <si>
    <t>577</t>
  </si>
  <si>
    <t xml:space="preserve">        殡葬</t>
  </si>
  <si>
    <t>578</t>
  </si>
  <si>
    <t xml:space="preserve">        社会福利事业单位</t>
  </si>
  <si>
    <t>579</t>
  </si>
  <si>
    <t xml:space="preserve">        养老服务</t>
  </si>
  <si>
    <t>580</t>
  </si>
  <si>
    <t xml:space="preserve">        其他社会福利支出</t>
  </si>
  <si>
    <t>581</t>
  </si>
  <si>
    <t xml:space="preserve">    残疾人事业</t>
  </si>
  <si>
    <t>582</t>
  </si>
  <si>
    <t>583</t>
  </si>
  <si>
    <t>584</t>
  </si>
  <si>
    <t>585</t>
  </si>
  <si>
    <t xml:space="preserve">        残疾人康复</t>
  </si>
  <si>
    <t>586</t>
  </si>
  <si>
    <t xml:space="preserve">        残疾人就业</t>
  </si>
  <si>
    <t>587</t>
  </si>
  <si>
    <t xml:space="preserve">        残疾人体育</t>
  </si>
  <si>
    <t>588</t>
  </si>
  <si>
    <t xml:space="preserve">        残疾人生活和护理补贴</t>
  </si>
  <si>
    <t>589</t>
  </si>
  <si>
    <t xml:space="preserve">        其他残疾人事业支出</t>
  </si>
  <si>
    <t>590</t>
  </si>
  <si>
    <t xml:space="preserve">    红十字事业</t>
  </si>
  <si>
    <t>591</t>
  </si>
  <si>
    <t>592</t>
  </si>
  <si>
    <t>593</t>
  </si>
  <si>
    <t>594</t>
  </si>
  <si>
    <t>595</t>
  </si>
  <si>
    <t xml:space="preserve">        其他红十字事业支出</t>
  </si>
  <si>
    <t>596</t>
  </si>
  <si>
    <t xml:space="preserve">    最低生活保障</t>
  </si>
  <si>
    <t>597</t>
  </si>
  <si>
    <t xml:space="preserve">        城市最低生活保障金支出</t>
  </si>
  <si>
    <t>598</t>
  </si>
  <si>
    <t xml:space="preserve">        农村最低生活保障金支出</t>
  </si>
  <si>
    <t>599</t>
  </si>
  <si>
    <t xml:space="preserve">    临时救助</t>
  </si>
  <si>
    <t>600</t>
  </si>
  <si>
    <t xml:space="preserve">        临时救助支出</t>
  </si>
  <si>
    <t>601</t>
  </si>
  <si>
    <t xml:space="preserve">        流浪乞讨人员救助支出</t>
  </si>
  <si>
    <t>602</t>
  </si>
  <si>
    <t xml:space="preserve">    特困人员救助供养</t>
  </si>
  <si>
    <t>603</t>
  </si>
  <si>
    <t xml:space="preserve">        城市特困人员救助供养支出</t>
  </si>
  <si>
    <t>604</t>
  </si>
  <si>
    <t xml:space="preserve">        农村特困人员救助供养支出</t>
  </si>
  <si>
    <t>605</t>
  </si>
  <si>
    <t xml:space="preserve">    补充道路交通事故社会救助基金</t>
  </si>
  <si>
    <t>606</t>
  </si>
  <si>
    <t xml:space="preserve">        交强险增值税补助基金支出</t>
  </si>
  <si>
    <t>607</t>
  </si>
  <si>
    <t xml:space="preserve">        交强险罚款收入补助基金支出</t>
  </si>
  <si>
    <t>608</t>
  </si>
  <si>
    <t xml:space="preserve">    其他生活救助</t>
  </si>
  <si>
    <t>609</t>
  </si>
  <si>
    <t xml:space="preserve">        其他城市生活救助</t>
  </si>
  <si>
    <t>610</t>
  </si>
  <si>
    <t xml:space="preserve">        其他农村生活救助</t>
  </si>
  <si>
    <t>611</t>
  </si>
  <si>
    <t xml:space="preserve">    财政对基本养老保险基金的补助</t>
  </si>
  <si>
    <t>612</t>
  </si>
  <si>
    <t xml:space="preserve">        财政对企业职工基本养老保险基金的补助</t>
  </si>
  <si>
    <t>613</t>
  </si>
  <si>
    <t xml:space="preserve">        财政对城乡居民基本养老保险基金的补助</t>
  </si>
  <si>
    <t>614</t>
  </si>
  <si>
    <t xml:space="preserve">        财政对其他基本养老保险基金的补助</t>
  </si>
  <si>
    <t>615</t>
  </si>
  <si>
    <t xml:space="preserve">    财政对其他社会保险基金的补助</t>
  </si>
  <si>
    <t>616</t>
  </si>
  <si>
    <t xml:space="preserve">        财政对失业保险基金的补助</t>
  </si>
  <si>
    <t>617</t>
  </si>
  <si>
    <t xml:space="preserve">        财政对工伤保险基金的补助</t>
  </si>
  <si>
    <t>618</t>
  </si>
  <si>
    <t xml:space="preserve">        其他财政对社会保险基金的补助</t>
  </si>
  <si>
    <t>619</t>
  </si>
  <si>
    <t xml:space="preserve">    退役军人管理事务</t>
  </si>
  <si>
    <t>620</t>
  </si>
  <si>
    <t>621</t>
  </si>
  <si>
    <t>622</t>
  </si>
  <si>
    <t>623</t>
  </si>
  <si>
    <t xml:space="preserve">        拥军优属</t>
  </si>
  <si>
    <t>624</t>
  </si>
  <si>
    <t xml:space="preserve">        军供保障</t>
  </si>
  <si>
    <t>625</t>
  </si>
  <si>
    <t>626</t>
  </si>
  <si>
    <t xml:space="preserve">        其他退役军人事务管理支出</t>
  </si>
  <si>
    <t>627</t>
  </si>
  <si>
    <t xml:space="preserve">    财政代缴社会保险费支出</t>
  </si>
  <si>
    <t>628</t>
  </si>
  <si>
    <t xml:space="preserve">        财政代缴城乡居民基本养老保险费支出</t>
  </si>
  <si>
    <t>629</t>
  </si>
  <si>
    <t xml:space="preserve">        财政代缴其他社会保险费支出</t>
  </si>
  <si>
    <t>630</t>
  </si>
  <si>
    <t xml:space="preserve">    其他社会保障和就业支出</t>
  </si>
  <si>
    <t>631</t>
  </si>
  <si>
    <t xml:space="preserve">        其他社会保障和就业支出</t>
  </si>
  <si>
    <t>632</t>
  </si>
  <si>
    <t>633</t>
  </si>
  <si>
    <t xml:space="preserve">    卫生健康管理事务</t>
  </si>
  <si>
    <t>634</t>
  </si>
  <si>
    <t>635</t>
  </si>
  <si>
    <t>636</t>
  </si>
  <si>
    <t>637</t>
  </si>
  <si>
    <t xml:space="preserve">        其他卫生健康管理事务支出</t>
  </si>
  <si>
    <t>638</t>
  </si>
  <si>
    <t xml:space="preserve">    公立医院</t>
  </si>
  <si>
    <t>639</t>
  </si>
  <si>
    <t xml:space="preserve">        综合医院</t>
  </si>
  <si>
    <t>640</t>
  </si>
  <si>
    <t xml:space="preserve">        中医(民族)医院</t>
  </si>
  <si>
    <t>641</t>
  </si>
  <si>
    <t xml:space="preserve">        传染病医院</t>
  </si>
  <si>
    <t>642</t>
  </si>
  <si>
    <t xml:space="preserve">        职业病防治医院</t>
  </si>
  <si>
    <t>643</t>
  </si>
  <si>
    <t xml:space="preserve">        精神病医院</t>
  </si>
  <si>
    <t>644</t>
  </si>
  <si>
    <t xml:space="preserve">        妇幼保健医院</t>
  </si>
  <si>
    <t>645</t>
  </si>
  <si>
    <t xml:space="preserve">        儿童医院</t>
  </si>
  <si>
    <t>646</t>
  </si>
  <si>
    <t xml:space="preserve">        其他专科医院</t>
  </si>
  <si>
    <t>647</t>
  </si>
  <si>
    <t xml:space="preserve">        福利医院</t>
  </si>
  <si>
    <t>648</t>
  </si>
  <si>
    <t xml:space="preserve">        行业医院</t>
  </si>
  <si>
    <t>649</t>
  </si>
  <si>
    <t xml:space="preserve">        处理医疗欠费</t>
  </si>
  <si>
    <t>650</t>
  </si>
  <si>
    <t xml:space="preserve">        康复医院</t>
  </si>
  <si>
    <t>651</t>
  </si>
  <si>
    <t xml:space="preserve">        优抚医院</t>
  </si>
  <si>
    <t>652</t>
  </si>
  <si>
    <t xml:space="preserve">        其他公立医院支出</t>
  </si>
  <si>
    <t>653</t>
  </si>
  <si>
    <t xml:space="preserve">    基层医疗卫生机构</t>
  </si>
  <si>
    <t>654</t>
  </si>
  <si>
    <t xml:space="preserve">        城市社区卫生机构</t>
  </si>
  <si>
    <t>655</t>
  </si>
  <si>
    <t xml:space="preserve">        乡镇卫生院</t>
  </si>
  <si>
    <t>656</t>
  </si>
  <si>
    <t xml:space="preserve">        其他基层医疗卫生机构支出</t>
  </si>
  <si>
    <t>657</t>
  </si>
  <si>
    <t xml:space="preserve">    公共卫生</t>
  </si>
  <si>
    <t>658</t>
  </si>
  <si>
    <t xml:space="preserve">        疾病预防控制机构</t>
  </si>
  <si>
    <t>659</t>
  </si>
  <si>
    <t xml:space="preserve">        卫生监督机构</t>
  </si>
  <si>
    <t>660</t>
  </si>
  <si>
    <t xml:space="preserve">        妇幼保健机构</t>
  </si>
  <si>
    <t>661</t>
  </si>
  <si>
    <t xml:space="preserve">        精神卫生机构</t>
  </si>
  <si>
    <t>662</t>
  </si>
  <si>
    <t xml:space="preserve">        应急救治机构</t>
  </si>
  <si>
    <t>663</t>
  </si>
  <si>
    <t xml:space="preserve">        采供血机构</t>
  </si>
  <si>
    <t>664</t>
  </si>
  <si>
    <t xml:space="preserve">        其他专业公共卫生机构</t>
  </si>
  <si>
    <t>665</t>
  </si>
  <si>
    <t xml:space="preserve">        基本公共卫生服务</t>
  </si>
  <si>
    <t>666</t>
  </si>
  <si>
    <t xml:space="preserve">        重大公共卫生服务</t>
  </si>
  <si>
    <t>667</t>
  </si>
  <si>
    <t xml:space="preserve">        突发公共卫生事件应急处理</t>
  </si>
  <si>
    <t>668</t>
  </si>
  <si>
    <t xml:space="preserve">        其他公共卫生支出</t>
  </si>
  <si>
    <t>669</t>
  </si>
  <si>
    <t xml:space="preserve">    中医药</t>
  </si>
  <si>
    <t>670</t>
  </si>
  <si>
    <t xml:space="preserve">        中医(民族医)药专项</t>
  </si>
  <si>
    <t>671</t>
  </si>
  <si>
    <t xml:space="preserve">        其他中医药支出</t>
  </si>
  <si>
    <t>672</t>
  </si>
  <si>
    <t xml:space="preserve">    计划生育事务</t>
  </si>
  <si>
    <t>673</t>
  </si>
  <si>
    <t xml:space="preserve">        计划生育机构</t>
  </si>
  <si>
    <t>674</t>
  </si>
  <si>
    <t xml:space="preserve">        计划生育服务</t>
  </si>
  <si>
    <t>675</t>
  </si>
  <si>
    <t xml:space="preserve">        其他计划生育事务支出</t>
  </si>
  <si>
    <t>676</t>
  </si>
  <si>
    <t xml:space="preserve">    行政事业单位医疗</t>
  </si>
  <si>
    <t>677</t>
  </si>
  <si>
    <t xml:space="preserve">        行政单位医疗</t>
  </si>
  <si>
    <t>678</t>
  </si>
  <si>
    <t xml:space="preserve">        事业单位医疗</t>
  </si>
  <si>
    <t>679</t>
  </si>
  <si>
    <t xml:space="preserve">        公务员医疗补助</t>
  </si>
  <si>
    <t>680</t>
  </si>
  <si>
    <t xml:space="preserve">        其他行政事业单位医疗支出</t>
  </si>
  <si>
    <t>681</t>
  </si>
  <si>
    <t xml:space="preserve">    财政对基本医疗保险基金的补助</t>
  </si>
  <si>
    <t>682</t>
  </si>
  <si>
    <t xml:space="preserve">        财政对职工基本医疗保险基金的补助</t>
  </si>
  <si>
    <t>683</t>
  </si>
  <si>
    <t xml:space="preserve">        财政对城乡居民基本医疗保险基金的补助</t>
  </si>
  <si>
    <t>684</t>
  </si>
  <si>
    <t xml:space="preserve">        财政对其他基本医疗保险基金的补助</t>
  </si>
  <si>
    <t>685</t>
  </si>
  <si>
    <t xml:space="preserve">    医疗救助</t>
  </si>
  <si>
    <t>686</t>
  </si>
  <si>
    <t xml:space="preserve">        城乡医疗救助</t>
  </si>
  <si>
    <t>687</t>
  </si>
  <si>
    <t xml:space="preserve">        疾病应急救助</t>
  </si>
  <si>
    <t>688</t>
  </si>
  <si>
    <t xml:space="preserve">        其他医疗救助支出</t>
  </si>
  <si>
    <t>689</t>
  </si>
  <si>
    <t xml:space="preserve">    优抚对象医疗</t>
  </si>
  <si>
    <t>690</t>
  </si>
  <si>
    <t xml:space="preserve">        优抚对象医疗补助</t>
  </si>
  <si>
    <t>691</t>
  </si>
  <si>
    <t xml:space="preserve">        其他优抚对象医疗支出</t>
  </si>
  <si>
    <t>692</t>
  </si>
  <si>
    <t xml:space="preserve">    医疗保障管理事务</t>
  </si>
  <si>
    <t>693</t>
  </si>
  <si>
    <t>694</t>
  </si>
  <si>
    <t>695</t>
  </si>
  <si>
    <t>696</t>
  </si>
  <si>
    <t>697</t>
  </si>
  <si>
    <t xml:space="preserve">        医疗保障政策管理</t>
  </si>
  <si>
    <t>698</t>
  </si>
  <si>
    <t xml:space="preserve">        医疗保障经办事务</t>
  </si>
  <si>
    <t>699</t>
  </si>
  <si>
    <t>700</t>
  </si>
  <si>
    <t xml:space="preserve">        其他医疗保障管理事务支出</t>
  </si>
  <si>
    <t>701</t>
  </si>
  <si>
    <t xml:space="preserve">    老龄卫生健康事务</t>
  </si>
  <si>
    <t>702</t>
  </si>
  <si>
    <t xml:space="preserve">        老龄卫生健康事务</t>
  </si>
  <si>
    <t>703</t>
  </si>
  <si>
    <t xml:space="preserve">    其他卫生健康支出</t>
  </si>
  <si>
    <t>704</t>
  </si>
  <si>
    <t xml:space="preserve">        其他卫生健康支出</t>
  </si>
  <si>
    <t>705</t>
  </si>
  <si>
    <t>706</t>
  </si>
  <si>
    <t xml:space="preserve">    环境保护管理事务</t>
  </si>
  <si>
    <t>707</t>
  </si>
  <si>
    <t>708</t>
  </si>
  <si>
    <t>709</t>
  </si>
  <si>
    <t>710</t>
  </si>
  <si>
    <t xml:space="preserve">        生态环境保护宣传</t>
  </si>
  <si>
    <t>711</t>
  </si>
  <si>
    <t xml:space="preserve">        环境保护法规、规划及标准</t>
  </si>
  <si>
    <t>712</t>
  </si>
  <si>
    <t xml:space="preserve">        生态环境国际合作及履约</t>
  </si>
  <si>
    <t>713</t>
  </si>
  <si>
    <t xml:space="preserve">        生态环境保护行政许可</t>
  </si>
  <si>
    <t>714</t>
  </si>
  <si>
    <t xml:space="preserve">        应对气候变化管理事务</t>
  </si>
  <si>
    <t>715</t>
  </si>
  <si>
    <t xml:space="preserve">        其他环境保护管理事务支出</t>
  </si>
  <si>
    <t>716</t>
  </si>
  <si>
    <t xml:space="preserve">    环境监测与监察</t>
  </si>
  <si>
    <t>717</t>
  </si>
  <si>
    <t xml:space="preserve">        建设项目环评审查与监督</t>
  </si>
  <si>
    <t>718</t>
  </si>
  <si>
    <t xml:space="preserve">        核与辐射安全监督</t>
  </si>
  <si>
    <t>719</t>
  </si>
  <si>
    <t xml:space="preserve">        其他环境监测与监察支出</t>
  </si>
  <si>
    <t>720</t>
  </si>
  <si>
    <t xml:space="preserve">    污染防治</t>
  </si>
  <si>
    <t>721</t>
  </si>
  <si>
    <t xml:space="preserve">        大气</t>
  </si>
  <si>
    <t>722</t>
  </si>
  <si>
    <t xml:space="preserve">        水体</t>
  </si>
  <si>
    <t>723</t>
  </si>
  <si>
    <t xml:space="preserve">        噪声</t>
  </si>
  <si>
    <t>724</t>
  </si>
  <si>
    <t xml:space="preserve">        固体废弃物与化学品</t>
  </si>
  <si>
    <t>725</t>
  </si>
  <si>
    <t xml:space="preserve">        放射源和放射性废物监管</t>
  </si>
  <si>
    <t>726</t>
  </si>
  <si>
    <t xml:space="preserve">        辐射</t>
  </si>
  <si>
    <t>727</t>
  </si>
  <si>
    <t xml:space="preserve">        土壤</t>
  </si>
  <si>
    <t>728</t>
  </si>
  <si>
    <t xml:space="preserve">        其他污染防治支出</t>
  </si>
  <si>
    <t>729</t>
  </si>
  <si>
    <t xml:space="preserve">    自然生态保护</t>
  </si>
  <si>
    <t>730</t>
  </si>
  <si>
    <t xml:space="preserve">        生态保护</t>
  </si>
  <si>
    <t>731</t>
  </si>
  <si>
    <t xml:space="preserve">        农村环境保护</t>
  </si>
  <si>
    <t>732</t>
  </si>
  <si>
    <t xml:space="preserve">        生物及物种资源保护</t>
  </si>
  <si>
    <t>733</t>
  </si>
  <si>
    <t xml:space="preserve">        草原生态修复治理</t>
  </si>
  <si>
    <t>734</t>
  </si>
  <si>
    <t xml:space="preserve">        自然保护地</t>
  </si>
  <si>
    <t>735</t>
  </si>
  <si>
    <t xml:space="preserve">        其他自然生态保护支出</t>
  </si>
  <si>
    <t>736</t>
  </si>
  <si>
    <t xml:space="preserve">    天然林保护</t>
  </si>
  <si>
    <t>737</t>
  </si>
  <si>
    <t xml:space="preserve">        森林管护</t>
  </si>
  <si>
    <t>738</t>
  </si>
  <si>
    <t xml:space="preserve">        社会保险补助</t>
  </si>
  <si>
    <t>739</t>
  </si>
  <si>
    <t xml:space="preserve">        政策性社会性支出补助</t>
  </si>
  <si>
    <t>740</t>
  </si>
  <si>
    <t xml:space="preserve">        天然林保护工程建设</t>
  </si>
  <si>
    <t>741</t>
  </si>
  <si>
    <t xml:space="preserve">        停伐补助</t>
  </si>
  <si>
    <t>742</t>
  </si>
  <si>
    <t xml:space="preserve">        其他天然林保护支出</t>
  </si>
  <si>
    <t>743</t>
  </si>
  <si>
    <t xml:space="preserve">    退耕还林还草</t>
  </si>
  <si>
    <t>744</t>
  </si>
  <si>
    <t xml:space="preserve">        退耕现金</t>
  </si>
  <si>
    <t>745</t>
  </si>
  <si>
    <t xml:space="preserve">        退耕还林粮食折现补贴</t>
  </si>
  <si>
    <t>746</t>
  </si>
  <si>
    <t xml:space="preserve">        退耕还林粮食费用补贴</t>
  </si>
  <si>
    <t>747</t>
  </si>
  <si>
    <t xml:space="preserve">        退耕还林工程建设</t>
  </si>
  <si>
    <t>748</t>
  </si>
  <si>
    <t xml:space="preserve">        其他退耕还林还草支出</t>
  </si>
  <si>
    <t>749</t>
  </si>
  <si>
    <t xml:space="preserve">    风沙荒漠治理</t>
  </si>
  <si>
    <t>750</t>
  </si>
  <si>
    <t xml:space="preserve">        京津风沙源治理工程建设</t>
  </si>
  <si>
    <t>751</t>
  </si>
  <si>
    <t xml:space="preserve">        其他风沙荒漠治理支出</t>
  </si>
  <si>
    <t>752</t>
  </si>
  <si>
    <t xml:space="preserve">    退牧还草</t>
  </si>
  <si>
    <t>753</t>
  </si>
  <si>
    <t xml:space="preserve">        退牧还草工程建设</t>
  </si>
  <si>
    <t>754</t>
  </si>
  <si>
    <t xml:space="preserve">        其他退牧还草支出</t>
  </si>
  <si>
    <t>755</t>
  </si>
  <si>
    <t xml:space="preserve">    已垦草原退耕还草</t>
  </si>
  <si>
    <t>756</t>
  </si>
  <si>
    <t xml:space="preserve">        已垦草原退耕还草</t>
  </si>
  <si>
    <t>757</t>
  </si>
  <si>
    <t xml:space="preserve">    能源节约利用</t>
  </si>
  <si>
    <t>758</t>
  </si>
  <si>
    <t xml:space="preserve">        能源节约利用</t>
  </si>
  <si>
    <t>759</t>
  </si>
  <si>
    <t xml:space="preserve">    污染减排</t>
  </si>
  <si>
    <t>760</t>
  </si>
  <si>
    <t xml:space="preserve">        生态环境监测与信息</t>
  </si>
  <si>
    <t>761</t>
  </si>
  <si>
    <t xml:space="preserve">        生态环境执法监察</t>
  </si>
  <si>
    <t>762</t>
  </si>
  <si>
    <t xml:space="preserve">        减排专项支出</t>
  </si>
  <si>
    <t>763</t>
  </si>
  <si>
    <t xml:space="preserve">        清洁生产专项支出</t>
  </si>
  <si>
    <t>764</t>
  </si>
  <si>
    <t xml:space="preserve">        其他污染减排支出</t>
  </si>
  <si>
    <t>765</t>
  </si>
  <si>
    <t xml:space="preserve">    可再生能源</t>
  </si>
  <si>
    <t>766</t>
  </si>
  <si>
    <t xml:space="preserve">        可再生能源</t>
  </si>
  <si>
    <t>767</t>
  </si>
  <si>
    <t xml:space="preserve">    循环经济</t>
  </si>
  <si>
    <t>768</t>
  </si>
  <si>
    <t xml:space="preserve">        循环经济</t>
  </si>
  <si>
    <t>769</t>
  </si>
  <si>
    <t xml:space="preserve">    能源管理事务</t>
  </si>
  <si>
    <t>770</t>
  </si>
  <si>
    <t>771</t>
  </si>
  <si>
    <t>772</t>
  </si>
  <si>
    <t>773</t>
  </si>
  <si>
    <t xml:space="preserve">        能源科技装备</t>
  </si>
  <si>
    <t>774</t>
  </si>
  <si>
    <t xml:space="preserve">        能源行业管理</t>
  </si>
  <si>
    <t>775</t>
  </si>
  <si>
    <t xml:space="preserve">        能源管理</t>
  </si>
  <si>
    <t>776</t>
  </si>
  <si>
    <t>777</t>
  </si>
  <si>
    <t xml:space="preserve">        农村电网建设</t>
  </si>
  <si>
    <t>778</t>
  </si>
  <si>
    <t>779</t>
  </si>
  <si>
    <t xml:space="preserve">        其他能源管理事务支出</t>
  </si>
  <si>
    <t>780</t>
  </si>
  <si>
    <t xml:space="preserve">    其他节能环保支出</t>
  </si>
  <si>
    <t>781</t>
  </si>
  <si>
    <t xml:space="preserve">        其他节能环保支出</t>
  </si>
  <si>
    <t>782</t>
  </si>
  <si>
    <t>783</t>
  </si>
  <si>
    <t xml:space="preserve">    城乡社区管理事务</t>
  </si>
  <si>
    <t>784</t>
  </si>
  <si>
    <t>785</t>
  </si>
  <si>
    <t>786</t>
  </si>
  <si>
    <t>787</t>
  </si>
  <si>
    <t xml:space="preserve">        城管执法</t>
  </si>
  <si>
    <t>788</t>
  </si>
  <si>
    <t xml:space="preserve">        工程建设标准规范编制与监管</t>
  </si>
  <si>
    <t>789</t>
  </si>
  <si>
    <t xml:space="preserve">        工程建设管理</t>
  </si>
  <si>
    <t>790</t>
  </si>
  <si>
    <t xml:space="preserve">        市政公用行业市场监管</t>
  </si>
  <si>
    <t>791</t>
  </si>
  <si>
    <t xml:space="preserve">        住宅建设与房地产市场监管</t>
  </si>
  <si>
    <t>792</t>
  </si>
  <si>
    <t xml:space="preserve">        执业资格注册、资质审查</t>
  </si>
  <si>
    <t>793</t>
  </si>
  <si>
    <t xml:space="preserve">        其他城乡社区管理事务支出</t>
  </si>
  <si>
    <t>794</t>
  </si>
  <si>
    <t xml:space="preserve">    城乡社区规划与管理</t>
  </si>
  <si>
    <t>795</t>
  </si>
  <si>
    <t xml:space="preserve">        城乡社区规划与管理</t>
  </si>
  <si>
    <t>796</t>
  </si>
  <si>
    <t xml:space="preserve">    城乡社区公共设施</t>
  </si>
  <si>
    <t>797</t>
  </si>
  <si>
    <t xml:space="preserve">        小城镇基础设施建设</t>
  </si>
  <si>
    <t>798</t>
  </si>
  <si>
    <t xml:space="preserve">        其他城乡社区公共设施支出</t>
  </si>
  <si>
    <t>799</t>
  </si>
  <si>
    <t xml:space="preserve">    城乡社区环境卫生</t>
  </si>
  <si>
    <t>800</t>
  </si>
  <si>
    <t xml:space="preserve">        城乡社区环境卫生</t>
  </si>
  <si>
    <t>801</t>
  </si>
  <si>
    <t xml:space="preserve">    建设市场管理与监督</t>
  </si>
  <si>
    <t>802</t>
  </si>
  <si>
    <t xml:space="preserve">        建设市场管理与监督</t>
  </si>
  <si>
    <t>803</t>
  </si>
  <si>
    <t xml:space="preserve">    其他城乡社区支出</t>
  </si>
  <si>
    <t>804</t>
  </si>
  <si>
    <t xml:space="preserve">        其他城乡社区支出</t>
  </si>
  <si>
    <t>805</t>
  </si>
  <si>
    <t>806</t>
  </si>
  <si>
    <t xml:space="preserve">    农业农村</t>
  </si>
  <si>
    <t>807</t>
  </si>
  <si>
    <t>808</t>
  </si>
  <si>
    <t>809</t>
  </si>
  <si>
    <t>810</t>
  </si>
  <si>
    <t>811</t>
  </si>
  <si>
    <t xml:space="preserve">        农垦运行</t>
  </si>
  <si>
    <t>812</t>
  </si>
  <si>
    <t xml:space="preserve">        科技转化与推广服务</t>
  </si>
  <si>
    <t>813</t>
  </si>
  <si>
    <t xml:space="preserve">        病虫害控制</t>
  </si>
  <si>
    <t>814</t>
  </si>
  <si>
    <t xml:space="preserve">        农产品质量安全</t>
  </si>
  <si>
    <t>815</t>
  </si>
  <si>
    <t xml:space="preserve">        执法监管</t>
  </si>
  <si>
    <t>816</t>
  </si>
  <si>
    <t xml:space="preserve">        统计监测与信息服务</t>
  </si>
  <si>
    <t>817</t>
  </si>
  <si>
    <t xml:space="preserve">        行业业务管理</t>
  </si>
  <si>
    <t>818</t>
  </si>
  <si>
    <t xml:space="preserve">        对外交流与合作</t>
  </si>
  <si>
    <t>819</t>
  </si>
  <si>
    <t xml:space="preserve">        防灾救灾</t>
  </si>
  <si>
    <t>820</t>
  </si>
  <si>
    <t xml:space="preserve">        稳定农民收入补贴</t>
  </si>
  <si>
    <t>821</t>
  </si>
  <si>
    <t xml:space="preserve">        农业结构调整补贴</t>
  </si>
  <si>
    <t>822</t>
  </si>
  <si>
    <t xml:space="preserve">        农业生产发展</t>
  </si>
  <si>
    <t>823</t>
  </si>
  <si>
    <t xml:space="preserve">        农村合作经济</t>
  </si>
  <si>
    <t>824</t>
  </si>
  <si>
    <t xml:space="preserve">        农产品加工与促销</t>
  </si>
  <si>
    <t>825</t>
  </si>
  <si>
    <t xml:space="preserve">        农村社会事业</t>
  </si>
  <si>
    <t>826</t>
  </si>
  <si>
    <t xml:space="preserve">        农业资源保护修复与利用</t>
  </si>
  <si>
    <t>827</t>
  </si>
  <si>
    <t xml:space="preserve">        农村道路建设</t>
  </si>
  <si>
    <t>828</t>
  </si>
  <si>
    <t xml:space="preserve">        渔业发展</t>
  </si>
  <si>
    <t>829</t>
  </si>
  <si>
    <t xml:space="preserve">        对高校毕业生到基层任职补助</t>
  </si>
  <si>
    <t>830</t>
  </si>
  <si>
    <t xml:space="preserve">        农田建设</t>
  </si>
  <si>
    <t>831</t>
  </si>
  <si>
    <t xml:space="preserve">        其他农业农村支出</t>
  </si>
  <si>
    <t>832</t>
  </si>
  <si>
    <t xml:space="preserve">    林业和草原</t>
  </si>
  <si>
    <t>833</t>
  </si>
  <si>
    <t>834</t>
  </si>
  <si>
    <t>835</t>
  </si>
  <si>
    <t>836</t>
  </si>
  <si>
    <t xml:space="preserve">        事业机构</t>
  </si>
  <si>
    <t>837</t>
  </si>
  <si>
    <t xml:space="preserve">        森林资源培育</t>
  </si>
  <si>
    <t>838</t>
  </si>
  <si>
    <t xml:space="preserve">        技术推广与转化</t>
  </si>
  <si>
    <t>839</t>
  </si>
  <si>
    <t xml:space="preserve">        森林资源管理</t>
  </si>
  <si>
    <t>840</t>
  </si>
  <si>
    <t xml:space="preserve">        森林生态效益补偿</t>
  </si>
  <si>
    <t>841</t>
  </si>
  <si>
    <t xml:space="preserve">        动植物保护</t>
  </si>
  <si>
    <t>842</t>
  </si>
  <si>
    <t xml:space="preserve">        湿地保护</t>
  </si>
  <si>
    <t>843</t>
  </si>
  <si>
    <t xml:space="preserve">        执法与监督</t>
  </si>
  <si>
    <t>844</t>
  </si>
  <si>
    <t xml:space="preserve">        防沙治沙</t>
  </si>
  <si>
    <t>845</t>
  </si>
  <si>
    <t xml:space="preserve">        对外合作与交流</t>
  </si>
  <si>
    <t>846</t>
  </si>
  <si>
    <t xml:space="preserve">        产业化管理</t>
  </si>
  <si>
    <t>847</t>
  </si>
  <si>
    <t xml:space="preserve">        信息管理</t>
  </si>
  <si>
    <t>848</t>
  </si>
  <si>
    <t xml:space="preserve">        林区公共支出</t>
  </si>
  <si>
    <t>849</t>
  </si>
  <si>
    <t xml:space="preserve">        贷款贴息</t>
  </si>
  <si>
    <t>850</t>
  </si>
  <si>
    <t xml:space="preserve">        林业草原防灾减灾</t>
  </si>
  <si>
    <t>851</t>
  </si>
  <si>
    <t xml:space="preserve">        草原管理</t>
  </si>
  <si>
    <t>852</t>
  </si>
  <si>
    <t>853</t>
  </si>
  <si>
    <t xml:space="preserve">        其他林业和草原支出</t>
  </si>
  <si>
    <t>854</t>
  </si>
  <si>
    <t xml:space="preserve">    水利</t>
  </si>
  <si>
    <t>855</t>
  </si>
  <si>
    <t>856</t>
  </si>
  <si>
    <t>857</t>
  </si>
  <si>
    <t>858</t>
  </si>
  <si>
    <t xml:space="preserve">        水利行业业务管理</t>
  </si>
  <si>
    <t>859</t>
  </si>
  <si>
    <t xml:space="preserve">        水利工程建设</t>
  </si>
  <si>
    <t>860</t>
  </si>
  <si>
    <t xml:space="preserve">        水利工程运行与维护</t>
  </si>
  <si>
    <t>861</t>
  </si>
  <si>
    <t xml:space="preserve">        长江黄河等流域管理</t>
  </si>
  <si>
    <t>862</t>
  </si>
  <si>
    <t xml:space="preserve">        水利前期工作</t>
  </si>
  <si>
    <t>863</t>
  </si>
  <si>
    <t xml:space="preserve">        水利执法监督</t>
  </si>
  <si>
    <t>864</t>
  </si>
  <si>
    <t xml:space="preserve">        水土保持</t>
  </si>
  <si>
    <t>865</t>
  </si>
  <si>
    <t xml:space="preserve">        水资源节约管理与保护</t>
  </si>
  <si>
    <t>866</t>
  </si>
  <si>
    <t xml:space="preserve">        水质监测</t>
  </si>
  <si>
    <t>867</t>
  </si>
  <si>
    <t xml:space="preserve">        水文测报</t>
  </si>
  <si>
    <t>868</t>
  </si>
  <si>
    <t xml:space="preserve">        防汛</t>
  </si>
  <si>
    <t>869</t>
  </si>
  <si>
    <t xml:space="preserve">        抗旱</t>
  </si>
  <si>
    <t>870</t>
  </si>
  <si>
    <t xml:space="preserve">        农村水利</t>
  </si>
  <si>
    <t>871</t>
  </si>
  <si>
    <t xml:space="preserve">        水利技术推广</t>
  </si>
  <si>
    <t>872</t>
  </si>
  <si>
    <t xml:space="preserve">        国际河流治理与管理</t>
  </si>
  <si>
    <t>873</t>
  </si>
  <si>
    <t xml:space="preserve">        江河湖库水系综合整治</t>
  </si>
  <si>
    <t>874</t>
  </si>
  <si>
    <t xml:space="preserve">        大中型水库移民后期扶持专项支出</t>
  </si>
  <si>
    <t>875</t>
  </si>
  <si>
    <t xml:space="preserve">        水利安全监督</t>
  </si>
  <si>
    <t>876</t>
  </si>
  <si>
    <t>877</t>
  </si>
  <si>
    <t xml:space="preserve">        水利建设征地及移民支出</t>
  </si>
  <si>
    <t>878</t>
  </si>
  <si>
    <t xml:space="preserve">        农村供水</t>
  </si>
  <si>
    <t>879</t>
  </si>
  <si>
    <t xml:space="preserve">        南水北调工程建设</t>
  </si>
  <si>
    <t>880</t>
  </si>
  <si>
    <t xml:space="preserve">        南水北调工程管理</t>
  </si>
  <si>
    <t>881</t>
  </si>
  <si>
    <t xml:space="preserve">        其他水利支出</t>
  </si>
  <si>
    <t>882</t>
  </si>
  <si>
    <t xml:space="preserve">    巩固脱贫攻坚成果衔接乡村振兴</t>
  </si>
  <si>
    <t>883</t>
  </si>
  <si>
    <t>884</t>
  </si>
  <si>
    <t>885</t>
  </si>
  <si>
    <t>886</t>
  </si>
  <si>
    <t xml:space="preserve">        农村基础设施建设</t>
  </si>
  <si>
    <t>887</t>
  </si>
  <si>
    <t xml:space="preserve">        生产发展</t>
  </si>
  <si>
    <t>888</t>
  </si>
  <si>
    <t xml:space="preserve">        社会发展</t>
  </si>
  <si>
    <t>889</t>
  </si>
  <si>
    <t xml:space="preserve">        贷款奖补和贴息</t>
  </si>
  <si>
    <t>890</t>
  </si>
  <si>
    <t xml:space="preserve">        “三西”农业建设专项补助</t>
  </si>
  <si>
    <t>891</t>
  </si>
  <si>
    <t>892</t>
  </si>
  <si>
    <t xml:space="preserve">        其他巩固脱贫攻坚成果衔接乡村振兴支出</t>
  </si>
  <si>
    <t>893</t>
  </si>
  <si>
    <t xml:space="preserve">    农村综合改革</t>
  </si>
  <si>
    <t>894</t>
  </si>
  <si>
    <t xml:space="preserve">        对村级公益事业建设的补助</t>
  </si>
  <si>
    <t>895</t>
  </si>
  <si>
    <t xml:space="preserve">        国有农场办社会职能改革补助</t>
  </si>
  <si>
    <t>896</t>
  </si>
  <si>
    <t xml:space="preserve">        对村民委员会和村党支部的补助</t>
  </si>
  <si>
    <t>897</t>
  </si>
  <si>
    <t xml:space="preserve">        对村集体经济组织的补助</t>
  </si>
  <si>
    <t>898</t>
  </si>
  <si>
    <t xml:space="preserve">        农村综合改革示范试点补助</t>
  </si>
  <si>
    <t>899</t>
  </si>
  <si>
    <t xml:space="preserve">        其他农村综合改革支出</t>
  </si>
  <si>
    <t>900</t>
  </si>
  <si>
    <t xml:space="preserve">    普惠金融发展支出</t>
  </si>
  <si>
    <t>901</t>
  </si>
  <si>
    <t xml:space="preserve">        支持农村金融机构</t>
  </si>
  <si>
    <t>902</t>
  </si>
  <si>
    <t xml:space="preserve">        农业保险保费补贴</t>
  </si>
  <si>
    <t>903</t>
  </si>
  <si>
    <t xml:space="preserve">        创业担保贷款贴息及奖补</t>
  </si>
  <si>
    <t>904</t>
  </si>
  <si>
    <t xml:space="preserve">        补充创业担保贷款基金</t>
  </si>
  <si>
    <t>905</t>
  </si>
  <si>
    <t xml:space="preserve">        其他普惠金融发展支出</t>
  </si>
  <si>
    <t>906</t>
  </si>
  <si>
    <t xml:space="preserve">    目标价格补贴</t>
  </si>
  <si>
    <t>907</t>
  </si>
  <si>
    <t xml:space="preserve">        棉花目标价格补贴</t>
  </si>
  <si>
    <t>908</t>
  </si>
  <si>
    <t xml:space="preserve">        其他目标价格补贴</t>
  </si>
  <si>
    <t>909</t>
  </si>
  <si>
    <t xml:space="preserve">    其他农林水支出</t>
  </si>
  <si>
    <t>910</t>
  </si>
  <si>
    <t xml:space="preserve">        化解其他公益性乡村债务支出</t>
  </si>
  <si>
    <t>911</t>
  </si>
  <si>
    <t xml:space="preserve">        其他农林水支出</t>
  </si>
  <si>
    <t>912</t>
  </si>
  <si>
    <t>913</t>
  </si>
  <si>
    <t xml:space="preserve">    公路水路运输</t>
  </si>
  <si>
    <t>914</t>
  </si>
  <si>
    <t>915</t>
  </si>
  <si>
    <t>916</t>
  </si>
  <si>
    <t>917</t>
  </si>
  <si>
    <t xml:space="preserve">        公路建设</t>
  </si>
  <si>
    <t>918</t>
  </si>
  <si>
    <t xml:space="preserve">        公路养护</t>
  </si>
  <si>
    <t>919</t>
  </si>
  <si>
    <t xml:space="preserve">        交通运输信息化建设</t>
  </si>
  <si>
    <t>920</t>
  </si>
  <si>
    <t xml:space="preserve">        公路和运输安全</t>
  </si>
  <si>
    <t>921</t>
  </si>
  <si>
    <t xml:space="preserve">        公路还贷专项</t>
  </si>
  <si>
    <t>922</t>
  </si>
  <si>
    <t xml:space="preserve">        公路运输管理</t>
  </si>
  <si>
    <t>923</t>
  </si>
  <si>
    <t xml:space="preserve">        公路和运输技术标准化建设</t>
  </si>
  <si>
    <t>924</t>
  </si>
  <si>
    <t xml:space="preserve">        港口设施</t>
  </si>
  <si>
    <t>925</t>
  </si>
  <si>
    <t xml:space="preserve">        航道维护</t>
  </si>
  <si>
    <t>926</t>
  </si>
  <si>
    <t xml:space="preserve">        船舶检验</t>
  </si>
  <si>
    <t>927</t>
  </si>
  <si>
    <t xml:space="preserve">        救助打捞</t>
  </si>
  <si>
    <t>928</t>
  </si>
  <si>
    <t xml:space="preserve">        内河运输</t>
  </si>
  <si>
    <t>929</t>
  </si>
  <si>
    <t xml:space="preserve">        远洋运输</t>
  </si>
  <si>
    <t>930</t>
  </si>
  <si>
    <t xml:space="preserve">        海事管理</t>
  </si>
  <si>
    <t>931</t>
  </si>
  <si>
    <t xml:space="preserve">        航标事业发展支出</t>
  </si>
  <si>
    <t>932</t>
  </si>
  <si>
    <t xml:space="preserve">        水路运输管理支出</t>
  </si>
  <si>
    <t>933</t>
  </si>
  <si>
    <t xml:space="preserve">        口岸建设</t>
  </si>
  <si>
    <t>934</t>
  </si>
  <si>
    <t xml:space="preserve">        其他公路水路运输支出</t>
  </si>
  <si>
    <t>935</t>
  </si>
  <si>
    <t xml:space="preserve">    铁路运输</t>
  </si>
  <si>
    <t>936</t>
  </si>
  <si>
    <t>937</t>
  </si>
  <si>
    <t>938</t>
  </si>
  <si>
    <t>939</t>
  </si>
  <si>
    <t xml:space="preserve">        铁路路网建设</t>
  </si>
  <si>
    <t>940</t>
  </si>
  <si>
    <t xml:space="preserve">        铁路还贷专项</t>
  </si>
  <si>
    <t>941</t>
  </si>
  <si>
    <t xml:space="preserve">        铁路安全</t>
  </si>
  <si>
    <t>942</t>
  </si>
  <si>
    <t xml:space="preserve">        铁路专项运输</t>
  </si>
  <si>
    <t>943</t>
  </si>
  <si>
    <t xml:space="preserve">        行业监管</t>
  </si>
  <si>
    <t>944</t>
  </si>
  <si>
    <t xml:space="preserve">        其他铁路运输支出</t>
  </si>
  <si>
    <t>945</t>
  </si>
  <si>
    <t xml:space="preserve">    民用航空运输</t>
  </si>
  <si>
    <t>946</t>
  </si>
  <si>
    <t>947</t>
  </si>
  <si>
    <t>948</t>
  </si>
  <si>
    <t>949</t>
  </si>
  <si>
    <t xml:space="preserve">        机场建设</t>
  </si>
  <si>
    <t>950</t>
  </si>
  <si>
    <t xml:space="preserve">        空管系统建设</t>
  </si>
  <si>
    <t>951</t>
  </si>
  <si>
    <t xml:space="preserve">        民航还贷专项支出</t>
  </si>
  <si>
    <t>952</t>
  </si>
  <si>
    <t xml:space="preserve">        民用航空安全</t>
  </si>
  <si>
    <t>953</t>
  </si>
  <si>
    <t xml:space="preserve">        民航专项运输</t>
  </si>
  <si>
    <t>954</t>
  </si>
  <si>
    <t xml:space="preserve">        其他民用航空运输支出</t>
  </si>
  <si>
    <t>955</t>
  </si>
  <si>
    <t xml:space="preserve">    邮政业支出</t>
  </si>
  <si>
    <t>956</t>
  </si>
  <si>
    <t>957</t>
  </si>
  <si>
    <t>958</t>
  </si>
  <si>
    <t>959</t>
  </si>
  <si>
    <t>960</t>
  </si>
  <si>
    <t xml:space="preserve">        邮政普遍服务与特殊服务</t>
  </si>
  <si>
    <t>961</t>
  </si>
  <si>
    <t xml:space="preserve">        其他邮政业支出</t>
  </si>
  <si>
    <t>962</t>
  </si>
  <si>
    <t xml:space="preserve">    车辆购置税支出</t>
  </si>
  <si>
    <t>963</t>
  </si>
  <si>
    <t xml:space="preserve">        车辆购置税用于公路等基础设施建设支出</t>
  </si>
  <si>
    <t>964</t>
  </si>
  <si>
    <t xml:space="preserve">        车辆购置税用于农村公路建设支出</t>
  </si>
  <si>
    <t>965</t>
  </si>
  <si>
    <t xml:space="preserve">        车辆购置税用于老旧汽车报废更新补贴</t>
  </si>
  <si>
    <t>966</t>
  </si>
  <si>
    <t xml:space="preserve">        车辆购置税其他支出</t>
  </si>
  <si>
    <t>967</t>
  </si>
  <si>
    <t xml:space="preserve">    其他交通运输支出</t>
  </si>
  <si>
    <t>968</t>
  </si>
  <si>
    <t xml:space="preserve">        公共交通运营补助</t>
  </si>
  <si>
    <t>969</t>
  </si>
  <si>
    <t xml:space="preserve">        其他交通运输支出</t>
  </si>
  <si>
    <t>970</t>
  </si>
  <si>
    <t>971</t>
  </si>
  <si>
    <t xml:space="preserve">    资源勘探开发</t>
  </si>
  <si>
    <t>972</t>
  </si>
  <si>
    <t>973</t>
  </si>
  <si>
    <t>974</t>
  </si>
  <si>
    <t>975</t>
  </si>
  <si>
    <t xml:space="preserve">        煤炭勘探开采和洗选</t>
  </si>
  <si>
    <t>976</t>
  </si>
  <si>
    <t xml:space="preserve">        石油和天然气勘探开采</t>
  </si>
  <si>
    <t>977</t>
  </si>
  <si>
    <t xml:space="preserve">        黑色金属矿勘探和采选</t>
  </si>
  <si>
    <t>978</t>
  </si>
  <si>
    <t xml:space="preserve">        有色金属矿勘探和采选</t>
  </si>
  <si>
    <t>979</t>
  </si>
  <si>
    <t xml:space="preserve">        非金属矿勘探和采选</t>
  </si>
  <si>
    <t>980</t>
  </si>
  <si>
    <t xml:space="preserve">        其他资源勘探业支出</t>
  </si>
  <si>
    <t>981</t>
  </si>
  <si>
    <t xml:space="preserve">    制造业</t>
  </si>
  <si>
    <t>982</t>
  </si>
  <si>
    <t>983</t>
  </si>
  <si>
    <t>984</t>
  </si>
  <si>
    <t>985</t>
  </si>
  <si>
    <t xml:space="preserve">        纺织业</t>
  </si>
  <si>
    <t>986</t>
  </si>
  <si>
    <t xml:space="preserve">        医药制造业</t>
  </si>
  <si>
    <t>987</t>
  </si>
  <si>
    <t xml:space="preserve">        非金属矿物制品业</t>
  </si>
  <si>
    <t>988</t>
  </si>
  <si>
    <t xml:space="preserve">        通信设备、计算机及其他电子设备制造业</t>
  </si>
  <si>
    <t>989</t>
  </si>
  <si>
    <t xml:space="preserve">        交通运输设备制造业</t>
  </si>
  <si>
    <t>990</t>
  </si>
  <si>
    <t xml:space="preserve">        电气机械及器材制造业</t>
  </si>
  <si>
    <t>991</t>
  </si>
  <si>
    <t xml:space="preserve">        工艺品及其他制造业</t>
  </si>
  <si>
    <t>992</t>
  </si>
  <si>
    <t xml:space="preserve">        石油加工、炼焦及核燃料加工业</t>
  </si>
  <si>
    <t>993</t>
  </si>
  <si>
    <t xml:space="preserve">        化学原料及化学制品制造业</t>
  </si>
  <si>
    <t>994</t>
  </si>
  <si>
    <t xml:space="preserve">        黑色金属冶炼及压延加工业</t>
  </si>
  <si>
    <t>995</t>
  </si>
  <si>
    <t xml:space="preserve">        有色金属冶炼及压延加工业</t>
  </si>
  <si>
    <t>996</t>
  </si>
  <si>
    <t xml:space="preserve">        其他制造业支出</t>
  </si>
  <si>
    <t>997</t>
  </si>
  <si>
    <t xml:space="preserve">    建筑业</t>
  </si>
  <si>
    <t>998</t>
  </si>
  <si>
    <t>1000</t>
  </si>
  <si>
    <t>1001</t>
  </si>
  <si>
    <t xml:space="preserve">        其他建筑业支出</t>
  </si>
  <si>
    <t>1002</t>
  </si>
  <si>
    <t xml:space="preserve">    工业和信息产业监管</t>
  </si>
  <si>
    <t>1003</t>
  </si>
  <si>
    <t>1004</t>
  </si>
  <si>
    <t>1005</t>
  </si>
  <si>
    <t>1006</t>
  </si>
  <si>
    <t xml:space="preserve">        战备应急</t>
  </si>
  <si>
    <t>1007</t>
  </si>
  <si>
    <t xml:space="preserve">        专用通信</t>
  </si>
  <si>
    <t>1008</t>
  </si>
  <si>
    <t xml:space="preserve">        无线电及信息通信监管</t>
  </si>
  <si>
    <t>1009</t>
  </si>
  <si>
    <t xml:space="preserve">        工程建设及运行维护</t>
  </si>
  <si>
    <t>1010</t>
  </si>
  <si>
    <t xml:space="preserve">        产业发展</t>
  </si>
  <si>
    <t>1011</t>
  </si>
  <si>
    <t>1012</t>
  </si>
  <si>
    <t xml:space="preserve">        其他工业和信息产业监管支出</t>
  </si>
  <si>
    <t>1013</t>
  </si>
  <si>
    <t xml:space="preserve">    国有资产监管</t>
  </si>
  <si>
    <t>1014</t>
  </si>
  <si>
    <t>1015</t>
  </si>
  <si>
    <t>1016</t>
  </si>
  <si>
    <t>1017</t>
  </si>
  <si>
    <t xml:space="preserve">        国有企业监事会专项</t>
  </si>
  <si>
    <t>1018</t>
  </si>
  <si>
    <t xml:space="preserve">        中央企业专项管理</t>
  </si>
  <si>
    <t>1019</t>
  </si>
  <si>
    <t xml:space="preserve">        其他国有资产监管支出</t>
  </si>
  <si>
    <t>1020</t>
  </si>
  <si>
    <t xml:space="preserve">    支持中小企业发展和管理支出</t>
  </si>
  <si>
    <t>1021</t>
  </si>
  <si>
    <t>1022</t>
  </si>
  <si>
    <t>1023</t>
  </si>
  <si>
    <t>1024</t>
  </si>
  <si>
    <t xml:space="preserve">        科技型中小企业技术创新基金</t>
  </si>
  <si>
    <t>1025</t>
  </si>
  <si>
    <t xml:space="preserve">        中小企业发展专项</t>
  </si>
  <si>
    <t>1026</t>
  </si>
  <si>
    <t xml:space="preserve">        减免房租补贴</t>
  </si>
  <si>
    <t>1027</t>
  </si>
  <si>
    <t xml:space="preserve">        其他支持中小企业发展和管理支出</t>
  </si>
  <si>
    <t>1028</t>
  </si>
  <si>
    <t xml:space="preserve">    其他资源勘探工业信息等支出</t>
  </si>
  <si>
    <t>1029</t>
  </si>
  <si>
    <t xml:space="preserve">        黄金事务</t>
  </si>
  <si>
    <t>1030</t>
  </si>
  <si>
    <t xml:space="preserve">        技术改造支出</t>
  </si>
  <si>
    <t>1031</t>
  </si>
  <si>
    <t xml:space="preserve">        中药材扶持资金支出</t>
  </si>
  <si>
    <t>1032</t>
  </si>
  <si>
    <t xml:space="preserve">        重点产业振兴和技术改造项目贷款贴息</t>
  </si>
  <si>
    <t>1033</t>
  </si>
  <si>
    <t xml:space="preserve">        其他资源勘探工业信息等支出</t>
  </si>
  <si>
    <t>1034</t>
  </si>
  <si>
    <t>1035</t>
  </si>
  <si>
    <t xml:space="preserve">    商业流通事务</t>
  </si>
  <si>
    <t>1036</t>
  </si>
  <si>
    <t>1037</t>
  </si>
  <si>
    <t>1038</t>
  </si>
  <si>
    <t>1039</t>
  </si>
  <si>
    <t xml:space="preserve">        食品流通安全补贴</t>
  </si>
  <si>
    <t>1040</t>
  </si>
  <si>
    <t xml:space="preserve">        市场监测及信息管理</t>
  </si>
  <si>
    <t>1041</t>
  </si>
  <si>
    <t xml:space="preserve">        民贸企业补贴</t>
  </si>
  <si>
    <t>1042</t>
  </si>
  <si>
    <t xml:space="preserve">        民贸民品贷款贴息</t>
  </si>
  <si>
    <t>1043</t>
  </si>
  <si>
    <t>1044</t>
  </si>
  <si>
    <t xml:space="preserve">        其他商业流通事务支出</t>
  </si>
  <si>
    <t>1045</t>
  </si>
  <si>
    <t xml:space="preserve">    涉外发展服务支出</t>
  </si>
  <si>
    <t>1046</t>
  </si>
  <si>
    <t>1047</t>
  </si>
  <si>
    <t>1048</t>
  </si>
  <si>
    <t>1049</t>
  </si>
  <si>
    <t xml:space="preserve">        外商投资环境建设补助资金</t>
  </si>
  <si>
    <t>1050</t>
  </si>
  <si>
    <t xml:space="preserve">        其他涉外发展服务支出</t>
  </si>
  <si>
    <t>1051</t>
  </si>
  <si>
    <t xml:space="preserve">    其他商业服务业等支出</t>
  </si>
  <si>
    <t>1052</t>
  </si>
  <si>
    <t xml:space="preserve">        服务业基础设施建设</t>
  </si>
  <si>
    <t>1053</t>
  </si>
  <si>
    <t xml:space="preserve">        其他商业服务业等支出</t>
  </si>
  <si>
    <t>1054</t>
  </si>
  <si>
    <t>1055</t>
  </si>
  <si>
    <t xml:space="preserve">    金融部门行政支出</t>
  </si>
  <si>
    <t>1056</t>
  </si>
  <si>
    <t>1057</t>
  </si>
  <si>
    <t>1058</t>
  </si>
  <si>
    <t>1059</t>
  </si>
  <si>
    <t xml:space="preserve">        安全防卫</t>
  </si>
  <si>
    <t>1060</t>
  </si>
  <si>
    <t>1061</t>
  </si>
  <si>
    <t xml:space="preserve">        金融部门其他行政支出</t>
  </si>
  <si>
    <t>1062</t>
  </si>
  <si>
    <t xml:space="preserve">    金融部门监管支出</t>
  </si>
  <si>
    <t>1063</t>
  </si>
  <si>
    <t xml:space="preserve">        货币发行</t>
  </si>
  <si>
    <t>1064</t>
  </si>
  <si>
    <t xml:space="preserve">        金融服务</t>
  </si>
  <si>
    <t>1065</t>
  </si>
  <si>
    <t xml:space="preserve">        反假币</t>
  </si>
  <si>
    <t>1066</t>
  </si>
  <si>
    <t xml:space="preserve">        重点金融机构监管</t>
  </si>
  <si>
    <t>1067</t>
  </si>
  <si>
    <t xml:space="preserve">        金融稽查与案件处理</t>
  </si>
  <si>
    <t>1068</t>
  </si>
  <si>
    <t xml:space="preserve">        金融行业电子化建设</t>
  </si>
  <si>
    <t>1069</t>
  </si>
  <si>
    <t xml:space="preserve">        从业人员资格考试</t>
  </si>
  <si>
    <t>1070</t>
  </si>
  <si>
    <t xml:space="preserve">        反洗钱</t>
  </si>
  <si>
    <t>1071</t>
  </si>
  <si>
    <t xml:space="preserve">        金融部门其他监管支出</t>
  </si>
  <si>
    <t>1072</t>
  </si>
  <si>
    <t xml:space="preserve">    金融发展支出</t>
  </si>
  <si>
    <t>1073</t>
  </si>
  <si>
    <t xml:space="preserve">        政策性银行亏损补贴</t>
  </si>
  <si>
    <t>1074</t>
  </si>
  <si>
    <t xml:space="preserve">        利息费用补贴支出</t>
  </si>
  <si>
    <t>1075</t>
  </si>
  <si>
    <t xml:space="preserve">        补充资本金</t>
  </si>
  <si>
    <t>1076</t>
  </si>
  <si>
    <t xml:space="preserve">        风险基金补助</t>
  </si>
  <si>
    <t>1077</t>
  </si>
  <si>
    <t xml:space="preserve">        其他金融发展支出</t>
  </si>
  <si>
    <t>1078</t>
  </si>
  <si>
    <t xml:space="preserve">    金融调控支出</t>
  </si>
  <si>
    <t>1079</t>
  </si>
  <si>
    <t xml:space="preserve">        中央银行亏损补贴</t>
  </si>
  <si>
    <t>1080</t>
  </si>
  <si>
    <t xml:space="preserve">        其他金融调控支出</t>
  </si>
  <si>
    <t>1081</t>
  </si>
  <si>
    <t xml:space="preserve">    其他金融支出</t>
  </si>
  <si>
    <t>1082</t>
  </si>
  <si>
    <t xml:space="preserve">        重点企业贷款贴息</t>
  </si>
  <si>
    <t>1083</t>
  </si>
  <si>
    <t xml:space="preserve">        其他金融支出</t>
  </si>
  <si>
    <t>1084</t>
  </si>
  <si>
    <t>1085</t>
  </si>
  <si>
    <t>1086</t>
  </si>
  <si>
    <t>1087</t>
  </si>
  <si>
    <t>1088</t>
  </si>
  <si>
    <t>1089</t>
  </si>
  <si>
    <t>1090</t>
  </si>
  <si>
    <t>1091</t>
  </si>
  <si>
    <t>1092</t>
  </si>
  <si>
    <t>1093</t>
  </si>
  <si>
    <t xml:space="preserve">    其他支出</t>
  </si>
  <si>
    <t>1094</t>
  </si>
  <si>
    <t>1095</t>
  </si>
  <si>
    <t xml:space="preserve">    自然资源事务</t>
  </si>
  <si>
    <t>1096</t>
  </si>
  <si>
    <t>1097</t>
  </si>
  <si>
    <t>1098</t>
  </si>
  <si>
    <t>1099</t>
  </si>
  <si>
    <t xml:space="preserve">        自然资源规划及管理</t>
  </si>
  <si>
    <t>1100</t>
  </si>
  <si>
    <t xml:space="preserve">        自然资源利用与保护</t>
  </si>
  <si>
    <t>1101</t>
  </si>
  <si>
    <t xml:space="preserve">        自然资源社会公益服务</t>
  </si>
  <si>
    <t>1102</t>
  </si>
  <si>
    <t xml:space="preserve">        自然资源行业业务管理</t>
  </si>
  <si>
    <t>1103</t>
  </si>
  <si>
    <t xml:space="preserve">        自然资源调查与确权登记</t>
  </si>
  <si>
    <t>1104</t>
  </si>
  <si>
    <t xml:space="preserve">        土地资源储备支出</t>
  </si>
  <si>
    <t>1105</t>
  </si>
  <si>
    <t xml:space="preserve">        地质矿产资源与环境调查</t>
  </si>
  <si>
    <t>1106</t>
  </si>
  <si>
    <t xml:space="preserve">        地质勘查与矿产资源管理</t>
  </si>
  <si>
    <t>1107</t>
  </si>
  <si>
    <t xml:space="preserve">        地质转产项目财政贴息</t>
  </si>
  <si>
    <t>1108</t>
  </si>
  <si>
    <t xml:space="preserve">        国外风险勘查</t>
  </si>
  <si>
    <t>1109</t>
  </si>
  <si>
    <t xml:space="preserve">        地质勘查基金(周转金)支出</t>
  </si>
  <si>
    <t>1110</t>
  </si>
  <si>
    <t xml:space="preserve">        海域与海岛管理</t>
  </si>
  <si>
    <t>1111</t>
  </si>
  <si>
    <t xml:space="preserve">        自然资源国际合作与海洋权益维护</t>
  </si>
  <si>
    <t>1112</t>
  </si>
  <si>
    <t xml:space="preserve">        自然资源卫星</t>
  </si>
  <si>
    <t>1113</t>
  </si>
  <si>
    <t xml:space="preserve">        极地考察</t>
  </si>
  <si>
    <t>1114</t>
  </si>
  <si>
    <t xml:space="preserve">        深海调查与资源开发</t>
  </si>
  <si>
    <t>1115</t>
  </si>
  <si>
    <t xml:space="preserve">        海港航标维护</t>
  </si>
  <si>
    <t>1116</t>
  </si>
  <si>
    <t xml:space="preserve">        海水淡化</t>
  </si>
  <si>
    <t>1117</t>
  </si>
  <si>
    <t xml:space="preserve">        无居民海岛使用金支出</t>
  </si>
  <si>
    <t>1118</t>
  </si>
  <si>
    <t xml:space="preserve">        海洋战略规划与预警监测</t>
  </si>
  <si>
    <t>1119</t>
  </si>
  <si>
    <t xml:space="preserve">        基础测绘与地理信息监管</t>
  </si>
  <si>
    <t>1120</t>
  </si>
  <si>
    <t>1121</t>
  </si>
  <si>
    <t xml:space="preserve">        其他自然资源事务支出</t>
  </si>
  <si>
    <t>1122</t>
  </si>
  <si>
    <t xml:space="preserve">    气象事务</t>
  </si>
  <si>
    <t>1123</t>
  </si>
  <si>
    <t>1124</t>
  </si>
  <si>
    <t>1125</t>
  </si>
  <si>
    <t>1126</t>
  </si>
  <si>
    <t xml:space="preserve">        气象事业机构</t>
  </si>
  <si>
    <t>1127</t>
  </si>
  <si>
    <t xml:space="preserve">        气象探测</t>
  </si>
  <si>
    <t>1128</t>
  </si>
  <si>
    <t xml:space="preserve">        气象信息传输及管理</t>
  </si>
  <si>
    <t>1129</t>
  </si>
  <si>
    <t xml:space="preserve">        气象预报预测</t>
  </si>
  <si>
    <t>1130</t>
  </si>
  <si>
    <t xml:space="preserve">        气象服务</t>
  </si>
  <si>
    <t>1131</t>
  </si>
  <si>
    <t xml:space="preserve">        气象装备保障维护</t>
  </si>
  <si>
    <t>1132</t>
  </si>
  <si>
    <t xml:space="preserve">        气象基础设施建设与维修</t>
  </si>
  <si>
    <t>1133</t>
  </si>
  <si>
    <t xml:space="preserve">        气象卫星</t>
  </si>
  <si>
    <t>1134</t>
  </si>
  <si>
    <t xml:space="preserve">        气象法规与标准</t>
  </si>
  <si>
    <t>1135</t>
  </si>
  <si>
    <t xml:space="preserve">        气象资金审计稽查</t>
  </si>
  <si>
    <t>1136</t>
  </si>
  <si>
    <t xml:space="preserve">        其他气象事务支出</t>
  </si>
  <si>
    <t>1137</t>
  </si>
  <si>
    <t xml:space="preserve">    其他自然资源海洋气象等支出</t>
  </si>
  <si>
    <t>1138</t>
  </si>
  <si>
    <t xml:space="preserve">        其他自然资源海洋气象等支出</t>
  </si>
  <si>
    <t>1139</t>
  </si>
  <si>
    <t>1140</t>
  </si>
  <si>
    <t xml:space="preserve">    保障性安居工程支出</t>
  </si>
  <si>
    <t>1141</t>
  </si>
  <si>
    <t xml:space="preserve">        廉租住房</t>
  </si>
  <si>
    <t>1142</t>
  </si>
  <si>
    <t xml:space="preserve">        沉陷区治理</t>
  </si>
  <si>
    <t>1143</t>
  </si>
  <si>
    <t xml:space="preserve">        棚户区改造</t>
  </si>
  <si>
    <t>1144</t>
  </si>
  <si>
    <t xml:space="preserve">        少数民族地区游牧民定居工程</t>
  </si>
  <si>
    <t>1145</t>
  </si>
  <si>
    <t xml:space="preserve">        农村危房改造</t>
  </si>
  <si>
    <t>1146</t>
  </si>
  <si>
    <t xml:space="preserve">        公共租赁住房</t>
  </si>
  <si>
    <t>1147</t>
  </si>
  <si>
    <t xml:space="preserve">        保障性住房租金补贴</t>
  </si>
  <si>
    <t>1148</t>
  </si>
  <si>
    <t xml:space="preserve">        老旧小区改造</t>
  </si>
  <si>
    <t>1149</t>
  </si>
  <si>
    <t xml:space="preserve">        住房租赁市场发展</t>
  </si>
  <si>
    <t>1150</t>
  </si>
  <si>
    <t xml:space="preserve">        保障性租赁住房</t>
  </si>
  <si>
    <t>1151</t>
  </si>
  <si>
    <t xml:space="preserve">        其他保障性安居工程支出</t>
  </si>
  <si>
    <t>1152</t>
  </si>
  <si>
    <t xml:space="preserve">    住房改革支出</t>
  </si>
  <si>
    <t>1153</t>
  </si>
  <si>
    <t xml:space="preserve">        住房公积金</t>
  </si>
  <si>
    <t>1154</t>
  </si>
  <si>
    <t xml:space="preserve">        提租补贴</t>
  </si>
  <si>
    <t>1155</t>
  </si>
  <si>
    <t xml:space="preserve">        购房补贴</t>
  </si>
  <si>
    <t>1156</t>
  </si>
  <si>
    <t xml:space="preserve">    城乡社区住宅</t>
  </si>
  <si>
    <t>1157</t>
  </si>
  <si>
    <t xml:space="preserve">        公有住房建设和维修改造支出</t>
  </si>
  <si>
    <t>1158</t>
  </si>
  <si>
    <t xml:space="preserve">        住房公积金管理</t>
  </si>
  <si>
    <t>1159</t>
  </si>
  <si>
    <t xml:space="preserve">        其他城乡社区住宅支出</t>
  </si>
  <si>
    <t>1160</t>
  </si>
  <si>
    <t>1161</t>
  </si>
  <si>
    <t xml:space="preserve">    粮油事务</t>
  </si>
  <si>
    <t>1162</t>
  </si>
  <si>
    <t>1163</t>
  </si>
  <si>
    <t>1164</t>
  </si>
  <si>
    <t>1165</t>
  </si>
  <si>
    <t xml:space="preserve">        财务和审计支出</t>
  </si>
  <si>
    <t>1166</t>
  </si>
  <si>
    <t xml:space="preserve">        信息统计</t>
  </si>
  <si>
    <t>1167</t>
  </si>
  <si>
    <t xml:space="preserve">        专项业务活动</t>
  </si>
  <si>
    <t>1168</t>
  </si>
  <si>
    <t xml:space="preserve">        国家粮油差价补贴</t>
  </si>
  <si>
    <t>1169</t>
  </si>
  <si>
    <t xml:space="preserve">        粮食财务挂账利息补贴</t>
  </si>
  <si>
    <t>1170</t>
  </si>
  <si>
    <t xml:space="preserve">        粮食财务挂账消化款</t>
  </si>
  <si>
    <t>1171</t>
  </si>
  <si>
    <t xml:space="preserve">        处理陈化粮补贴</t>
  </si>
  <si>
    <t>1172</t>
  </si>
  <si>
    <t xml:space="preserve">        粮食风险基金</t>
  </si>
  <si>
    <t>1173</t>
  </si>
  <si>
    <t xml:space="preserve">        粮油市场调控专项资金</t>
  </si>
  <si>
    <t>1174</t>
  </si>
  <si>
    <t xml:space="preserve">        设施建设</t>
  </si>
  <si>
    <t>1175</t>
  </si>
  <si>
    <t xml:space="preserve">        设施安全</t>
  </si>
  <si>
    <t>1176</t>
  </si>
  <si>
    <t xml:space="preserve">        物资保管保养</t>
  </si>
  <si>
    <t>1177</t>
  </si>
  <si>
    <t>1178</t>
  </si>
  <si>
    <t xml:space="preserve">        其他粮油事务支出</t>
  </si>
  <si>
    <t>1179</t>
  </si>
  <si>
    <t xml:space="preserve">    能源储备</t>
  </si>
  <si>
    <t>1180</t>
  </si>
  <si>
    <t xml:space="preserve">        石油储备</t>
  </si>
  <si>
    <t>1181</t>
  </si>
  <si>
    <t xml:space="preserve">        天然铀储备</t>
  </si>
  <si>
    <t>1182</t>
  </si>
  <si>
    <t xml:space="preserve">        煤炭储备</t>
  </si>
  <si>
    <t>1183</t>
  </si>
  <si>
    <t xml:space="preserve">        成品油储备</t>
  </si>
  <si>
    <t>1184</t>
  </si>
  <si>
    <t xml:space="preserve">        其他能源储备支出</t>
  </si>
  <si>
    <t>1185</t>
  </si>
  <si>
    <t xml:space="preserve">    粮油储备</t>
  </si>
  <si>
    <t>1186</t>
  </si>
  <si>
    <t xml:space="preserve">        储备粮油补贴</t>
  </si>
  <si>
    <t>1187</t>
  </si>
  <si>
    <t xml:space="preserve">        储备粮油差价补贴</t>
  </si>
  <si>
    <t>1188</t>
  </si>
  <si>
    <t xml:space="preserve">        储备粮(油)库建设</t>
  </si>
  <si>
    <t>1189</t>
  </si>
  <si>
    <t xml:space="preserve">        最低收购价政策支出</t>
  </si>
  <si>
    <t>1190</t>
  </si>
  <si>
    <t xml:space="preserve">        其他粮油储备支出</t>
  </si>
  <si>
    <t>1191</t>
  </si>
  <si>
    <t xml:space="preserve">    重要商品储备</t>
  </si>
  <si>
    <t>1192</t>
  </si>
  <si>
    <t xml:space="preserve">        棉花储备</t>
  </si>
  <si>
    <t>1193</t>
  </si>
  <si>
    <t xml:space="preserve">        食糖储备</t>
  </si>
  <si>
    <t>1194</t>
  </si>
  <si>
    <t xml:space="preserve">        肉类储备</t>
  </si>
  <si>
    <t>1195</t>
  </si>
  <si>
    <t xml:space="preserve">        化肥储备</t>
  </si>
  <si>
    <t>1196</t>
  </si>
  <si>
    <t xml:space="preserve">        农药储备</t>
  </si>
  <si>
    <t>1197</t>
  </si>
  <si>
    <t xml:space="preserve">        边销茶储备</t>
  </si>
  <si>
    <t>1198</t>
  </si>
  <si>
    <t xml:space="preserve">        羊毛储备</t>
  </si>
  <si>
    <t>1199</t>
  </si>
  <si>
    <t xml:space="preserve">        医药储备</t>
  </si>
  <si>
    <t>1200</t>
  </si>
  <si>
    <t xml:space="preserve">        食盐储备</t>
  </si>
  <si>
    <t>1201</t>
  </si>
  <si>
    <t xml:space="preserve">        战略物资储备</t>
  </si>
  <si>
    <t>1202</t>
  </si>
  <si>
    <t xml:space="preserve">        应急物资储备</t>
  </si>
  <si>
    <t>1203</t>
  </si>
  <si>
    <t xml:space="preserve">        其他重要商品储备支出</t>
  </si>
  <si>
    <t>1204</t>
  </si>
  <si>
    <t>1205</t>
  </si>
  <si>
    <t xml:space="preserve">    应急管理事务</t>
  </si>
  <si>
    <t>1206</t>
  </si>
  <si>
    <t>1207</t>
  </si>
  <si>
    <t>1208</t>
  </si>
  <si>
    <t>1209</t>
  </si>
  <si>
    <t xml:space="preserve">        灾害风险防治</t>
  </si>
  <si>
    <t>1210</t>
  </si>
  <si>
    <t xml:space="preserve">        国务院安委会专项</t>
  </si>
  <si>
    <t>1211</t>
  </si>
  <si>
    <t xml:space="preserve">        安全监管</t>
  </si>
  <si>
    <t>1212</t>
  </si>
  <si>
    <t xml:space="preserve">        应急救援</t>
  </si>
  <si>
    <t>1213</t>
  </si>
  <si>
    <t xml:space="preserve">        应急管理</t>
  </si>
  <si>
    <t>1214</t>
  </si>
  <si>
    <t>1215</t>
  </si>
  <si>
    <t xml:space="preserve">        其他应急管理支出</t>
  </si>
  <si>
    <t>1216</t>
  </si>
  <si>
    <t xml:space="preserve">    消防救援事务</t>
  </si>
  <si>
    <t>1217</t>
  </si>
  <si>
    <t>1218</t>
  </si>
  <si>
    <t>1219</t>
  </si>
  <si>
    <t>1220</t>
  </si>
  <si>
    <t xml:space="preserve">        消防应急救援</t>
  </si>
  <si>
    <t>1221</t>
  </si>
  <si>
    <t>1222</t>
  </si>
  <si>
    <t xml:space="preserve">        其他消防救援事务支出</t>
  </si>
  <si>
    <t>1223</t>
  </si>
  <si>
    <t xml:space="preserve">    矿山安全</t>
  </si>
  <si>
    <t>1224</t>
  </si>
  <si>
    <t>1225</t>
  </si>
  <si>
    <t>1226</t>
  </si>
  <si>
    <t>1227</t>
  </si>
  <si>
    <t xml:space="preserve">        矿山安全监察事务</t>
  </si>
  <si>
    <t>1228</t>
  </si>
  <si>
    <t xml:space="preserve">        矿山应急救援事务</t>
  </si>
  <si>
    <t>1229</t>
  </si>
  <si>
    <t>1230</t>
  </si>
  <si>
    <t xml:space="preserve">        其他矿山安全支出</t>
  </si>
  <si>
    <t>1231</t>
  </si>
  <si>
    <t xml:space="preserve">    地震事务</t>
  </si>
  <si>
    <t>1232</t>
  </si>
  <si>
    <t>1233</t>
  </si>
  <si>
    <t>1234</t>
  </si>
  <si>
    <t>1235</t>
  </si>
  <si>
    <t xml:space="preserve">        地震监测</t>
  </si>
  <si>
    <t>1236</t>
  </si>
  <si>
    <t xml:space="preserve">        地震预测预报</t>
  </si>
  <si>
    <t>1237</t>
  </si>
  <si>
    <t xml:space="preserve">        地震灾害预防</t>
  </si>
  <si>
    <t>1238</t>
  </si>
  <si>
    <t xml:space="preserve">        地震应急救援</t>
  </si>
  <si>
    <t>1239</t>
  </si>
  <si>
    <t xml:space="preserve">        地震环境探察</t>
  </si>
  <si>
    <t>1240</t>
  </si>
  <si>
    <t xml:space="preserve">        防震减灾信息管理</t>
  </si>
  <si>
    <t>1241</t>
  </si>
  <si>
    <t xml:space="preserve">        防震减灾基础管理</t>
  </si>
  <si>
    <t>1242</t>
  </si>
  <si>
    <t xml:space="preserve">        地震事业机构</t>
  </si>
  <si>
    <t>1243</t>
  </si>
  <si>
    <t xml:space="preserve">        其他地震事务支出</t>
  </si>
  <si>
    <t>1244</t>
  </si>
  <si>
    <t xml:space="preserve">    自然灾害防治</t>
  </si>
  <si>
    <t>1245</t>
  </si>
  <si>
    <t xml:space="preserve">        地质灾害防治</t>
  </si>
  <si>
    <t>1246</t>
  </si>
  <si>
    <t xml:space="preserve">        森林草原防灾减灾</t>
  </si>
  <si>
    <t>1247</t>
  </si>
  <si>
    <t xml:space="preserve">        其他自然灾害防治支出</t>
  </si>
  <si>
    <t>1248</t>
  </si>
  <si>
    <t xml:space="preserve">    自然灾害救灾及恢复重建支出</t>
  </si>
  <si>
    <t>1249</t>
  </si>
  <si>
    <t xml:space="preserve">        自然灾害救灾补助</t>
  </si>
  <si>
    <t>1250</t>
  </si>
  <si>
    <t xml:space="preserve">        自然灾害灾后重建补助</t>
  </si>
  <si>
    <t>1251</t>
  </si>
  <si>
    <t xml:space="preserve">        其他自然灾害救灾及恢复重建支出</t>
  </si>
  <si>
    <t>1252</t>
  </si>
  <si>
    <t xml:space="preserve">    其他灾害防治及应急管理支出</t>
  </si>
  <si>
    <t>1253</t>
  </si>
  <si>
    <t xml:space="preserve">        其他灾害防治及应急管理支出</t>
  </si>
  <si>
    <t>1254</t>
  </si>
  <si>
    <t>1255</t>
  </si>
  <si>
    <t>1256</t>
  </si>
  <si>
    <t xml:space="preserve">    年初预留</t>
  </si>
  <si>
    <t>1257</t>
  </si>
  <si>
    <t xml:space="preserve">        年初预留</t>
  </si>
  <si>
    <t>1258</t>
  </si>
  <si>
    <t>1259</t>
  </si>
  <si>
    <t xml:space="preserve">        其他支出</t>
  </si>
  <si>
    <t>1260</t>
  </si>
  <si>
    <t>1261</t>
  </si>
  <si>
    <t xml:space="preserve">    中央政府国内债务付息支出</t>
  </si>
  <si>
    <t>1262</t>
  </si>
  <si>
    <t xml:space="preserve">    中央政府国外债务付息支出</t>
  </si>
  <si>
    <t>1263</t>
  </si>
  <si>
    <t xml:space="preserve">        中央政府境外发行主权债券付息支出</t>
  </si>
  <si>
    <t>1264</t>
  </si>
  <si>
    <t xml:space="preserve">        中央政府向外国政府借款付息支出</t>
  </si>
  <si>
    <t>1265</t>
  </si>
  <si>
    <t xml:space="preserve">        中央政府向国际金融组织借款付息支出</t>
  </si>
  <si>
    <t>1266</t>
  </si>
  <si>
    <t xml:space="preserve">        中央政府其他国外借款付息支出</t>
  </si>
  <si>
    <t>1267</t>
  </si>
  <si>
    <t xml:space="preserve">    地方政府一般债务付息支出</t>
  </si>
  <si>
    <t>1268</t>
  </si>
  <si>
    <t xml:space="preserve">        地方政府一般债券付息支出</t>
  </si>
  <si>
    <t>1269</t>
  </si>
  <si>
    <t xml:space="preserve">        地方政府向外国政府借款付息支出</t>
  </si>
  <si>
    <t>1270</t>
  </si>
  <si>
    <t xml:space="preserve">        地方政府向国际组织借款付息支出</t>
  </si>
  <si>
    <t>1271</t>
  </si>
  <si>
    <t xml:space="preserve">        地方政府其他一般债务付息支出</t>
  </si>
  <si>
    <t>1272</t>
  </si>
  <si>
    <t>1273</t>
  </si>
  <si>
    <t xml:space="preserve">    中央政府国内债务发行费用支出</t>
  </si>
  <si>
    <t>1274</t>
  </si>
  <si>
    <t xml:space="preserve">    中央政府国外债务发行费用支出</t>
  </si>
  <si>
    <t>1275</t>
  </si>
  <si>
    <t xml:space="preserve">    地方政府一般债务发行费用支出</t>
  </si>
  <si>
    <t>1276</t>
  </si>
  <si>
    <t>1277</t>
  </si>
  <si>
    <t>表12：2023年区(县)级一般公共预算支出经济分类预算表</t>
  </si>
  <si>
    <t>合计</t>
  </si>
  <si>
    <t>机关工资福利支出</t>
  </si>
  <si>
    <t>机关商品和服务支出</t>
  </si>
  <si>
    <t>机关资本性支出（一）</t>
  </si>
  <si>
    <t>机关资本性支出（二）</t>
  </si>
  <si>
    <t>对事业单位经常性补助</t>
  </si>
  <si>
    <t>对事业单位资本性支出</t>
  </si>
  <si>
    <t>对企业补助</t>
  </si>
  <si>
    <t>对企业资本性支出</t>
  </si>
  <si>
    <t>对个人和家庭补助支出</t>
  </si>
  <si>
    <t>对社会保障基金补助</t>
  </si>
  <si>
    <t>债务利息及费用支出</t>
  </si>
  <si>
    <t>预备费及预留</t>
  </si>
  <si>
    <t>小计</t>
  </si>
  <si>
    <t>工资奖金津补贴</t>
  </si>
  <si>
    <t>社会保障缴费</t>
  </si>
  <si>
    <t>其他工资福利支出</t>
  </si>
  <si>
    <t>办公经费</t>
  </si>
  <si>
    <t>会议费</t>
  </si>
  <si>
    <t>培训费</t>
  </si>
  <si>
    <t>专用材料费购置费</t>
  </si>
  <si>
    <t>委托业务费</t>
  </si>
  <si>
    <t>公务接待费</t>
  </si>
  <si>
    <t>因公出国（境）费用</t>
  </si>
  <si>
    <t>公务用车运行维护费</t>
  </si>
  <si>
    <t>维修（护）费</t>
  </si>
  <si>
    <t>其他商品和服务支出</t>
  </si>
  <si>
    <t>房屋建筑物购建</t>
  </si>
  <si>
    <t>基础设施建设</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</si>
  <si>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</si>
  <si>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</si>
  <si>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</si>
  <si>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</si>
  <si>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</si>
  <si>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</si>
  <si>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</si>
  <si>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</si>
  <si>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</si>
  <si>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</si>
  <si>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</si>
  <si>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资本金注入（一）</t>
  </si>
  <si>
    <t>资本金注入（二）</t>
  </si>
  <si>
    <t>政府投资基金股权投资</t>
  </si>
  <si>
    <t>其他对企业资本性支出</t>
  </si>
  <si>
    <t>社会福利和救助</t>
  </si>
  <si>
    <t>助学金</t>
  </si>
  <si>
    <t>个人农业生产补贴</t>
  </si>
  <si>
    <t>离退休费</t>
  </si>
  <si>
    <t>其他对个人和家庭补助</t>
  </si>
  <si>
    <t>对社会保险基金补助</t>
  </si>
  <si>
    <t>国内债务付息</t>
  </si>
  <si>
    <t>国外债务付息</t>
  </si>
  <si>
    <t>国内债务发行费用</t>
  </si>
  <si>
    <t>国外债务发行费用</t>
  </si>
  <si>
    <t>预留</t>
  </si>
  <si>
    <t>对民间非营利组织和群众性自治组织补贴</t>
  </si>
  <si>
    <t>经常性赠与</t>
  </si>
  <si>
    <t>资本性赠与</t>
  </si>
  <si>
    <t>国外债务还本</t>
  </si>
  <si>
    <t>上下级政府间转移性支出</t>
  </si>
  <si>
    <t>债务转贷</t>
  </si>
  <si>
    <t xml:space="preserve">    合计</t>
  </si>
  <si>
    <t>21631.51</t>
  </si>
  <si>
    <t>12005.66</t>
  </si>
  <si>
    <t>3136.14</t>
  </si>
  <si>
    <t>1470.91</t>
  </si>
  <si>
    <t>5018.80</t>
  </si>
  <si>
    <t>42211.33</t>
  </si>
  <si>
    <t>3499.68</t>
  </si>
  <si>
    <t>11.37</t>
  </si>
  <si>
    <t>5.63</t>
  </si>
  <si>
    <t>20.00</t>
  </si>
  <si>
    <t>2823.72</t>
  </si>
  <si>
    <t>154.11</t>
  </si>
  <si>
    <t>424.20</t>
  </si>
  <si>
    <t>47.10</t>
  </si>
  <si>
    <t>35225.53</t>
  </si>
  <si>
    <t>17100.05</t>
  </si>
  <si>
    <t>9093.79</t>
  </si>
  <si>
    <t>343.00</t>
  </si>
  <si>
    <t>7423.26</t>
  </si>
  <si>
    <t>1640.98</t>
  </si>
  <si>
    <t>14107.17</t>
  </si>
  <si>
    <t>13310.98</t>
  </si>
  <si>
    <t>796.20</t>
  </si>
  <si>
    <t>293.40</t>
  </si>
  <si>
    <t>486.40</t>
  </si>
  <si>
    <t>251.40</t>
  </si>
  <si>
    <t>150.00</t>
  </si>
  <si>
    <t>15524.90</t>
  </si>
  <si>
    <t>2922.53</t>
  </si>
  <si>
    <t>107.00</t>
  </si>
  <si>
    <t>4917.70</t>
  </si>
  <si>
    <t>7577.67</t>
  </si>
  <si>
    <t>921.24</t>
  </si>
  <si>
    <t>1100.00</t>
  </si>
  <si>
    <t>2522.91</t>
  </si>
  <si>
    <t>12224.91</t>
  </si>
  <si>
    <t>6609.47</t>
  </si>
  <si>
    <t>1019.22</t>
  </si>
  <si>
    <t>496.81</t>
  </si>
  <si>
    <t>4099.40</t>
  </si>
  <si>
    <t>32468.15</t>
  </si>
  <si>
    <t>1319.18</t>
  </si>
  <si>
    <t>9.89</t>
  </si>
  <si>
    <t>1.50</t>
  </si>
  <si>
    <t>251.11</t>
  </si>
  <si>
    <t>92.60</t>
  </si>
  <si>
    <t>205.80</t>
  </si>
  <si>
    <t>39.60</t>
  </si>
  <si>
    <t>30548.47</t>
  </si>
  <si>
    <t>26.72</t>
  </si>
  <si>
    <t>19.72</t>
  </si>
  <si>
    <t>7.00</t>
  </si>
  <si>
    <t>1001.59</t>
  </si>
  <si>
    <t>763.94</t>
  </si>
  <si>
    <t>57.56</t>
  </si>
  <si>
    <t>180.09</t>
  </si>
  <si>
    <t>3968.61</t>
  </si>
  <si>
    <t>2694.38</t>
  </si>
  <si>
    <t>1692.49</t>
  </si>
  <si>
    <t>405.28</t>
  </si>
  <si>
    <t>169.40</t>
  </si>
  <si>
    <t>427.21</t>
  </si>
  <si>
    <t>1253.88</t>
  </si>
  <si>
    <t>385.96</t>
  </si>
  <si>
    <t>3.13</t>
  </si>
  <si>
    <t>354.60</t>
  </si>
  <si>
    <t>15.90</t>
  </si>
  <si>
    <t>4.50</t>
  </si>
  <si>
    <t>300.80</t>
  </si>
  <si>
    <t>20.36</t>
  </si>
  <si>
    <t>0.56</t>
  </si>
  <si>
    <t>2.14</t>
  </si>
  <si>
    <t>17.66</t>
  </si>
  <si>
    <t>10873.82</t>
  </si>
  <si>
    <t>683.04</t>
  </si>
  <si>
    <t>572.22</t>
  </si>
  <si>
    <t>65.37</t>
  </si>
  <si>
    <t>45.46</t>
  </si>
  <si>
    <t>1627.70</t>
  </si>
  <si>
    <t>1283.58</t>
  </si>
  <si>
    <t>256.23</t>
  </si>
  <si>
    <t>2.89</t>
  </si>
  <si>
    <t>1002.00</t>
  </si>
  <si>
    <t>420.00</t>
  </si>
  <si>
    <t>342.00</t>
  </si>
  <si>
    <t>7094.88</t>
  </si>
  <si>
    <t>6684.88</t>
  </si>
  <si>
    <t>410.00</t>
  </si>
  <si>
    <t>331.09</t>
  </si>
  <si>
    <t>188.93</t>
  </si>
  <si>
    <t>9.22</t>
  </si>
  <si>
    <t>25.95</t>
  </si>
  <si>
    <t>135.10</t>
  </si>
  <si>
    <t>517.20</t>
  </si>
  <si>
    <t>514.40</t>
  </si>
  <si>
    <t>501.23</t>
  </si>
  <si>
    <t>8.98</t>
  </si>
  <si>
    <t>4.19</t>
  </si>
  <si>
    <t>2.80</t>
  </si>
  <si>
    <t>0.80</t>
  </si>
  <si>
    <t>800.86</t>
  </si>
  <si>
    <t>138.73</t>
  </si>
  <si>
    <t>94.67</t>
  </si>
  <si>
    <t>1.29</t>
  </si>
  <si>
    <t>20.16</t>
  </si>
  <si>
    <t>22.61</t>
  </si>
  <si>
    <t>251.14</t>
  </si>
  <si>
    <t>87.74</t>
  </si>
  <si>
    <t>0.10</t>
  </si>
  <si>
    <t>156.20</t>
  </si>
  <si>
    <t>410.99</t>
  </si>
  <si>
    <t>334.27</t>
  </si>
  <si>
    <t>76.72</t>
  </si>
  <si>
    <t>15328.68</t>
  </si>
  <si>
    <t>1640.07</t>
  </si>
  <si>
    <t>523.82</t>
  </si>
  <si>
    <t>970.89</t>
  </si>
  <si>
    <t>22.89</t>
  </si>
  <si>
    <t>122.47</t>
  </si>
  <si>
    <t>309.24</t>
  </si>
  <si>
    <t>212.84</t>
  </si>
  <si>
    <t>5.70</t>
  </si>
  <si>
    <t>4.20</t>
  </si>
  <si>
    <t>0.20</t>
  </si>
  <si>
    <t>86.31</t>
  </si>
  <si>
    <t>2018.40</t>
  </si>
  <si>
    <t>2005.72</t>
  </si>
  <si>
    <t>12.68</t>
  </si>
  <si>
    <t>10454.43</t>
  </si>
  <si>
    <t>1919.35</t>
  </si>
  <si>
    <t>4846.20</t>
  </si>
  <si>
    <t>3688.88</t>
  </si>
  <si>
    <t>896.94</t>
  </si>
  <si>
    <t>9.60</t>
  </si>
  <si>
    <t>8935.44</t>
  </si>
  <si>
    <t>973.30</t>
  </si>
  <si>
    <t>458.10</t>
  </si>
  <si>
    <t>504.78</t>
  </si>
  <si>
    <t>10.42</t>
  </si>
  <si>
    <t>1800.37</t>
  </si>
  <si>
    <t>30.60</t>
  </si>
  <si>
    <t>0.48</t>
  </si>
  <si>
    <t>5.00</t>
  </si>
  <si>
    <t>12.60</t>
  </si>
  <si>
    <t>1750.69</t>
  </si>
  <si>
    <t>2451.52</t>
  </si>
  <si>
    <t>2251.36</t>
  </si>
  <si>
    <t>200.16</t>
  </si>
  <si>
    <t>78.40</t>
  </si>
  <si>
    <t>3631.84</t>
  </si>
  <si>
    <t>2.82</t>
  </si>
  <si>
    <t>1.14</t>
  </si>
  <si>
    <t>3627.88</t>
  </si>
  <si>
    <t>4929.30</t>
  </si>
  <si>
    <t>1005.00</t>
  </si>
  <si>
    <t>395.00</t>
  </si>
  <si>
    <t>610.00</t>
  </si>
  <si>
    <t>3900.00</t>
  </si>
  <si>
    <t>24.30</t>
  </si>
  <si>
    <t>3063.39</t>
  </si>
  <si>
    <t>311.31</t>
  </si>
  <si>
    <t>240.82</t>
  </si>
  <si>
    <t>70.48</t>
  </si>
  <si>
    <t>28.66</t>
  </si>
  <si>
    <t>26.16</t>
  </si>
  <si>
    <t>2692.58</t>
  </si>
  <si>
    <t>500.00</t>
  </si>
  <si>
    <t>2192.58</t>
  </si>
  <si>
    <t>30.84</t>
  </si>
  <si>
    <t>15690.38</t>
  </si>
  <si>
    <t>1047.32</t>
  </si>
  <si>
    <t>807.72</t>
  </si>
  <si>
    <t>100.04</t>
  </si>
  <si>
    <t>44.91</t>
  </si>
  <si>
    <t>94.65</t>
  </si>
  <si>
    <t>3188.69</t>
  </si>
  <si>
    <t>53.42</t>
  </si>
  <si>
    <t>1441.99</t>
  </si>
  <si>
    <t>16.42</t>
  </si>
  <si>
    <t>16.80</t>
  </si>
  <si>
    <t>1659.06</t>
  </si>
  <si>
    <t>6029.68</t>
  </si>
  <si>
    <t>2896.00</t>
  </si>
  <si>
    <t>3133.68</t>
  </si>
  <si>
    <t>1587.00</t>
  </si>
  <si>
    <t>1169.43</t>
  </si>
  <si>
    <t>1094.19</t>
  </si>
  <si>
    <t>75.24</t>
  </si>
  <si>
    <t>215.00</t>
  </si>
  <si>
    <t>14.82</t>
  </si>
  <si>
    <t>11.52</t>
  </si>
  <si>
    <t>1.44</t>
  </si>
  <si>
    <t>1.86</t>
  </si>
  <si>
    <t>2353.43</t>
  </si>
  <si>
    <t>1321.30</t>
  </si>
  <si>
    <t>274.80</t>
  </si>
  <si>
    <t>151.31</t>
  </si>
  <si>
    <t>57.54</t>
  </si>
  <si>
    <t>25.90</t>
  </si>
  <si>
    <t>40.06</t>
  </si>
  <si>
    <t>27.64</t>
  </si>
  <si>
    <t>18.24</t>
  </si>
  <si>
    <t>0.50</t>
  </si>
  <si>
    <t>8.40</t>
  </si>
  <si>
    <t>621.00</t>
  </si>
  <si>
    <t>142.73</t>
  </si>
  <si>
    <t>128.33</t>
  </si>
  <si>
    <t>14.40</t>
  </si>
  <si>
    <t>3.73</t>
  </si>
  <si>
    <t>30.55</t>
  </si>
  <si>
    <t>249.44</t>
  </si>
  <si>
    <t>226.98</t>
  </si>
  <si>
    <t>1.77</t>
  </si>
  <si>
    <t>55.82</t>
  </si>
  <si>
    <t>22.46</t>
  </si>
  <si>
    <t>20.66</t>
  </si>
  <si>
    <t>1.60</t>
  </si>
  <si>
    <t>2324.92</t>
  </si>
  <si>
    <t>686.66</t>
  </si>
  <si>
    <t>756.79</t>
  </si>
  <si>
    <t>53.98</t>
  </si>
  <si>
    <t>792.49</t>
  </si>
  <si>
    <t>23.19</t>
  </si>
  <si>
    <t>716.30</t>
  </si>
  <si>
    <t>185.06</t>
  </si>
  <si>
    <t>153.85</t>
  </si>
  <si>
    <t>0.99</t>
  </si>
  <si>
    <t>30.22</t>
  </si>
  <si>
    <t>33.40</t>
  </si>
  <si>
    <t>19.30</t>
  </si>
  <si>
    <t>3.20</t>
  </si>
  <si>
    <t>497.00</t>
  </si>
  <si>
    <t>40.00</t>
  </si>
  <si>
    <t>29.00</t>
  </si>
  <si>
    <t>1600.00</t>
  </si>
  <si>
    <t>0.36</t>
  </si>
  <si>
    <t>表13：2023年区(县)级一般公共预算基本支出表</t>
  </si>
  <si>
    <t>93474.91</t>
  </si>
  <si>
    <t>45721.38</t>
  </si>
  <si>
    <t>9736.72</t>
  </si>
  <si>
    <t>14422.14</t>
  </si>
  <si>
    <t>8857.04</t>
  </si>
  <si>
    <t>370.81</t>
  </si>
  <si>
    <t>5420.27</t>
  </si>
  <si>
    <t>448.90</t>
  </si>
  <si>
    <t>1514.15</t>
  </si>
  <si>
    <t>219.30</t>
  </si>
  <si>
    <t>169.36</t>
  </si>
  <si>
    <t>表14：2023年区(县)级一般公共预算对镇税收返还和转移支</t>
  </si>
  <si>
    <t>曾家镇</t>
  </si>
  <si>
    <t>牛头店镇</t>
  </si>
  <si>
    <t>城关镇</t>
  </si>
  <si>
    <t>上竹镇</t>
  </si>
  <si>
    <t>钟宝镇</t>
  </si>
  <si>
    <t>华坪镇</t>
  </si>
  <si>
    <t>曙坪镇</t>
  </si>
  <si>
    <t>一、  返还性支出</t>
  </si>
  <si>
    <t>二、  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</si>
  <si>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</si>
  <si>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</si>
  <si>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</si>
  <si>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</si>
  <si>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</si>
  <si>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</si>
  <si>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</si>
  <si>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</si>
  <si>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</si>
  <si>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</si>
  <si>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</si>
  <si>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</si>
  <si>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巩固脱贫攻坚成果衔接乡村振兴转移支付支出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</si>
  <si>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</si>
  <si>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</si>
  <si>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</si>
  <si>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</si>
  <si>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</si>
  <si>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</si>
  <si>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</si>
  <si>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</si>
  <si>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</si>
  <si>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</si>
  <si>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</si>
  <si>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</si>
  <si>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</si>
  <si>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</si>
  <si>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</si>
  <si>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</si>
  <si>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</si>
  <si>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</si>
  <si>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</si>
  <si>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</si>
  <si>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</si>
  <si>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增值税留抵退税转移支付支出</t>
  </si>
  <si>
    <t xml:space="preserve">        其他退税减税降费转移支付支出</t>
  </si>
  <si>
    <t xml:space="preserve">        补充县区财力转移支付支出</t>
  </si>
  <si>
    <t xml:space="preserve">        其他一般性转移支付支出</t>
  </si>
  <si>
    <t>三、  专项转移支付</t>
  </si>
  <si>
    <t>注：此表为空</t>
  </si>
  <si>
    <t>表15：2023年区(县)级一般公共预算对市区专项转移支付预算</t>
  </si>
  <si>
    <t>项  目</t>
  </si>
  <si>
    <t>合  计</t>
  </si>
  <si>
    <t>已落实
地区数</t>
  </si>
  <si>
    <t>未落实
地区数</t>
  </si>
  <si>
    <t>表16：2023年区(县)级一般公共预算专项转移支付分镇预算</t>
  </si>
  <si>
    <t>表17：2023年新增一般债券安排方案表</t>
  </si>
  <si>
    <t>新增一般债券</t>
  </si>
  <si>
    <t>表18：2022年全区(县)政府性基金预算收入执行情况表</t>
  </si>
  <si>
    <t>1030102</t>
  </si>
  <si>
    <t xml:space="preserve">    农网还贷资金收入</t>
  </si>
  <si>
    <t>1030106</t>
  </si>
  <si>
    <t xml:space="preserve">    铁路建设基金收入</t>
  </si>
  <si>
    <t>1030110</t>
  </si>
  <si>
    <t xml:space="preserve">    民航发展基金收入</t>
  </si>
  <si>
    <t>1030112</t>
  </si>
  <si>
    <t xml:space="preserve">    海南省高等级公路车辆通行附加费收入</t>
  </si>
  <si>
    <t>1030121</t>
  </si>
  <si>
    <t xml:space="preserve">    旅游发展基金收入</t>
  </si>
  <si>
    <t>1030129</t>
  </si>
  <si>
    <t xml:space="preserve">    国家电影事业发展专项资金收入</t>
  </si>
  <si>
    <t>1030146</t>
  </si>
  <si>
    <t xml:space="preserve">    国有土地收益基金收入</t>
  </si>
  <si>
    <t>1110.00</t>
  </si>
  <si>
    <t>1030147</t>
  </si>
  <si>
    <t xml:space="preserve">    农业土地开发资金收入</t>
  </si>
  <si>
    <t>1030148</t>
  </si>
  <si>
    <t xml:space="preserve">    国有土地使用权出让收入</t>
  </si>
  <si>
    <t>7775.00</t>
  </si>
  <si>
    <t>4822.00</t>
  </si>
  <si>
    <t>1030149</t>
  </si>
  <si>
    <t xml:space="preserve">    大中型水库移民后期扶持基金收入</t>
  </si>
  <si>
    <t>1030150</t>
  </si>
  <si>
    <t xml:space="preserve">    大中型水库库区基金收入</t>
  </si>
  <si>
    <t>1030152</t>
  </si>
  <si>
    <t xml:space="preserve">    三峡水库库区基金收入</t>
  </si>
  <si>
    <t>1030153</t>
  </si>
  <si>
    <t xml:space="preserve">    中央特别国债经营基金收入</t>
  </si>
  <si>
    <t>1030154</t>
  </si>
  <si>
    <t xml:space="preserve">    中央特别国债经营基金财务收入</t>
  </si>
  <si>
    <t>1030155</t>
  </si>
  <si>
    <t xml:space="preserve">    彩票公益金收入</t>
  </si>
  <si>
    <t>1030156</t>
  </si>
  <si>
    <t xml:space="preserve">    城市基础设施配套费收入</t>
  </si>
  <si>
    <t>41.00</t>
  </si>
  <si>
    <t>1030157</t>
  </si>
  <si>
    <t xml:space="preserve">    小型水库移民扶助基金收入</t>
  </si>
  <si>
    <t>1030158</t>
  </si>
  <si>
    <t xml:space="preserve">    国家重大水利工程建设基金收入</t>
  </si>
  <si>
    <t>1030159</t>
  </si>
  <si>
    <t xml:space="preserve">    车辆通行费</t>
  </si>
  <si>
    <t>1030166</t>
  </si>
  <si>
    <t xml:space="preserve">    核电站乏燃料处理处置基金收入</t>
  </si>
  <si>
    <t>1030168</t>
  </si>
  <si>
    <t xml:space="preserve">    可再生能源电价附加收入</t>
  </si>
  <si>
    <t>1030171</t>
  </si>
  <si>
    <t xml:space="preserve">    船舶油污损害赔偿基金收入</t>
  </si>
  <si>
    <t>1030175</t>
  </si>
  <si>
    <t xml:space="preserve">    废弃电器电子产品处理基金收入</t>
  </si>
  <si>
    <t>1030178</t>
  </si>
  <si>
    <t xml:space="preserve">    污水处理费收入</t>
  </si>
  <si>
    <t>27.00</t>
  </si>
  <si>
    <t>1030180</t>
  </si>
  <si>
    <t xml:space="preserve">    彩票发行机构和彩票销售机构的业务费用</t>
  </si>
  <si>
    <t>1030181</t>
  </si>
  <si>
    <t xml:space="preserve">    抗疫特别国债财务基金收入</t>
  </si>
  <si>
    <t>1030199</t>
  </si>
  <si>
    <t xml:space="preserve">    其他政府性基金收入</t>
  </si>
  <si>
    <t>9999999</t>
  </si>
  <si>
    <t>7900.00</t>
  </si>
  <si>
    <t>6000.00</t>
  </si>
  <si>
    <t>表19：2022年全区(县)政府性基金预算支出执行情况表</t>
  </si>
  <si>
    <t>执行数
比上年±%</t>
  </si>
  <si>
    <t>一、科学技术支出</t>
  </si>
  <si>
    <t>20610</t>
  </si>
  <si>
    <t xml:space="preserve">  核电站乏燃料处理处置基金支出</t>
  </si>
  <si>
    <t>二、文化旅游体育与传媒支出</t>
  </si>
  <si>
    <t>20707</t>
  </si>
  <si>
    <t xml:space="preserve">  国家电影事业发展专项资金安排的支出</t>
  </si>
  <si>
    <t>20709</t>
  </si>
  <si>
    <t xml:space="preserve">  旅游发展基金支出</t>
  </si>
  <si>
    <t>20710</t>
  </si>
  <si>
    <t xml:space="preserve">  国家电影事业发展专项资金对应专项债务收入安排的支出</t>
  </si>
  <si>
    <t>三、社会保障和就业支出</t>
  </si>
  <si>
    <t>20822</t>
  </si>
  <si>
    <t xml:space="preserve">  大中型水库移民后期扶持基金支出</t>
  </si>
  <si>
    <t>20823</t>
  </si>
  <si>
    <t xml:space="preserve">  小型水库移民扶助基金安排的支出</t>
  </si>
  <si>
    <t>20829</t>
  </si>
  <si>
    <t xml:space="preserve">  小型水库移民扶助基金对应专项债务收入安排的支出</t>
  </si>
  <si>
    <t>四、节能环保支出</t>
  </si>
  <si>
    <t>21160</t>
  </si>
  <si>
    <t xml:space="preserve">  可再生能源电价附加收入安排的支出</t>
  </si>
  <si>
    <t>21161</t>
  </si>
  <si>
    <t xml:space="preserve">  废弃电器电子产品处理基金支出</t>
  </si>
  <si>
    <t>五、城乡社区支出</t>
  </si>
  <si>
    <t>21208</t>
  </si>
  <si>
    <t xml:space="preserve">  国有土地使用权出让收入安排的支出</t>
  </si>
  <si>
    <t>21210</t>
  </si>
  <si>
    <t xml:space="preserve">  国有土地收益基金安排的支出</t>
  </si>
  <si>
    <t>21211</t>
  </si>
  <si>
    <t xml:space="preserve">  农业土地开发资金安排的支出</t>
  </si>
  <si>
    <t>21213</t>
  </si>
  <si>
    <t xml:space="preserve">  城市基础设施配套费安排的支出</t>
  </si>
  <si>
    <t>21214</t>
  </si>
  <si>
    <t xml:space="preserve">  污水处理费安排的支出</t>
  </si>
  <si>
    <t>21215</t>
  </si>
  <si>
    <t xml:space="preserve">  土地储备专项债券收入安排的支出</t>
  </si>
  <si>
    <t>21216</t>
  </si>
  <si>
    <t xml:space="preserve">  棚户区改造专项债券收入安排的支出</t>
  </si>
  <si>
    <t>21217</t>
  </si>
  <si>
    <t xml:space="preserve">  城市基础设施配套费对应专项债务收入安排的支出</t>
  </si>
  <si>
    <t>21218</t>
  </si>
  <si>
    <t xml:space="preserve">  污水处理费对应专项债务收入安排的支出</t>
  </si>
  <si>
    <t>21219</t>
  </si>
  <si>
    <t xml:space="preserve">  国有土地使用权出让收入对应专项债务收入安排的支出</t>
  </si>
  <si>
    <t>六、农林水支出</t>
  </si>
  <si>
    <t>21366</t>
  </si>
  <si>
    <t xml:space="preserve">  大中型水库库区基金安排的支出</t>
  </si>
  <si>
    <t>21367</t>
  </si>
  <si>
    <t xml:space="preserve">  三峡水库库区基金支出</t>
  </si>
  <si>
    <t>21369</t>
  </si>
  <si>
    <t xml:space="preserve">  国家重大水利工程建设基金安排的支出</t>
  </si>
  <si>
    <t>21370</t>
  </si>
  <si>
    <t xml:space="preserve">  大中型水库库区基金对应专项债务收入安排的支出</t>
  </si>
  <si>
    <t>21371</t>
  </si>
  <si>
    <t xml:space="preserve">  国家重大水利工程建设基金对应专项债务收入安排的支出</t>
  </si>
  <si>
    <t>七、交通运输支出</t>
  </si>
  <si>
    <t>21460</t>
  </si>
  <si>
    <t xml:space="preserve">  海南省高等级公路车辆通行附加费安排的支出</t>
  </si>
  <si>
    <t>21462</t>
  </si>
  <si>
    <t xml:space="preserve">  车辆通行费安排的支出</t>
  </si>
  <si>
    <t>21464</t>
  </si>
  <si>
    <t xml:space="preserve">  铁路建设基金支出</t>
  </si>
  <si>
    <t>21468</t>
  </si>
  <si>
    <t xml:space="preserve">  船舶油污损害赔偿基金支出</t>
  </si>
  <si>
    <t>21469</t>
  </si>
  <si>
    <t xml:space="preserve">  民航发展基金支出</t>
  </si>
  <si>
    <t>21470</t>
  </si>
  <si>
    <t xml:space="preserve">  海南省高等级公路车辆通行附加费对应专项债务收入安排的支出</t>
  </si>
  <si>
    <t>21471</t>
  </si>
  <si>
    <t xml:space="preserve">  政府收费公路专项债券收入安排的支出</t>
  </si>
  <si>
    <t>21472</t>
  </si>
  <si>
    <t xml:space="preserve">  车辆通行费对应专项债务收入安排的支出</t>
  </si>
  <si>
    <t>八、资源勘探工业信息等支出</t>
  </si>
  <si>
    <t>21562</t>
  </si>
  <si>
    <t xml:space="preserve">  农网还贷资金支出</t>
  </si>
  <si>
    <t>九、金融支出</t>
  </si>
  <si>
    <t xml:space="preserve">  金融调控支出</t>
  </si>
  <si>
    <t>十、其他支出</t>
  </si>
  <si>
    <t>22904</t>
  </si>
  <si>
    <t xml:space="preserve">  其他政府性基金及对应专项债务收入安排的支出</t>
  </si>
  <si>
    <t>22908</t>
  </si>
  <si>
    <t xml:space="preserve">  彩票发行销售机构业务费安排的支出</t>
  </si>
  <si>
    <t>22909</t>
  </si>
  <si>
    <t xml:space="preserve">  抗疫特别国债财务基金支出</t>
  </si>
  <si>
    <t>22960</t>
  </si>
  <si>
    <t xml:space="preserve">  彩票公益金安排的支出</t>
  </si>
  <si>
    <t>十一、债务付息支出</t>
  </si>
  <si>
    <t>23204</t>
  </si>
  <si>
    <t xml:space="preserve">  地方政府专项债务付息支出</t>
  </si>
  <si>
    <t>十二、债务发行费用支出</t>
  </si>
  <si>
    <t>23304</t>
  </si>
  <si>
    <t xml:space="preserve">  地方政府专项债务发行费用支出</t>
  </si>
  <si>
    <t>十三、抗疫特别国债安排的支出</t>
  </si>
  <si>
    <t>23401</t>
  </si>
  <si>
    <t xml:space="preserve">  基础设施建设</t>
  </si>
  <si>
    <t>23402</t>
  </si>
  <si>
    <t xml:space="preserve">  抗疫相关支出</t>
  </si>
  <si>
    <t>表20：2022年区(县)级政府性基金预算收入执行情况表</t>
  </si>
  <si>
    <t>表21：2022年区(县)级政府性基金预算支出执行情况表</t>
  </si>
  <si>
    <t>编码</t>
  </si>
  <si>
    <t>7921.00</t>
  </si>
  <si>
    <t>4513.00</t>
  </si>
  <si>
    <t>3408.00</t>
  </si>
  <si>
    <t>22428.00</t>
  </si>
  <si>
    <t>7527.00</t>
  </si>
  <si>
    <t>22300.00</t>
  </si>
  <si>
    <t>7017.00</t>
  </si>
  <si>
    <t>128.00</t>
  </si>
  <si>
    <t>510.00</t>
  </si>
  <si>
    <t>795.00</t>
  </si>
  <si>
    <t>1643.00</t>
  </si>
  <si>
    <t>23.00</t>
  </si>
  <si>
    <t>26.00</t>
  </si>
  <si>
    <t>31455.00</t>
  </si>
  <si>
    <t>9340.00</t>
  </si>
  <si>
    <t>表22：2022年政府性基金补助情况表</t>
  </si>
  <si>
    <t>2300403</t>
  </si>
  <si>
    <t>一、    抗疫特别国债转移支付支出</t>
  </si>
  <si>
    <t>2300404</t>
  </si>
  <si>
    <t>二、    科学技术</t>
  </si>
  <si>
    <t>2300405</t>
  </si>
  <si>
    <t>三、    文化旅游体育与传媒</t>
  </si>
  <si>
    <t>2300406</t>
  </si>
  <si>
    <t>四、    社会保障和就业</t>
  </si>
  <si>
    <t>2300407</t>
  </si>
  <si>
    <t>五、    节能环保</t>
  </si>
  <si>
    <t>2300408</t>
  </si>
  <si>
    <t>六、    城乡社区</t>
  </si>
  <si>
    <t>2300409</t>
  </si>
  <si>
    <t>七、    农林水</t>
  </si>
  <si>
    <t>2300410</t>
  </si>
  <si>
    <t>八、    交通运输</t>
  </si>
  <si>
    <t>2300411</t>
  </si>
  <si>
    <t>九、    资源勘探工业信息等</t>
  </si>
  <si>
    <t>2300499</t>
  </si>
  <si>
    <t>十、    其他支出</t>
  </si>
  <si>
    <t>表23：2022年专项债务限额和余额情况表</t>
  </si>
  <si>
    <t>专项债务限额</t>
  </si>
  <si>
    <t>专项债务余额</t>
  </si>
  <si>
    <t>表24：2023年全区(县)政府性基金预算收入预算表</t>
  </si>
  <si>
    <t>预算数
比上年±%</t>
  </si>
  <si>
    <t>10301</t>
  </si>
  <si>
    <t>一、  政府性基金收入</t>
  </si>
  <si>
    <t>10310</t>
  </si>
  <si>
    <t>二、  专项债务对应项目专项收入</t>
  </si>
  <si>
    <t>1031003</t>
  </si>
  <si>
    <t xml:space="preserve">    海南省高等级公路车辆通行附加费专项债务对应项目专项收入</t>
  </si>
  <si>
    <t>1031005</t>
  </si>
  <si>
    <t xml:space="preserve">    国家电影事业发展专项资金专项债务对应项目专项收入</t>
  </si>
  <si>
    <t>1031006</t>
  </si>
  <si>
    <t xml:space="preserve">    国有土地使用权出让金专项债务对应项目专项收入</t>
  </si>
  <si>
    <t>1031008</t>
  </si>
  <si>
    <t xml:space="preserve">    农业土地开发资金专项债务对应项目专项收入</t>
  </si>
  <si>
    <t>1031009</t>
  </si>
  <si>
    <t xml:space="preserve">    大中型水库库区基金专项债务对应项目专项收入</t>
  </si>
  <si>
    <t>1031010</t>
  </si>
  <si>
    <t xml:space="preserve">    城市基础建设配套费专项债务对应项目专项收入</t>
  </si>
  <si>
    <t>1031011</t>
  </si>
  <si>
    <t xml:space="preserve">    小型水库移民扶助基金专项债务对应项目专项收入</t>
  </si>
  <si>
    <t>1031012</t>
  </si>
  <si>
    <t xml:space="preserve">    国家重大水利工程建设基金专项债务对应项目专项收入</t>
  </si>
  <si>
    <t>1031013</t>
  </si>
  <si>
    <t xml:space="preserve">    车辆通行费专项债务对应项目专项收入</t>
  </si>
  <si>
    <t>1031014</t>
  </si>
  <si>
    <t xml:space="preserve">    污水处理费专项债务对应项目专项收入</t>
  </si>
  <si>
    <t>1031099</t>
  </si>
  <si>
    <t xml:space="preserve">    其他政府性基金专项债务对应项目专项收入</t>
  </si>
  <si>
    <t>1039999</t>
  </si>
  <si>
    <t xml:space="preserve">  地方政府债务收入</t>
  </si>
  <si>
    <t>1050402</t>
  </si>
  <si>
    <t xml:space="preserve">    专项债务收入</t>
  </si>
  <si>
    <t>11004</t>
  </si>
  <si>
    <t xml:space="preserve">  政府性基金转移支付收入</t>
  </si>
  <si>
    <t>1100404</t>
  </si>
  <si>
    <t>1100405</t>
  </si>
  <si>
    <t>1100406</t>
  </si>
  <si>
    <t>1100407</t>
  </si>
  <si>
    <t>1100408</t>
  </si>
  <si>
    <t>1100409</t>
  </si>
  <si>
    <t>1100410</t>
  </si>
  <si>
    <t>1100411</t>
  </si>
  <si>
    <t>1100499</t>
  </si>
  <si>
    <t xml:space="preserve">  上解收入</t>
  </si>
  <si>
    <t>1100603</t>
  </si>
  <si>
    <t xml:space="preserve">    政府性基金上解收入</t>
  </si>
  <si>
    <t>11008</t>
  </si>
  <si>
    <t xml:space="preserve">  上年结余收入</t>
  </si>
  <si>
    <t>1100802</t>
  </si>
  <si>
    <t xml:space="preserve">    政府性基金预算上年结余收入</t>
  </si>
  <si>
    <t xml:space="preserve">    调入政府性基金预算资金</t>
  </si>
  <si>
    <t>11011</t>
  </si>
  <si>
    <t xml:space="preserve">  债务转贷收入</t>
  </si>
  <si>
    <t>1101102</t>
  </si>
  <si>
    <t xml:space="preserve">    地方政府专项债务转贷收入</t>
  </si>
  <si>
    <t>9999</t>
  </si>
  <si>
    <t>表25：2023年全区(县)政府性基金预算支出预算表</t>
  </si>
  <si>
    <t>表26：2023年区(县)级政府性基金预算收入预算表</t>
  </si>
  <si>
    <t>-100.0000</t>
  </si>
  <si>
    <t>0</t>
  </si>
  <si>
    <t>978.00</t>
  </si>
  <si>
    <t>-87.0800</t>
  </si>
  <si>
    <t>9.70</t>
  </si>
  <si>
    <t>-69.0600</t>
  </si>
  <si>
    <t>13.00</t>
  </si>
  <si>
    <t>849.0800</t>
  </si>
  <si>
    <t>228.00</t>
  </si>
  <si>
    <t>359.38</t>
  </si>
  <si>
    <t>367.93</t>
  </si>
  <si>
    <t>3125.00</t>
  </si>
  <si>
    <t>6807.00</t>
  </si>
  <si>
    <t>16910.00</t>
  </si>
  <si>
    <t>-58.4500</t>
  </si>
  <si>
    <t>表27：2023年区(县)级政府性基金预算支出预算总表</t>
  </si>
  <si>
    <t>县级支出</t>
  </si>
  <si>
    <t>23499</t>
  </si>
  <si>
    <t>999230</t>
  </si>
  <si>
    <t>99923004</t>
  </si>
  <si>
    <t xml:space="preserve">  政府性基金转移支付</t>
  </si>
  <si>
    <t>99923006</t>
  </si>
  <si>
    <t>99923008</t>
  </si>
  <si>
    <t>99923009</t>
  </si>
  <si>
    <t>99923011</t>
  </si>
  <si>
    <t>999231</t>
  </si>
  <si>
    <t>99923104</t>
  </si>
  <si>
    <t xml:space="preserve">  地方政府专项债务还本支出</t>
  </si>
  <si>
    <t>99923105</t>
  </si>
  <si>
    <t xml:space="preserve">  抗疫特别国债还本支出</t>
  </si>
  <si>
    <t>99999</t>
  </si>
  <si>
    <t>支出总计</t>
  </si>
  <si>
    <t>表28：2023年区(县)级政府性基金预算支出预算表</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</si>
  <si>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</si>
  <si>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</si>
  <si>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</si>
  <si>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</si>
  <si>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</si>
  <si>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</si>
  <si>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</si>
  <si>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</si>
  <si>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</si>
  <si>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</si>
  <si>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</si>
  <si>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</si>
  <si>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</si>
  <si>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</si>
  <si>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</si>
  <si>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</si>
  <si>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</si>
  <si>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</si>
  <si>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</si>
  <si>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</si>
  <si>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</si>
  <si>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</si>
  <si>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</si>
  <si>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</si>
  <si>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</si>
  <si>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</si>
  <si>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</si>
  <si>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</si>
  <si>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</si>
  <si>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</si>
  <si>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</si>
  <si>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</si>
  <si>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</si>
  <si>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</si>
  <si>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</si>
  <si>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</si>
  <si>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</si>
  <si>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</si>
  <si>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</si>
  <si>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</si>
  <si>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123.38</t>
  </si>
  <si>
    <t xml:space="preserve">    大中型水库移民后期扶持基金支出</t>
  </si>
  <si>
    <t>2082201</t>
  </si>
  <si>
    <t xml:space="preserve">        移民补助</t>
  </si>
  <si>
    <t>70.38</t>
  </si>
  <si>
    <t>2082202</t>
  </si>
  <si>
    <t xml:space="preserve">        基础设施建设和经济发展</t>
  </si>
  <si>
    <t>2082299</t>
  </si>
  <si>
    <t xml:space="preserve">        其他大中型水库移民后期扶持基金支出</t>
  </si>
  <si>
    <t xml:space="preserve">    小型水库移民扶助基金安排的支出</t>
  </si>
  <si>
    <t>2082301</t>
  </si>
  <si>
    <t>2082302</t>
  </si>
  <si>
    <t>2082399</t>
  </si>
  <si>
    <t xml:space="preserve">        其他小型水库移民扶助基金支出</t>
  </si>
  <si>
    <t xml:space="preserve">    小型水库移民扶助基金对应专项债务收入安排的支出</t>
  </si>
  <si>
    <t>2082901</t>
  </si>
  <si>
    <t>2082999</t>
  </si>
  <si>
    <t xml:space="preserve">        其他小型水库移民扶助基金对应专项债务收入安排的支出</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</si>
  <si>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</si>
  <si>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</si>
  <si>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</si>
  <si>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</si>
  <si>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</si>
  <si>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</si>
  <si>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</si>
  <si>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</si>
  <si>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</si>
  <si>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</si>
  <si>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</si>
  <si>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</si>
  <si>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</si>
  <si>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</si>
  <si>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</si>
  <si>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</si>
  <si>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</si>
  <si>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</si>
  <si>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</si>
  <si>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</si>
  <si>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</si>
  <si>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</si>
  <si>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</si>
  <si>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</si>
  <si>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</si>
  <si>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</si>
  <si>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</si>
  <si>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</si>
  <si>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</si>
  <si>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</si>
  <si>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</si>
  <si>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</si>
  <si>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</si>
  <si>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</si>
  <si>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</si>
  <si>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</si>
  <si>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</si>
  <si>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</si>
  <si>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</si>
  <si>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</si>
  <si>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2120814</t>
  </si>
  <si>
    <t xml:space="preserve">        农业生产发展支出</t>
  </si>
  <si>
    <t>2120815</t>
  </si>
  <si>
    <t xml:space="preserve">        农村社会事业支出</t>
  </si>
  <si>
    <t>2120816</t>
  </si>
  <si>
    <t xml:space="preserve">        农业农村生态环境支出</t>
  </si>
  <si>
    <t>2120899</t>
  </si>
  <si>
    <t xml:space="preserve">        其他国有土地使用权出让收入安排的支出</t>
  </si>
  <si>
    <t xml:space="preserve">    国有土地收益基金安排的支出</t>
  </si>
  <si>
    <t>2121001</t>
  </si>
  <si>
    <t>2121002</t>
  </si>
  <si>
    <t>2121099</t>
  </si>
  <si>
    <t xml:space="preserve">        其他国有土地收益基金支出</t>
  </si>
  <si>
    <t xml:space="preserve">    农业土地开发资金安排的支出</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</si>
  <si>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</si>
  <si>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</si>
  <si>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</si>
  <si>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</si>
  <si>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</si>
  <si>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</si>
  <si>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</si>
  <si>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</si>
  <si>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</si>
  <si>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</si>
  <si>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</si>
  <si>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 xml:space="preserve">    污水处理费安排的支出</t>
  </si>
  <si>
    <t>2121401</t>
  </si>
  <si>
    <t xml:space="preserve">        污水处理设施建设和运营</t>
  </si>
  <si>
    <t>2121402</t>
  </si>
  <si>
    <t xml:space="preserve">        代征手续费</t>
  </si>
  <si>
    <t>2121499</t>
  </si>
  <si>
    <t xml:space="preserve">        其他污水处理费安排的支出</t>
  </si>
  <si>
    <t xml:space="preserve">    土地储备专项债券收入安排的支出</t>
  </si>
  <si>
    <t>2121501</t>
  </si>
  <si>
    <t>2121502</t>
  </si>
  <si>
    <t>2121599</t>
  </si>
  <si>
    <t xml:space="preserve">        其他土地储备专项债券收入安排的支出</t>
  </si>
  <si>
    <t xml:space="preserve">    棚户区改造专项债券收入安排的支出</t>
  </si>
  <si>
    <t>2121601</t>
  </si>
  <si>
    <t>2121602</t>
  </si>
  <si>
    <t>2121699</t>
  </si>
  <si>
    <t xml:space="preserve">        其他棚户区改造专项债券收入安排的支出</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</si>
  <si>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</si>
  <si>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</si>
  <si>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</si>
  <si>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</si>
  <si>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</si>
  <si>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</si>
  <si>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</si>
  <si>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 xml:space="preserve">    污水处理费对应专项债务收入安排的支出</t>
  </si>
  <si>
    <t>2121801</t>
  </si>
  <si>
    <t>2121899</t>
  </si>
  <si>
    <t xml:space="preserve">        其他污水处理费对应专项债务收入安排的支出</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</si>
  <si>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</si>
  <si>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</si>
  <si>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</si>
  <si>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</si>
  <si>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</si>
  <si>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</si>
  <si>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</si>
  <si>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</si>
  <si>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</si>
  <si>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</si>
  <si>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</si>
  <si>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</si>
  <si>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</si>
  <si>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</si>
  <si>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</si>
  <si>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</si>
  <si>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</si>
  <si>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</si>
  <si>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 xml:space="preserve">    三峡水库库区基金支出</t>
  </si>
  <si>
    <t>2136701</t>
  </si>
  <si>
    <t>2136702</t>
  </si>
  <si>
    <t>2136703</t>
  </si>
  <si>
    <t xml:space="preserve">        库区维护和管理</t>
  </si>
  <si>
    <t>2136799</t>
  </si>
  <si>
    <t xml:space="preserve">        其他三峡水库库区基金支出</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</si>
  <si>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</si>
  <si>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</si>
  <si>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</si>
  <si>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</si>
  <si>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</si>
  <si>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</si>
  <si>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</si>
  <si>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</si>
  <si>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</si>
  <si>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2137001</t>
  </si>
  <si>
    <t>2137099</t>
  </si>
  <si>
    <t xml:space="preserve">        其他大中型水库库区基金对应专项债务收入支出</t>
  </si>
  <si>
    <t xml:space="preserve">    国家重大水利工程建设基金对应专项债务收入安排的支出</t>
  </si>
  <si>
    <t>2137101</t>
  </si>
  <si>
    <t>2137102</t>
  </si>
  <si>
    <t xml:space="preserve">        三峡工程后续工作</t>
  </si>
  <si>
    <t>2137103</t>
  </si>
  <si>
    <t>2137199</t>
  </si>
  <si>
    <t xml:space="preserve">        其他重大水利工程建设基金对应专项债务收入支出</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</si>
  <si>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</si>
  <si>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</si>
  <si>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</si>
  <si>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</si>
  <si>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</si>
  <si>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</si>
  <si>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</si>
  <si>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</si>
  <si>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</si>
  <si>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</si>
  <si>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</si>
  <si>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</si>
  <si>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</si>
  <si>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</si>
  <si>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</si>
  <si>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</si>
  <si>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</si>
  <si>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</si>
  <si>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</si>
  <si>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</si>
  <si>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</si>
  <si>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</si>
  <si>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</si>
  <si>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</si>
  <si>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</si>
  <si>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</si>
  <si>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</si>
  <si>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</si>
  <si>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</si>
  <si>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</si>
  <si>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</si>
  <si>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</si>
  <si>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</si>
  <si>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</si>
  <si>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</si>
  <si>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</si>
  <si>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</si>
  <si>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</si>
  <si>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</si>
  <si>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</si>
  <si>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</si>
  <si>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</si>
  <si>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</si>
  <si>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</si>
  <si>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</si>
  <si>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</si>
  <si>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</si>
  <si>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</si>
  <si>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</si>
  <si>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</si>
  <si>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</si>
  <si>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</si>
  <si>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</si>
  <si>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</si>
  <si>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</si>
  <si>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</si>
  <si>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</si>
  <si>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</si>
  <si>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</si>
  <si>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2146909</t>
  </si>
  <si>
    <t xml:space="preserve">        民航科教和信息建设</t>
  </si>
  <si>
    <t>2146999</t>
  </si>
  <si>
    <t xml:space="preserve">        其他民航发展基金支出</t>
  </si>
  <si>
    <t xml:space="preserve">    海南省高等级公路车辆通行附加费对应专项债务收入安排的支出</t>
  </si>
  <si>
    <t>2147001</t>
  </si>
  <si>
    <t>2147099</t>
  </si>
  <si>
    <t xml:space="preserve">        其他海南省高等级公路车辆通行附加费对应专项债务收入安排的支出</t>
  </si>
  <si>
    <t xml:space="preserve">    政府收费公路专项债券收入安排的支出</t>
  </si>
  <si>
    <t>2147101</t>
  </si>
  <si>
    <t>2147199</t>
  </si>
  <si>
    <t xml:space="preserve">        其他政府收费公路专项债券收入安排的支出</t>
  </si>
  <si>
    <t xml:space="preserve">    车辆通行费对应专项债务收入安排的支出</t>
  </si>
  <si>
    <t xml:space="preserve">    农网还贷资金支出</t>
  </si>
  <si>
    <t>2156201</t>
  </si>
  <si>
    <t xml:space="preserve">        中央农网还贷资金支出</t>
  </si>
  <si>
    <t>2156202</t>
  </si>
  <si>
    <t xml:space="preserve">        地方农网还贷资金支出</t>
  </si>
  <si>
    <t>2156299</t>
  </si>
  <si>
    <t xml:space="preserve">        其他农网还贷资金支出</t>
  </si>
  <si>
    <t>2170402</t>
  </si>
  <si>
    <t xml:space="preserve">        中央特别国债经营基金支出</t>
  </si>
  <si>
    <t>2170403</t>
  </si>
  <si>
    <t xml:space="preserve">        中央特别国债经营基金财务支出</t>
  </si>
  <si>
    <t>3.00</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</si>
  <si>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</si>
  <si>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</si>
  <si>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</si>
  <si>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</si>
  <si>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</si>
  <si>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</si>
  <si>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</si>
  <si>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</si>
  <si>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</si>
  <si>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</si>
  <si>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</si>
  <si>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</si>
  <si>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</si>
  <si>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</si>
  <si>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</si>
  <si>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</si>
  <si>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</si>
  <si>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</si>
  <si>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</si>
  <si>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</si>
  <si>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</si>
  <si>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</si>
  <si>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</si>
  <si>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</si>
  <si>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 xml:space="preserve">    抗疫特别国债财务基金支出</t>
  </si>
  <si>
    <t xml:space="preserve">    彩票公益金安排的支出</t>
  </si>
  <si>
    <t>2296001</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</si>
  <si>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</si>
  <si>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</si>
  <si>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</si>
  <si>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</si>
  <si>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</si>
  <si>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</si>
  <si>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</si>
  <si>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</si>
  <si>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</si>
  <si>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</si>
  <si>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</si>
  <si>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</si>
  <si>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</si>
  <si>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</si>
  <si>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用于巩固脱贫攻坚成果衔接乡村振兴的彩票公益金支出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</si>
  <si>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</si>
  <si>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</si>
  <si>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</si>
  <si>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</si>
  <si>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</si>
  <si>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</si>
  <si>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 xml:space="preserve">    地方政府专项债务付息支出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</si>
  <si>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</si>
  <si>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</si>
  <si>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</si>
  <si>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</si>
  <si>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</si>
  <si>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</si>
  <si>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</si>
  <si>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</si>
  <si>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</si>
  <si>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</si>
  <si>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</si>
  <si>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</si>
  <si>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</si>
  <si>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</si>
  <si>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</si>
  <si>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</si>
  <si>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</si>
  <si>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</si>
  <si>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</si>
  <si>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</si>
  <si>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</si>
  <si>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</si>
  <si>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</si>
  <si>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</si>
  <si>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</si>
  <si>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</si>
  <si>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</si>
  <si>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</si>
  <si>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</si>
  <si>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</si>
  <si>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 xml:space="preserve">    地方政府专项债务发行费用支出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</si>
  <si>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</si>
  <si>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</si>
  <si>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</si>
  <si>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</si>
  <si>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</si>
  <si>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</si>
  <si>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</si>
  <si>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</si>
  <si>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</si>
  <si>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</si>
  <si>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</si>
  <si>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</si>
  <si>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</si>
  <si>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</si>
  <si>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</si>
  <si>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</si>
  <si>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</si>
  <si>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</si>
  <si>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</si>
  <si>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</si>
  <si>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</si>
  <si>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</si>
  <si>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</si>
  <si>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</si>
  <si>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</si>
  <si>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</si>
  <si>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</si>
  <si>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其他地方自行试点项目收益专项债券发行费用支出</t>
  </si>
  <si>
    <t>2330499</t>
  </si>
  <si>
    <t xml:space="preserve">        其他政府性基金债务发行费用支出</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</si>
  <si>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</si>
  <si>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</si>
  <si>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</si>
  <si>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</si>
  <si>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</si>
  <si>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</si>
  <si>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</si>
  <si>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</si>
  <si>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</si>
  <si>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</si>
  <si>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</si>
  <si>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</si>
  <si>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</si>
  <si>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</si>
  <si>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</si>
  <si>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</si>
  <si>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</si>
  <si>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</si>
  <si>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</si>
  <si>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</si>
  <si>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</si>
  <si>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</si>
  <si>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</si>
  <si>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</si>
  <si>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</si>
  <si>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 xml:space="preserve">    抗疫相关支出</t>
  </si>
  <si>
    <t>2340201</t>
  </si>
  <si>
    <t>2340202</t>
  </si>
  <si>
    <t>2340203</t>
  </si>
  <si>
    <t xml:space="preserve">        创业担保贷款贴息</t>
  </si>
  <si>
    <t>2340204</t>
  </si>
  <si>
    <t xml:space="preserve">        援企稳岗补贴</t>
  </si>
  <si>
    <t>2340205</t>
  </si>
  <si>
    <t xml:space="preserve">        困难群众基本生活补贴</t>
  </si>
  <si>
    <t>2340299</t>
  </si>
  <si>
    <t xml:space="preserve">        其他抗疫相关支出</t>
  </si>
  <si>
    <t xml:space="preserve">   支出合计   </t>
  </si>
  <si>
    <t>表29：2023年区(县)级政府性基金预算转移支付预算表</t>
  </si>
  <si>
    <t>已落实乡镇数</t>
  </si>
  <si>
    <t>未落实乡镇数</t>
  </si>
  <si>
    <t>表30：2023年区(县)级政府性基金预算转移支付分镇预算表</t>
  </si>
  <si>
    <t>表31：2023年新增专项债券安排方案表</t>
  </si>
  <si>
    <t>新增专项债券</t>
  </si>
  <si>
    <t>表32：2022年全区(县)国有资本经营预算收入执行情况表</t>
  </si>
  <si>
    <t>利润收入</t>
  </si>
  <si>
    <t>股利、股息收入</t>
  </si>
  <si>
    <t>产权转让收入</t>
  </si>
  <si>
    <t>其他国有资本经营预算收入</t>
  </si>
  <si>
    <t>本年收入合计</t>
  </si>
  <si>
    <r>
      <t xml:space="preserve">  </t>
    </r>
    <r>
      <rPr>
        <sz val="11"/>
        <rFont val="宋体"/>
        <family val="2"/>
      </rPr>
      <t>补助收入</t>
    </r>
  </si>
  <si>
    <r>
      <t xml:space="preserve">  </t>
    </r>
    <r>
      <rPr>
        <sz val="11"/>
        <rFont val="宋体"/>
        <family val="2"/>
      </rPr>
      <t>上年结转</t>
    </r>
  </si>
  <si>
    <t>表33：2022年全区(县)国有资本经营预算支出执行情况表</t>
  </si>
  <si>
    <t>国有资本经营预算支出</t>
  </si>
  <si>
    <r>
      <t xml:space="preserve"> </t>
    </r>
    <r>
      <rPr>
        <b/>
        <sz val="11"/>
        <rFont val="宋体"/>
        <family val="2"/>
      </rPr>
      <t>国有企业资本金注入</t>
    </r>
  </si>
  <si>
    <r>
      <t xml:space="preserve">   </t>
    </r>
    <r>
      <rPr>
        <sz val="11"/>
        <rFont val="宋体"/>
        <family val="2"/>
      </rPr>
      <t>国有经济结构调整支出</t>
    </r>
  </si>
  <si>
    <r>
      <t xml:space="preserve">   </t>
    </r>
    <r>
      <rPr>
        <sz val="11"/>
        <rFont val="宋体"/>
        <family val="2"/>
      </rPr>
      <t>前瞻性战略性产业发展支出</t>
    </r>
  </si>
  <si>
    <r>
      <t xml:space="preserve">   </t>
    </r>
    <r>
      <rPr>
        <sz val="11"/>
        <rFont val="宋体"/>
        <family val="2"/>
      </rPr>
      <t>对外投资合作支出</t>
    </r>
  </si>
  <si>
    <r>
      <t xml:space="preserve">   </t>
    </r>
    <r>
      <rPr>
        <sz val="11"/>
        <rFont val="宋体"/>
        <family val="2"/>
      </rPr>
      <t>其他国有资本金注入</t>
    </r>
  </si>
  <si>
    <t>其他国有资本经营预算支出</t>
  </si>
  <si>
    <r>
      <t xml:space="preserve"> </t>
    </r>
    <r>
      <rPr>
        <sz val="11"/>
        <rFont val="宋体"/>
        <family val="2"/>
      </rPr>
      <t>其他国有资本经营预算支出</t>
    </r>
  </si>
  <si>
    <r>
      <t xml:space="preserve">  </t>
    </r>
    <r>
      <rPr>
        <sz val="11"/>
        <rFont val="宋体"/>
        <family val="2"/>
      </rPr>
      <t>国有资本经营预算调出资金</t>
    </r>
  </si>
  <si>
    <r>
      <t xml:space="preserve">  </t>
    </r>
    <r>
      <rPr>
        <sz val="11"/>
        <rFont val="宋体"/>
        <family val="2"/>
      </rPr>
      <t>结转下年支出</t>
    </r>
  </si>
  <si>
    <t>表34：2022年区(县)级国有资本经营预算收入执行情况表</t>
  </si>
  <si>
    <t xml:space="preserve"> 一、国有资本经营收入</t>
  </si>
  <si>
    <t>1030601</t>
  </si>
  <si>
    <t xml:space="preserve">        利润收入</t>
  </si>
  <si>
    <t>1030602</t>
  </si>
  <si>
    <t xml:space="preserve">        股利、股息收入</t>
  </si>
  <si>
    <t>1030603</t>
  </si>
  <si>
    <t xml:space="preserve">        产权转让收入</t>
  </si>
  <si>
    <t>1030604</t>
  </si>
  <si>
    <t xml:space="preserve">        清算收入</t>
  </si>
  <si>
    <t>1030698</t>
  </si>
  <si>
    <t xml:space="preserve">        其他国有资本经营预算收入</t>
  </si>
  <si>
    <t>表35：2022年区(县)级国有资本经营预算支出执行情况表</t>
  </si>
  <si>
    <t>一、补充全国社会保障基金</t>
  </si>
  <si>
    <t>2080451</t>
  </si>
  <si>
    <t xml:space="preserve">        国有资本经营预算补充社保基金支出</t>
  </si>
  <si>
    <t>22301</t>
  </si>
  <si>
    <t>二、解决历史遗留问题及改革成本支出</t>
  </si>
  <si>
    <t>2230101</t>
  </si>
  <si>
    <t xml:space="preserve">        厂办大集体改革支出</t>
  </si>
  <si>
    <t>2230102</t>
  </si>
  <si>
    <t xml:space="preserve">        “三供一业”移交补助支出</t>
  </si>
  <si>
    <t>2230103</t>
  </si>
  <si>
    <t xml:space="preserve">        国有企业办职教幼教补助支出</t>
  </si>
  <si>
    <t>2230104</t>
  </si>
  <si>
    <t xml:space="preserve">        国有企业办公共服务机构移交补助支出</t>
  </si>
  <si>
    <t>2230105</t>
  </si>
  <si>
    <t xml:space="preserve">        国有企业退休人员社会化管理补助支出</t>
  </si>
  <si>
    <t>2230106</t>
  </si>
  <si>
    <t xml:space="preserve">        国有企业棚户区改造支出</t>
  </si>
  <si>
    <t>2230107</t>
  </si>
  <si>
    <t xml:space="preserve">        国有企业改革成本支出</t>
  </si>
  <si>
    <t>2230108</t>
  </si>
  <si>
    <t xml:space="preserve">        离休干部医药费补助支出</t>
  </si>
  <si>
    <t>2230109</t>
  </si>
  <si>
    <t xml:space="preserve">        金融企业改革性支出</t>
  </si>
  <si>
    <t>2230199</t>
  </si>
  <si>
    <t xml:space="preserve">        其他解决历史遗留问题及改革成本支出</t>
  </si>
  <si>
    <t>22302</t>
  </si>
  <si>
    <t>三、国有企业资本金注入</t>
  </si>
  <si>
    <t>2230201</t>
  </si>
  <si>
    <t xml:space="preserve">        国有经济结构调整支出</t>
  </si>
  <si>
    <t>2230202</t>
  </si>
  <si>
    <t xml:space="preserve">        公益性设施投资支出</t>
  </si>
  <si>
    <t>2230203</t>
  </si>
  <si>
    <t xml:space="preserve">        前瞻性战略性产业发展支出</t>
  </si>
  <si>
    <t>2230204</t>
  </si>
  <si>
    <t xml:space="preserve">        生态环境保护支出</t>
  </si>
  <si>
    <t>2230205</t>
  </si>
  <si>
    <t xml:space="preserve">        支持科技进步支出</t>
  </si>
  <si>
    <t>2230206</t>
  </si>
  <si>
    <t xml:space="preserve">        保障国家经济安全支出</t>
  </si>
  <si>
    <t>2230208</t>
  </si>
  <si>
    <t xml:space="preserve">        金融企业资本性支出</t>
  </si>
  <si>
    <t>2230299</t>
  </si>
  <si>
    <t xml:space="preserve">        其他国有企业资本金注入</t>
  </si>
  <si>
    <t>22303</t>
  </si>
  <si>
    <t>四、国有企业政策性补贴</t>
  </si>
  <si>
    <t>2230301</t>
  </si>
  <si>
    <t xml:space="preserve">        国有企业政策性补贴</t>
  </si>
  <si>
    <t>22399</t>
  </si>
  <si>
    <t>五、其他国有资本经营预算支出</t>
  </si>
  <si>
    <t>2239999</t>
  </si>
  <si>
    <t xml:space="preserve">        其他国有资本经营预算支出</t>
  </si>
  <si>
    <t>表36：2023全区(县)国有资本经营预算收入预算表</t>
  </si>
  <si>
    <t>表37：2023年全区(县)国有资本经营预算支出预算表</t>
  </si>
  <si>
    <t>表38：2023年区(县)级国有资本经营预算收入预算表</t>
  </si>
  <si>
    <t>一、利润收入</t>
  </si>
  <si>
    <t>二、股利、股息收入</t>
  </si>
  <si>
    <t>三、产权转让收入</t>
  </si>
  <si>
    <t>四、清算收入</t>
  </si>
  <si>
    <t>五、其他国有资本经营预算收入</t>
  </si>
  <si>
    <t xml:space="preserve">     收入合计     </t>
  </si>
  <si>
    <t>1100501</t>
  </si>
  <si>
    <t xml:space="preserve">    国有资本经营预算转移支付收入</t>
  </si>
  <si>
    <t>1100604</t>
  </si>
  <si>
    <t xml:space="preserve">    国有资本经营预算上解收入</t>
  </si>
  <si>
    <t>1100804</t>
  </si>
  <si>
    <t xml:space="preserve">    国有资本经营预算上年结余收入</t>
  </si>
  <si>
    <t xml:space="preserve">     收入总计     </t>
  </si>
  <si>
    <t>表39：2023年区(县)级国有资本经营预算支出预算表</t>
  </si>
  <si>
    <t xml:space="preserve">    国有资本经营预算补充社保基金支出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</si>
  <si>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</si>
  <si>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</si>
  <si>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</si>
  <si>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</si>
  <si>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</si>
  <si>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</si>
  <si>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</si>
  <si>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</si>
  <si>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</si>
  <si>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</si>
  <si>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</si>
  <si>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</si>
  <si>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</si>
  <si>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</si>
  <si>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</si>
  <si>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</si>
  <si>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金融企业资本性支出</t>
  </si>
  <si>
    <t xml:space="preserve">    其他国有企业资本金注入</t>
  </si>
  <si>
    <t xml:space="preserve">    国有企业政策性补贴</t>
  </si>
  <si>
    <t xml:space="preserve">    其他国有资本经营预算支出</t>
  </si>
  <si>
    <t xml:space="preserve">     支出合计     </t>
  </si>
  <si>
    <t>23005</t>
  </si>
  <si>
    <t>国有资本经营预算转移支付</t>
  </si>
  <si>
    <t>2300501</t>
  </si>
  <si>
    <t xml:space="preserve">     国有资本经营预算转移支付支出</t>
  </si>
  <si>
    <t>2300604</t>
  </si>
  <si>
    <t xml:space="preserve">     国有资本经营预算上解支出</t>
  </si>
  <si>
    <t>2300803</t>
  </si>
  <si>
    <t xml:space="preserve">     国有资本经营预算调出资金</t>
  </si>
  <si>
    <t>2300918</t>
  </si>
  <si>
    <t xml:space="preserve">     国有资本经营预算年终结余</t>
  </si>
  <si>
    <t xml:space="preserve">     支出总计     </t>
  </si>
  <si>
    <t>表40：2023年区(县)级国有资本经营预算转移支付分镇预算</t>
  </si>
  <si>
    <t>表41：2022年全区(县)社会保险基金收入预算执行情况表</t>
  </si>
  <si>
    <t>一、失业保险基金收入</t>
  </si>
  <si>
    <t>二、基本医疗保险基金收入</t>
  </si>
  <si>
    <t>三、工伤保险基金收入</t>
  </si>
  <si>
    <t>四、城乡居民基本养老保险基金收入</t>
  </si>
  <si>
    <t>五、城乡居民基本医疗保险基金收入</t>
  </si>
  <si>
    <t>六、机关事业单位基本养老保险基金收入</t>
  </si>
  <si>
    <t>上年滚存结余</t>
  </si>
  <si>
    <t>表42：2022年全区(县)社会保险基金支出预算执行情况表</t>
  </si>
  <si>
    <t>一、失业保险基金支出</t>
  </si>
  <si>
    <t>二、基本医疗保险基金支出</t>
  </si>
  <si>
    <t>三、工伤保险基金支出</t>
  </si>
  <si>
    <t>四、城乡居民基本养老保险基金支出</t>
  </si>
  <si>
    <t>五、城乡居民基本医疗保险基金支出</t>
  </si>
  <si>
    <t>六、机关事业单位基本养老保险基金支出</t>
  </si>
  <si>
    <t>滚存结余</t>
  </si>
  <si>
    <t>表43：2023年全区(县)社会保险基金收入预算表</t>
  </si>
  <si>
    <t>表44：2023年全区(县)社会保险基金支出预算表</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</si>
</sst>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밀"/>
    <numFmt numFmtId="177" formatCode="0_);[Red]\(0\)"/>
    <numFmt numFmtId="178" formatCode="0_ "/>
    <numFmt numFmtId="179" formatCode="0.00_ "/>
  </numFmts>
  <fonts count="33">
    <font>
      <sz val="11"/>
      <color indexed="8"/>
      <name val="Calibri"/>
      <family val="2"/>
      <scheme val="minor"/>
    </font>
    <font>
      <sz val="10"/>
      <name val="Arial"/>
      <family val="2"/>
    </font>
    <font>
      <b/>
      <sz val="16"/>
      <color indexed="8"/>
      <name val="Microsoft YaHei"/>
      <family val="2"/>
    </font>
    <font>
      <sz val="10"/>
      <color indexed="8"/>
      <name val="Microsoft YaHei"/>
      <family val="2"/>
    </font>
    <font>
      <b/>
      <sz val="11"/>
      <color indexed="8"/>
      <name val="Microsoft YaHei"/>
      <family val="2"/>
    </font>
    <font>
      <sz val="10"/>
      <name val="Microsoft YaHei"/>
      <family val="2"/>
    </font>
    <font>
      <b/>
      <sz val="10"/>
      <name val="Microsoft YaHei"/>
      <family val="2"/>
    </font>
    <font>
      <b/>
      <sz val="11"/>
      <name val="宋体"/>
      <family val="2"/>
    </font>
    <font>
      <sz val="11"/>
      <name val="宋体"/>
      <family val="2"/>
    </font>
    <font>
      <b/>
      <sz val="11"/>
      <name val="黑体"/>
      <family val="2"/>
    </font>
    <font>
      <sz val="12"/>
      <name val="宋体"/>
      <family val="2"/>
    </font>
    <font>
      <b/>
      <sz val="10"/>
      <color indexed="8"/>
      <name val="Microsoft YaHei"/>
      <family val="2"/>
    </font>
    <font>
      <b/>
      <sz val="12"/>
      <name val="宋体"/>
      <family val="2"/>
    </font>
    <font>
      <b/>
      <sz val="16"/>
      <name val="Microsoft YaHei"/>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color indexed="8"/>
      </left>
      <right style="thin">
        <color indexed="8"/>
      </right>
      <top/>
      <bottom style="thin">
        <color indexed="8"/>
      </bottom>
    </border>
  </borders>
  <cellStyleXfs count="68">
    <xf numFmtId="0" fontId="14"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4" fillId="0" borderId="0" applyFont="0" applyFill="0" applyBorder="0" applyProtection="0">
      <alignment/>
    </xf>
    <xf numFmtId="0" fontId="14" fillId="2" borderId="0" applyNumberFormat="0" applyBorder="0" applyProtection="0">
      <alignment/>
    </xf>
    <xf numFmtId="0" fontId="15" fillId="3" borderId="1" applyNumberFormat="0" applyProtection="0">
      <alignment/>
    </xf>
    <xf numFmtId="44" fontId="14" fillId="0" borderId="0" applyFont="0" applyFill="0" applyBorder="0" applyProtection="0">
      <alignment/>
    </xf>
    <xf numFmtId="41" fontId="14" fillId="0" borderId="0" applyFont="0" applyFill="0" applyBorder="0" applyProtection="0">
      <alignment/>
    </xf>
    <xf numFmtId="0" fontId="14" fillId="4" borderId="0" applyNumberFormat="0" applyBorder="0" applyProtection="0">
      <alignment/>
    </xf>
    <xf numFmtId="0" fontId="16" fillId="5" borderId="0" applyNumberFormat="0" applyBorder="0" applyProtection="0">
      <alignment/>
    </xf>
    <xf numFmtId="43" fontId="14" fillId="0" borderId="0" applyFont="0" applyFill="0" applyBorder="0" applyProtection="0">
      <alignment/>
    </xf>
    <xf numFmtId="0" fontId="17" fillId="6" borderId="0" applyNumberFormat="0" applyBorder="0" applyProtection="0">
      <alignment/>
    </xf>
    <xf numFmtId="0" fontId="18" fillId="0" borderId="0" applyNumberFormat="0" applyFill="0" applyBorder="0" applyProtection="0">
      <alignment/>
    </xf>
    <xf numFmtId="9" fontId="14" fillId="0" borderId="0" applyFont="0" applyFill="0" applyBorder="0" applyProtection="0">
      <alignment/>
    </xf>
    <xf numFmtId="0" fontId="19" fillId="0" borderId="0" applyNumberFormat="0" applyFill="0" applyBorder="0" applyProtection="0">
      <alignment/>
    </xf>
    <xf numFmtId="0" fontId="14" fillId="7" borderId="2" applyNumberFormat="0" applyFont="0" applyProtection="0">
      <alignment/>
    </xf>
    <xf numFmtId="0" fontId="17" fillId="8" borderId="0" applyNumberFormat="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3" applyNumberFormat="0" applyFill="0" applyProtection="0">
      <alignment/>
    </xf>
    <xf numFmtId="0" fontId="25" fillId="0" borderId="3" applyNumberFormat="0" applyFill="0" applyProtection="0">
      <alignment/>
    </xf>
    <xf numFmtId="0" fontId="17" fillId="9" borderId="0" applyNumberFormat="0" applyBorder="0" applyProtection="0">
      <alignment/>
    </xf>
    <xf numFmtId="0" fontId="20" fillId="0" borderId="4" applyNumberFormat="0" applyFill="0" applyProtection="0">
      <alignment/>
    </xf>
    <xf numFmtId="0" fontId="17" fillId="10" borderId="0" applyNumberFormat="0" applyBorder="0" applyProtection="0">
      <alignment/>
    </xf>
    <xf numFmtId="0" fontId="26" fillId="11" borderId="5" applyNumberFormat="0" applyProtection="0">
      <alignment/>
    </xf>
    <xf numFmtId="0" fontId="27" fillId="11" borderId="1" applyNumberFormat="0" applyProtection="0">
      <alignment/>
    </xf>
    <xf numFmtId="0" fontId="28" fillId="12" borderId="6" applyNumberFormat="0" applyProtection="0">
      <alignment/>
    </xf>
    <xf numFmtId="0" fontId="14" fillId="13" borderId="0" applyNumberFormat="0" applyBorder="0" applyProtection="0">
      <alignment/>
    </xf>
    <xf numFmtId="0" fontId="17" fillId="14" borderId="0" applyNumberFormat="0" applyBorder="0" applyProtection="0">
      <alignment/>
    </xf>
    <xf numFmtId="0" fontId="29" fillId="0" borderId="7" applyNumberFormat="0" applyFill="0" applyProtection="0">
      <alignment/>
    </xf>
    <xf numFmtId="0" fontId="30" fillId="0" borderId="8" applyNumberFormat="0" applyFill="0" applyProtection="0">
      <alignment/>
    </xf>
    <xf numFmtId="0" fontId="31" fillId="15" borderId="0" applyNumberFormat="0" applyBorder="0" applyProtection="0">
      <alignment/>
    </xf>
    <xf numFmtId="0" fontId="32" fillId="16" borderId="0" applyNumberFormat="0" applyBorder="0" applyProtection="0">
      <alignment/>
    </xf>
    <xf numFmtId="0" fontId="14" fillId="17" borderId="0" applyNumberFormat="0" applyBorder="0" applyProtection="0">
      <alignment/>
    </xf>
    <xf numFmtId="0" fontId="17" fillId="18" borderId="0" applyNumberFormat="0" applyBorder="0" applyProtection="0">
      <alignment/>
    </xf>
    <xf numFmtId="0" fontId="14" fillId="19" borderId="0" applyNumberFormat="0" applyBorder="0" applyProtection="0">
      <alignment/>
    </xf>
    <xf numFmtId="0" fontId="14" fillId="20" borderId="0" applyNumberFormat="0" applyBorder="0" applyProtection="0">
      <alignment/>
    </xf>
    <xf numFmtId="0" fontId="14" fillId="21" borderId="0" applyNumberFormat="0" applyBorder="0" applyProtection="0">
      <alignment/>
    </xf>
    <xf numFmtId="0" fontId="14"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4" fillId="25" borderId="0" applyNumberFormat="0" applyBorder="0" applyProtection="0">
      <alignment/>
    </xf>
    <xf numFmtId="0" fontId="14" fillId="26" borderId="0" applyNumberFormat="0" applyBorder="0" applyProtection="0">
      <alignment/>
    </xf>
    <xf numFmtId="0" fontId="17" fillId="27" borderId="0" applyNumberFormat="0" applyBorder="0" applyProtection="0">
      <alignment/>
    </xf>
    <xf numFmtId="0" fontId="14"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4" fillId="31" borderId="0" applyNumberFormat="0" applyBorder="0" applyProtection="0">
      <alignment/>
    </xf>
    <xf numFmtId="0" fontId="17" fillId="32" borderId="0" applyNumberFormat="0" applyBorder="0" applyProtection="0">
      <alignment/>
    </xf>
  </cellStyleXfs>
  <cellXfs count="70">
    <xf numFmtId="0" fontId="0" fillId="0" borderId="0" xfId="0" applyFont="1" applyAlignment="1">
      <alignment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5" fillId="0" borderId="14" xfId="0" applyFont="1" applyBorder="1" applyAlignment="1">
      <alignment horizontal="center" vertical="center" wrapText="1"/>
    </xf>
    <xf numFmtId="178" fontId="5"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178" fontId="6" fillId="0" borderId="14"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177" fontId="5" fillId="0" borderId="14"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0" fillId="0" borderId="14" xfId="0" applyFont="1" applyBorder="1" applyAlignment="1">
      <alignment vertical="center"/>
    </xf>
    <xf numFmtId="0" fontId="2"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NumberFormat="1" applyFont="1" applyBorder="1" applyAlignment="1">
      <alignment horizontal="center" vertical="center" wrapText="1"/>
    </xf>
    <xf numFmtId="0" fontId="7" fillId="0" borderId="14" xfId="0" applyFont="1" applyBorder="1" applyAlignment="1">
      <alignment vertical="center" wrapText="1"/>
    </xf>
    <xf numFmtId="0" fontId="8" fillId="0" borderId="14" xfId="0" applyFont="1" applyBorder="1" applyAlignment="1">
      <alignment horizontal="right" vertical="center" wrapText="1"/>
    </xf>
    <xf numFmtId="0" fontId="7" fillId="0" borderId="14"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horizontal="left" vertical="center" wrapText="1"/>
    </xf>
    <xf numFmtId="0" fontId="7" fillId="0" borderId="14" xfId="0" applyFont="1" applyBorder="1" applyAlignment="1">
      <alignment horizontal="left" vertical="center" wrapText="1"/>
    </xf>
    <xf numFmtId="0" fontId="9" fillId="0" borderId="14" xfId="0" applyFont="1" applyBorder="1" applyAlignment="1">
      <alignment horizontal="center" vertical="center" wrapText="1"/>
    </xf>
    <xf numFmtId="0" fontId="7" fillId="0" borderId="14" xfId="0" applyFont="1" applyBorder="1" applyAlignment="1">
      <alignment horizontal="justify" vertical="center" wrapText="1"/>
    </xf>
    <xf numFmtId="0" fontId="7" fillId="0" borderId="14" xfId="0" applyFont="1" applyBorder="1" applyAlignment="1">
      <alignment horizontal="right" vertical="center" wrapText="1"/>
    </xf>
    <xf numFmtId="176" fontId="10" fillId="0" borderId="14" xfId="0" applyNumberFormat="1" applyFont="1" applyBorder="1" applyAlignment="1">
      <alignment horizontal="right" vertical="center"/>
    </xf>
    <xf numFmtId="0" fontId="7" fillId="0" borderId="14" xfId="0" applyFont="1" applyBorder="1" applyAlignment="1">
      <alignment horizontal="center" vertical="center" wrapText="1"/>
    </xf>
    <xf numFmtId="1" fontId="7" fillId="0" borderId="14" xfId="0" applyNumberFormat="1" applyFont="1" applyBorder="1" applyAlignment="1">
      <alignment horizontal="right" vertical="center" wrapText="1"/>
    </xf>
    <xf numFmtId="0" fontId="8" fillId="0" borderId="14" xfId="0" applyFont="1" applyBorder="1" applyAlignment="1">
      <alignment horizontal="right" vertical="center"/>
    </xf>
    <xf numFmtId="0" fontId="8" fillId="0" borderId="14" xfId="0" applyFont="1" applyBorder="1" applyAlignment="1">
      <alignment vertical="center" wrapText="1"/>
    </xf>
    <xf numFmtId="0" fontId="8" fillId="0" borderId="14" xfId="0" applyFont="1" applyBorder="1" applyAlignment="1">
      <alignment horizontal="left" vertical="center" wrapText="1"/>
    </xf>
    <xf numFmtId="0" fontId="8" fillId="0" borderId="15" xfId="0" applyFont="1" applyBorder="1" applyAlignment="1">
      <alignment horizontal="right" vertical="center" wrapText="1"/>
    </xf>
    <xf numFmtId="0" fontId="8" fillId="0" borderId="16" xfId="0" applyFont="1" applyBorder="1" applyAlignment="1">
      <alignment horizontal="left" vertical="center" wrapText="1"/>
    </xf>
    <xf numFmtId="0" fontId="8" fillId="0" borderId="17" xfId="0" applyFont="1" applyBorder="1" applyAlignment="1">
      <alignment horizontal="right" vertical="center" wrapText="1"/>
    </xf>
    <xf numFmtId="176" fontId="10" fillId="0" borderId="17" xfId="0" applyNumberFormat="1" applyFont="1" applyBorder="1" applyAlignment="1">
      <alignment horizontal="right" vertical="center"/>
    </xf>
    <xf numFmtId="0" fontId="7" fillId="0" borderId="16" xfId="0" applyFont="1" applyBorder="1" applyAlignment="1">
      <alignment horizontal="center" vertical="center" wrapText="1"/>
    </xf>
    <xf numFmtId="1" fontId="7" fillId="0" borderId="17" xfId="0" applyNumberFormat="1" applyFont="1" applyBorder="1" applyAlignment="1">
      <alignment horizontal="right" vertical="center" wrapText="1"/>
    </xf>
    <xf numFmtId="0" fontId="8" fillId="0" borderId="17" xfId="0" applyFont="1" applyBorder="1" applyAlignment="1">
      <alignment horizontal="right" vertical="center"/>
    </xf>
    <xf numFmtId="0" fontId="8" fillId="0" borderId="16" xfId="0" applyFont="1" applyBorder="1" applyAlignment="1">
      <alignment vertical="center" wrapText="1"/>
    </xf>
    <xf numFmtId="0" fontId="11" fillId="33" borderId="12"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9"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179" fontId="5" fillId="0" borderId="12" xfId="0" applyNumberFormat="1" applyFont="1" applyBorder="1" applyAlignment="1">
      <alignment horizontal="center" vertical="center" wrapText="1"/>
    </xf>
    <xf numFmtId="0" fontId="5" fillId="0" borderId="9" xfId="0" applyFont="1" applyBorder="1" applyAlignment="1">
      <alignment horizontal="left" vertical="center" wrapText="1"/>
    </xf>
    <xf numFmtId="179" fontId="5" fillId="0" borderId="14"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4" fontId="5" fillId="0" borderId="14"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179" fontId="0" fillId="0" borderId="0" xfId="0" applyNumberFormat="1" applyFont="1" applyAlignment="1">
      <alignment vertical="center"/>
    </xf>
    <xf numFmtId="179" fontId="3" fillId="0" borderId="10" xfId="0" applyNumberFormat="1" applyFont="1" applyFill="1" applyBorder="1" applyAlignment="1">
      <alignment horizontal="center" vertical="center" wrapText="1"/>
    </xf>
    <xf numFmtId="179" fontId="4" fillId="33" borderId="12" xfId="0" applyNumberFormat="1" applyFont="1" applyFill="1" applyBorder="1" applyAlignment="1">
      <alignment horizontal="center" vertical="center" wrapText="1"/>
    </xf>
    <xf numFmtId="0" fontId="6" fillId="0" borderId="0" xfId="0" applyFont="1" applyAlignment="1">
      <alignment horizontal="left" vertical="center" wrapText="1"/>
    </xf>
    <xf numFmtId="0" fontId="10" fillId="0" borderId="0" xfId="0" applyFont="1" applyAlignment="1">
      <alignment horizontal="center" vertical="center" wrapText="1"/>
    </xf>
    <xf numFmtId="0" fontId="5" fillId="0" borderId="0" xfId="0" applyFont="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57" fontId="5" fillId="0" borderId="0" xfId="0" applyNumberFormat="1" applyFont="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37"/>
  <sheetViews>
    <sheetView workbookViewId="0" topLeftCell="A1">
      <selection activeCell="J3" sqref="J3"/>
    </sheetView>
  </sheetViews>
  <sheetFormatPr defaultColWidth="8.8515625" defaultRowHeight="15"/>
  <cols>
    <col min="1" max="9" width="5.8515625" style="0" customWidth="1"/>
  </cols>
  <sheetData>
    <row r="1" spans="1:9" ht="28.5" customHeight="1">
      <c r="A1" s="66" t="s">
        <v>0</v>
      </c>
      <c r="B1" s="66"/>
      <c r="C1" s="66"/>
      <c r="D1" s="66"/>
      <c r="E1" s="66"/>
      <c r="F1" s="66"/>
      <c r="G1" s="66"/>
      <c r="H1" s="66"/>
      <c r="I1" s="66"/>
    </row>
    <row r="2" spans="1:9" ht="22.5" customHeight="1">
      <c r="A2" s="65"/>
      <c r="B2" s="65"/>
      <c r="C2" s="65"/>
      <c r="D2" s="65"/>
      <c r="E2" s="65"/>
      <c r="F2" s="65"/>
      <c r="G2" s="65"/>
      <c r="H2" s="65"/>
      <c r="I2" s="65"/>
    </row>
    <row r="3" spans="1:9" ht="22.5" customHeight="1">
      <c r="A3" s="65"/>
      <c r="B3" s="65"/>
      <c r="C3" s="65"/>
      <c r="D3" s="65"/>
      <c r="E3" s="65"/>
      <c r="F3" s="65"/>
      <c r="G3" s="67"/>
      <c r="H3" s="67"/>
      <c r="I3" s="65"/>
    </row>
    <row r="4" spans="1:9" ht="22.5" customHeight="1">
      <c r="A4" s="65"/>
      <c r="B4" s="65"/>
      <c r="C4" s="65"/>
      <c r="D4" s="65"/>
      <c r="E4" s="65"/>
      <c r="F4" s="65"/>
      <c r="G4" s="65"/>
      <c r="H4" s="65"/>
      <c r="I4" s="65"/>
    </row>
    <row r="5" spans="1:9" ht="22.5" customHeight="1">
      <c r="A5" s="65"/>
      <c r="B5" s="65"/>
      <c r="C5" s="65"/>
      <c r="D5" s="65"/>
      <c r="E5" s="65"/>
      <c r="F5" s="65"/>
      <c r="G5" s="65"/>
      <c r="H5" s="65"/>
      <c r="I5" s="65"/>
    </row>
    <row r="6" spans="1:9" ht="22.5" customHeight="1">
      <c r="A6" s="65"/>
      <c r="B6" s="65"/>
      <c r="C6" s="65"/>
      <c r="D6" s="65"/>
      <c r="E6" s="65"/>
      <c r="F6" s="65"/>
      <c r="G6" s="65"/>
      <c r="H6" s="65"/>
      <c r="I6" s="65"/>
    </row>
    <row r="7" spans="1:9" ht="51" customHeight="1">
      <c r="A7" s="68" t="s">
        <v>1</v>
      </c>
      <c r="B7" s="68"/>
      <c r="C7" s="68"/>
      <c r="D7" s="68"/>
      <c r="E7" s="68"/>
      <c r="F7" s="68"/>
      <c r="G7" s="68"/>
      <c r="H7" s="68"/>
      <c r="I7" s="68"/>
    </row>
    <row r="8" spans="1:9" ht="22.5" customHeight="1">
      <c r="A8" s="65"/>
      <c r="B8" s="65"/>
      <c r="C8" s="65"/>
      <c r="D8" s="65"/>
      <c r="E8" s="65"/>
      <c r="F8" s="65"/>
      <c r="G8" s="65"/>
      <c r="H8" s="65"/>
      <c r="I8" s="65"/>
    </row>
    <row r="9" spans="1:9" ht="22.5" customHeight="1">
      <c r="A9" s="65"/>
      <c r="B9" s="65"/>
      <c r="C9" s="65"/>
      <c r="D9" s="65"/>
      <c r="E9" s="65"/>
      <c r="F9" s="65"/>
      <c r="G9" s="65"/>
      <c r="H9" s="65"/>
      <c r="I9" s="65"/>
    </row>
    <row r="10" spans="1:9" ht="22.5" customHeight="1">
      <c r="A10" s="65"/>
      <c r="B10" s="65"/>
      <c r="C10" s="65"/>
      <c r="D10" s="65"/>
      <c r="E10" s="65"/>
      <c r="F10" s="65"/>
      <c r="G10" s="65"/>
      <c r="H10" s="65"/>
      <c r="I10" s="65"/>
    </row>
    <row r="11" spans="1:9" ht="22.5" customHeight="1">
      <c r="A11" s="65"/>
      <c r="B11" s="65"/>
      <c r="C11" s="65"/>
      <c r="D11" s="65"/>
      <c r="E11" s="65"/>
      <c r="F11" s="65"/>
      <c r="G11" s="65"/>
      <c r="H11" s="65"/>
      <c r="I11" s="65"/>
    </row>
    <row r="12" spans="1:9" ht="22.5" customHeight="1">
      <c r="A12" s="65"/>
      <c r="B12" s="65"/>
      <c r="C12" s="65"/>
      <c r="D12" s="65"/>
      <c r="E12" s="65"/>
      <c r="F12" s="65"/>
      <c r="G12" s="65"/>
      <c r="H12" s="65"/>
      <c r="I12" s="65"/>
    </row>
    <row r="13" spans="1:9" ht="22.5" customHeight="1">
      <c r="A13" s="65"/>
      <c r="B13" s="65"/>
      <c r="C13" s="65"/>
      <c r="D13" s="65"/>
      <c r="E13" s="65"/>
      <c r="F13" s="65"/>
      <c r="G13" s="65"/>
      <c r="H13" s="65"/>
      <c r="I13" s="65"/>
    </row>
    <row r="14" spans="1:9" ht="22.5" customHeight="1">
      <c r="A14" s="65"/>
      <c r="B14" s="65"/>
      <c r="C14" s="65"/>
      <c r="D14" s="65"/>
      <c r="E14" s="65"/>
      <c r="F14" s="65"/>
      <c r="G14" s="65"/>
      <c r="H14" s="65"/>
      <c r="I14" s="65"/>
    </row>
    <row r="15" spans="1:9" ht="22.5" customHeight="1">
      <c r="A15" s="65"/>
      <c r="B15" s="65"/>
      <c r="C15" s="65"/>
      <c r="D15" s="65"/>
      <c r="E15" s="65"/>
      <c r="F15" s="65"/>
      <c r="G15" s="65"/>
      <c r="H15" s="65"/>
      <c r="I15" s="65"/>
    </row>
    <row r="16" spans="1:9" ht="22.5" customHeight="1">
      <c r="A16" s="65"/>
      <c r="B16" s="65"/>
      <c r="C16" s="65"/>
      <c r="D16" s="65"/>
      <c r="E16" s="65"/>
      <c r="F16" s="65"/>
      <c r="G16" s="65"/>
      <c r="H16" s="65"/>
      <c r="I16" s="65"/>
    </row>
    <row r="17" spans="1:9" ht="22.5" customHeight="1">
      <c r="A17" s="65"/>
      <c r="B17" s="65"/>
      <c r="C17" s="65"/>
      <c r="D17" s="65"/>
      <c r="E17" s="65"/>
      <c r="F17" s="65"/>
      <c r="G17" s="65"/>
      <c r="H17" s="65"/>
      <c r="I17" s="65"/>
    </row>
    <row r="18" spans="1:9" ht="22.5" customHeight="1">
      <c r="A18" s="65"/>
      <c r="B18" s="65"/>
      <c r="C18" s="65"/>
      <c r="D18" s="65"/>
      <c r="E18" s="65"/>
      <c r="F18" s="65"/>
      <c r="G18" s="65"/>
      <c r="H18" s="65"/>
      <c r="I18" s="65"/>
    </row>
    <row r="19" spans="1:9" ht="22.5" customHeight="1">
      <c r="A19" s="65"/>
      <c r="B19" s="65"/>
      <c r="C19" s="65"/>
      <c r="D19" s="65"/>
      <c r="E19" s="65"/>
      <c r="F19" s="65"/>
      <c r="G19" s="65"/>
      <c r="H19" s="65"/>
      <c r="I19" s="65"/>
    </row>
    <row r="20" spans="1:9" ht="22.5" customHeight="1">
      <c r="A20" s="65"/>
      <c r="B20" s="65"/>
      <c r="C20" s="65"/>
      <c r="D20" s="65"/>
      <c r="E20" s="65"/>
      <c r="F20" s="65"/>
      <c r="G20" s="65"/>
      <c r="H20" s="65"/>
      <c r="I20" s="65"/>
    </row>
    <row r="21" spans="1:9" ht="22.5" customHeight="1">
      <c r="A21" s="65"/>
      <c r="B21" s="65"/>
      <c r="C21" s="65"/>
      <c r="D21" s="65"/>
      <c r="E21" s="65"/>
      <c r="F21" s="65"/>
      <c r="G21" s="65"/>
      <c r="H21" s="65"/>
      <c r="I21" s="65"/>
    </row>
    <row r="22" spans="1:9" ht="22.5" customHeight="1">
      <c r="A22" s="65"/>
      <c r="B22" s="65"/>
      <c r="C22" s="65"/>
      <c r="D22" s="65"/>
      <c r="E22" s="65"/>
      <c r="F22" s="65"/>
      <c r="G22" s="65"/>
      <c r="H22" s="65"/>
      <c r="I22" s="65"/>
    </row>
    <row r="23" spans="1:9" ht="22.5" customHeight="1">
      <c r="A23" s="65"/>
      <c r="B23" s="65"/>
      <c r="C23" s="65"/>
      <c r="D23" s="65"/>
      <c r="E23" s="65"/>
      <c r="F23" s="65"/>
      <c r="G23" s="65"/>
      <c r="H23" s="65"/>
      <c r="I23" s="65"/>
    </row>
    <row r="24" spans="1:9" ht="22.5" customHeight="1">
      <c r="A24" s="65"/>
      <c r="B24" s="65"/>
      <c r="C24" s="65"/>
      <c r="D24" s="65"/>
      <c r="E24" s="65"/>
      <c r="F24" s="65"/>
      <c r="G24" s="65"/>
      <c r="H24" s="65"/>
      <c r="I24" s="65"/>
    </row>
    <row r="25" spans="1:9" ht="28.5" customHeight="1">
      <c r="A25" s="68" t="s">
        <v>2</v>
      </c>
      <c r="B25" s="68"/>
      <c r="C25" s="68"/>
      <c r="D25" s="68"/>
      <c r="E25" s="68"/>
      <c r="F25" s="68"/>
      <c r="G25" s="68"/>
      <c r="H25" s="68"/>
      <c r="I25" s="68"/>
    </row>
    <row r="26" spans="1:9" ht="22.5" customHeight="1">
      <c r="A26" s="69">
        <v>45017</v>
      </c>
      <c r="B26" s="69"/>
      <c r="C26" s="69"/>
      <c r="D26" s="69"/>
      <c r="E26" s="69"/>
      <c r="F26" s="69"/>
      <c r="G26" s="69"/>
      <c r="H26" s="69"/>
      <c r="I26" s="69"/>
    </row>
    <row r="27" spans="1:9" ht="22.5" customHeight="1">
      <c r="A27" s="65"/>
      <c r="B27" s="65"/>
      <c r="C27" s="65"/>
      <c r="D27" s="65"/>
      <c r="E27" s="65"/>
      <c r="F27" s="65"/>
      <c r="G27" s="65"/>
      <c r="H27" s="65"/>
      <c r="I27" s="65"/>
    </row>
    <row r="28" spans="1:9" ht="22.5" customHeight="1">
      <c r="A28" s="65"/>
      <c r="B28" s="65"/>
      <c r="C28" s="65"/>
      <c r="D28" s="65"/>
      <c r="E28" s="65"/>
      <c r="F28" s="65"/>
      <c r="G28" s="65"/>
      <c r="H28" s="65"/>
      <c r="I28" s="65"/>
    </row>
    <row r="29" spans="1:9" ht="22.5" customHeight="1">
      <c r="A29" s="65"/>
      <c r="B29" s="65"/>
      <c r="C29" s="65"/>
      <c r="D29" s="65"/>
      <c r="E29" s="65"/>
      <c r="F29" s="65"/>
      <c r="G29" s="65"/>
      <c r="H29" s="65"/>
      <c r="I29" s="65"/>
    </row>
    <row r="30" spans="1:9" ht="22.5" customHeight="1">
      <c r="A30" s="65"/>
      <c r="B30" s="65"/>
      <c r="C30" s="65"/>
      <c r="D30" s="65"/>
      <c r="E30" s="65"/>
      <c r="F30" s="65"/>
      <c r="G30" s="65"/>
      <c r="H30" s="65"/>
      <c r="I30" s="65"/>
    </row>
    <row r="31" spans="1:9" ht="22.5" customHeight="1">
      <c r="A31" s="65"/>
      <c r="B31" s="65"/>
      <c r="C31" s="65"/>
      <c r="D31" s="65"/>
      <c r="E31" s="65"/>
      <c r="F31" s="65"/>
      <c r="G31" s="65"/>
      <c r="H31" s="65"/>
      <c r="I31" s="65"/>
    </row>
    <row r="32" spans="1:9" ht="22.5" customHeight="1">
      <c r="A32" s="65"/>
      <c r="B32" s="65"/>
      <c r="C32" s="65"/>
      <c r="D32" s="65"/>
      <c r="E32" s="65"/>
      <c r="F32" s="65"/>
      <c r="G32" s="65"/>
      <c r="H32" s="65"/>
      <c r="I32" s="65"/>
    </row>
    <row r="33" spans="1:9" ht="22.5" customHeight="1">
      <c r="A33" s="65"/>
      <c r="B33" s="65"/>
      <c r="C33" s="65"/>
      <c r="D33" s="65"/>
      <c r="E33" s="65"/>
      <c r="F33" s="65"/>
      <c r="G33" s="65"/>
      <c r="H33" s="65"/>
      <c r="I33" s="65"/>
    </row>
    <row r="34" spans="1:9" ht="22.5" customHeight="1">
      <c r="A34" s="65"/>
      <c r="B34" s="65"/>
      <c r="C34" s="65"/>
      <c r="D34" s="65"/>
      <c r="E34" s="65"/>
      <c r="F34" s="65"/>
      <c r="G34" s="65"/>
      <c r="H34" s="65"/>
      <c r="I34" s="65"/>
    </row>
    <row r="35" spans="1:9" ht="22.5" customHeight="1">
      <c r="A35" s="65"/>
      <c r="B35" s="65"/>
      <c r="C35" s="65"/>
      <c r="D35" s="65"/>
      <c r="E35" s="65"/>
      <c r="F35" s="65"/>
      <c r="G35" s="65"/>
      <c r="H35" s="65"/>
      <c r="I35" s="65"/>
    </row>
    <row r="36" spans="1:9" ht="22.5" customHeight="1">
      <c r="A36" s="65"/>
      <c r="B36" s="65"/>
      <c r="C36" s="65"/>
      <c r="D36" s="65"/>
      <c r="E36" s="65"/>
      <c r="F36" s="65"/>
      <c r="G36" s="65"/>
      <c r="H36" s="65"/>
      <c r="I36" s="65"/>
    </row>
    <row r="37" spans="1:9" ht="22.5" customHeight="1">
      <c r="A37" s="65"/>
      <c r="B37" s="65"/>
      <c r="C37" s="65"/>
      <c r="D37" s="65"/>
      <c r="E37" s="65"/>
      <c r="F37" s="65"/>
      <c r="G37" s="65"/>
      <c r="H37" s="65"/>
      <c r="I37" s="65"/>
    </row>
  </sheetData>
  <mergeCells count="4">
    <mergeCell ref="A1:I1"/>
    <mergeCell ref="A7:I7"/>
    <mergeCell ref="A25:I25"/>
    <mergeCell ref="A26:I2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1417"/>
  <sheetViews>
    <sheetView workbookViewId="0" topLeftCell="A1291">
      <selection activeCell="F1300" sqref="F1300"/>
    </sheetView>
  </sheetViews>
  <sheetFormatPr defaultColWidth="9.00390625" defaultRowHeight="15" outlineLevelCol="5"/>
  <cols>
    <col min="1" max="1" width="9.140625" style="0" customWidth="1"/>
    <col min="2" max="2" width="13.140625" style="0" customWidth="1"/>
    <col min="3" max="3" width="45.8515625" style="0" customWidth="1"/>
    <col min="4" max="5" width="18.28125" style="0" customWidth="1"/>
    <col min="6" max="6" width="14.28125" style="0" customWidth="1"/>
  </cols>
  <sheetData>
    <row r="1" spans="1:6" ht="28.5" customHeight="1">
      <c r="A1" s="1" t="s">
        <v>621</v>
      </c>
      <c r="B1" s="2"/>
      <c r="C1" s="2"/>
      <c r="D1" s="2"/>
      <c r="E1" s="2"/>
      <c r="F1" s="3"/>
    </row>
    <row r="2" spans="1:6" ht="22.5" customHeight="1">
      <c r="A2" s="4" t="s">
        <v>53</v>
      </c>
      <c r="B2" s="5"/>
      <c r="C2" s="5"/>
      <c r="D2" s="5"/>
      <c r="E2" s="5"/>
      <c r="F2" s="4" t="s">
        <v>622</v>
      </c>
    </row>
    <row r="3" spans="1:6" ht="39" customHeight="1">
      <c r="A3" s="6" t="s">
        <v>55</v>
      </c>
      <c r="B3" s="6" t="s">
        <v>56</v>
      </c>
      <c r="C3" s="6" t="s">
        <v>547</v>
      </c>
      <c r="D3" s="6" t="s">
        <v>59</v>
      </c>
      <c r="E3" s="6" t="s">
        <v>548</v>
      </c>
      <c r="F3" s="6" t="s">
        <v>63</v>
      </c>
    </row>
    <row r="4" spans="1:6" ht="22.5" customHeight="1">
      <c r="A4" s="7"/>
      <c r="B4" s="58" t="s">
        <v>258</v>
      </c>
      <c r="C4" s="58" t="s">
        <v>623</v>
      </c>
      <c r="D4" s="59">
        <v>190388212.23</v>
      </c>
      <c r="E4" s="59">
        <v>458723758.85</v>
      </c>
      <c r="F4" s="7"/>
    </row>
    <row r="5" spans="1:6" ht="22.5" customHeight="1">
      <c r="A5" s="7"/>
      <c r="B5" s="58" t="s">
        <v>624</v>
      </c>
      <c r="C5" s="58" t="s">
        <v>625</v>
      </c>
      <c r="D5" s="59">
        <v>7646217.46</v>
      </c>
      <c r="E5" s="59">
        <v>3780597.4</v>
      </c>
      <c r="F5" s="7"/>
    </row>
    <row r="6" spans="1:6" ht="22.5" customHeight="1">
      <c r="A6" s="7"/>
      <c r="B6" s="58" t="s">
        <v>626</v>
      </c>
      <c r="C6" s="58" t="s">
        <v>627</v>
      </c>
      <c r="D6" s="59">
        <v>4266217.46</v>
      </c>
      <c r="E6" s="59">
        <v>3680597.4</v>
      </c>
      <c r="F6" s="7"/>
    </row>
    <row r="7" spans="1:6" ht="22.5" customHeight="1">
      <c r="A7" s="7"/>
      <c r="B7" s="58" t="s">
        <v>628</v>
      </c>
      <c r="C7" s="58" t="s">
        <v>629</v>
      </c>
      <c r="D7" s="59">
        <v>2170000</v>
      </c>
      <c r="E7" s="60">
        <v>0</v>
      </c>
      <c r="F7" s="7"/>
    </row>
    <row r="8" spans="1:6" ht="22.5" customHeight="1">
      <c r="A8" s="7"/>
      <c r="B8" s="58" t="s">
        <v>630</v>
      </c>
      <c r="C8" s="58" t="s">
        <v>631</v>
      </c>
      <c r="D8" s="60">
        <v>0</v>
      </c>
      <c r="E8" s="60">
        <v>0</v>
      </c>
      <c r="F8" s="7"/>
    </row>
    <row r="9" spans="1:6" ht="22.5" customHeight="1">
      <c r="A9" s="7"/>
      <c r="B9" s="58" t="s">
        <v>632</v>
      </c>
      <c r="C9" s="58" t="s">
        <v>633</v>
      </c>
      <c r="D9" s="59">
        <v>300000</v>
      </c>
      <c r="E9" s="60">
        <v>0</v>
      </c>
      <c r="F9" s="7"/>
    </row>
    <row r="10" spans="1:6" ht="22.5" customHeight="1">
      <c r="A10" s="7"/>
      <c r="B10" s="58" t="s">
        <v>634</v>
      </c>
      <c r="C10" s="58" t="s">
        <v>635</v>
      </c>
      <c r="D10" s="60">
        <v>0</v>
      </c>
      <c r="E10" s="60">
        <v>0</v>
      </c>
      <c r="F10" s="7"/>
    </row>
    <row r="11" spans="1:6" ht="22.5" customHeight="1">
      <c r="A11" s="7"/>
      <c r="B11" s="58" t="s">
        <v>636</v>
      </c>
      <c r="C11" s="58" t="s">
        <v>637</v>
      </c>
      <c r="D11" s="59">
        <v>160000</v>
      </c>
      <c r="E11" s="60">
        <v>0</v>
      </c>
      <c r="F11" s="7"/>
    </row>
    <row r="12" spans="1:6" ht="22.5" customHeight="1">
      <c r="A12" s="7"/>
      <c r="B12" s="58" t="s">
        <v>638</v>
      </c>
      <c r="C12" s="58" t="s">
        <v>639</v>
      </c>
      <c r="D12" s="59">
        <v>100000</v>
      </c>
      <c r="E12" s="60">
        <v>0</v>
      </c>
      <c r="F12" s="7"/>
    </row>
    <row r="13" spans="1:6" ht="22.5" customHeight="1">
      <c r="A13" s="7"/>
      <c r="B13" s="58" t="s">
        <v>640</v>
      </c>
      <c r="C13" s="58" t="s">
        <v>641</v>
      </c>
      <c r="D13" s="59">
        <v>200000</v>
      </c>
      <c r="E13" s="60">
        <v>0</v>
      </c>
      <c r="F13" s="7"/>
    </row>
    <row r="14" spans="1:6" ht="22.5" customHeight="1">
      <c r="A14" s="7"/>
      <c r="B14" s="58" t="s">
        <v>642</v>
      </c>
      <c r="C14" s="58" t="s">
        <v>643</v>
      </c>
      <c r="D14" s="60">
        <v>0</v>
      </c>
      <c r="E14" s="60">
        <v>0</v>
      </c>
      <c r="F14" s="7"/>
    </row>
    <row r="15" spans="1:6" ht="22.5" customHeight="1">
      <c r="A15" s="7"/>
      <c r="B15" s="58" t="s">
        <v>644</v>
      </c>
      <c r="C15" s="58" t="s">
        <v>645</v>
      </c>
      <c r="D15" s="60">
        <v>0</v>
      </c>
      <c r="E15" s="60">
        <v>0</v>
      </c>
      <c r="F15" s="7"/>
    </row>
    <row r="16" spans="1:6" ht="22.5" customHeight="1">
      <c r="A16" s="7"/>
      <c r="B16" s="58" t="s">
        <v>646</v>
      </c>
      <c r="C16" s="58" t="s">
        <v>647</v>
      </c>
      <c r="D16" s="59">
        <v>450000</v>
      </c>
      <c r="E16" s="59">
        <v>100000</v>
      </c>
      <c r="F16" s="7"/>
    </row>
    <row r="17" spans="1:6" ht="22.5" customHeight="1">
      <c r="A17" s="7"/>
      <c r="B17" s="58" t="s">
        <v>648</v>
      </c>
      <c r="C17" s="58" t="s">
        <v>649</v>
      </c>
      <c r="D17" s="59">
        <v>4696118.6</v>
      </c>
      <c r="E17" s="59">
        <v>2137774.59</v>
      </c>
      <c r="F17" s="7"/>
    </row>
    <row r="18" spans="1:6" ht="22.5" customHeight="1">
      <c r="A18" s="7"/>
      <c r="B18" s="58" t="s">
        <v>650</v>
      </c>
      <c r="C18" s="58" t="s">
        <v>627</v>
      </c>
      <c r="D18" s="59">
        <v>4669694.6</v>
      </c>
      <c r="E18" s="59">
        <v>2137774.59</v>
      </c>
      <c r="F18" s="7"/>
    </row>
    <row r="19" spans="1:6" ht="22.5" customHeight="1">
      <c r="A19" s="7"/>
      <c r="B19" s="58" t="s">
        <v>651</v>
      </c>
      <c r="C19" s="58" t="s">
        <v>629</v>
      </c>
      <c r="D19" s="60">
        <v>0</v>
      </c>
      <c r="E19" s="60">
        <v>0</v>
      </c>
      <c r="F19" s="7"/>
    </row>
    <row r="20" spans="1:6" ht="22.5" customHeight="1">
      <c r="A20" s="7"/>
      <c r="B20" s="58" t="s">
        <v>652</v>
      </c>
      <c r="C20" s="58" t="s">
        <v>631</v>
      </c>
      <c r="D20" s="60">
        <v>0</v>
      </c>
      <c r="E20" s="60">
        <v>0</v>
      </c>
      <c r="F20" s="7"/>
    </row>
    <row r="21" spans="1:6" ht="22.5" customHeight="1">
      <c r="A21" s="7"/>
      <c r="B21" s="58" t="s">
        <v>653</v>
      </c>
      <c r="C21" s="58" t="s">
        <v>654</v>
      </c>
      <c r="D21" s="60">
        <v>0</v>
      </c>
      <c r="E21" s="60">
        <v>0</v>
      </c>
      <c r="F21" s="7"/>
    </row>
    <row r="22" spans="1:6" ht="22.5" customHeight="1">
      <c r="A22" s="7"/>
      <c r="B22" s="58" t="s">
        <v>655</v>
      </c>
      <c r="C22" s="58" t="s">
        <v>656</v>
      </c>
      <c r="D22" s="60">
        <v>0</v>
      </c>
      <c r="E22" s="60">
        <v>0</v>
      </c>
      <c r="F22" s="7"/>
    </row>
    <row r="23" spans="1:6" ht="22.5" customHeight="1">
      <c r="A23" s="7"/>
      <c r="B23" s="58" t="s">
        <v>657</v>
      </c>
      <c r="C23" s="58" t="s">
        <v>658</v>
      </c>
      <c r="D23" s="60">
        <v>0</v>
      </c>
      <c r="E23" s="60">
        <v>0</v>
      </c>
      <c r="F23" s="7"/>
    </row>
    <row r="24" spans="1:6" ht="22.5" customHeight="1">
      <c r="A24" s="7"/>
      <c r="B24" s="58" t="s">
        <v>659</v>
      </c>
      <c r="C24" s="58" t="s">
        <v>645</v>
      </c>
      <c r="D24" s="59">
        <v>26424</v>
      </c>
      <c r="E24" s="60">
        <v>0</v>
      </c>
      <c r="F24" s="7"/>
    </row>
    <row r="25" spans="1:6" ht="22.5" customHeight="1">
      <c r="A25" s="7"/>
      <c r="B25" s="58" t="s">
        <v>660</v>
      </c>
      <c r="C25" s="58" t="s">
        <v>661</v>
      </c>
      <c r="D25" s="60">
        <v>0</v>
      </c>
      <c r="E25" s="60">
        <v>0</v>
      </c>
      <c r="F25" s="7"/>
    </row>
    <row r="26" spans="1:6" ht="22.5" customHeight="1">
      <c r="A26" s="7"/>
      <c r="B26" s="58" t="s">
        <v>662</v>
      </c>
      <c r="C26" s="58" t="s">
        <v>663</v>
      </c>
      <c r="D26" s="59">
        <v>81679102.07</v>
      </c>
      <c r="E26" s="59">
        <v>399022886.44</v>
      </c>
      <c r="F26" s="7"/>
    </row>
    <row r="27" spans="1:6" ht="22.5" customHeight="1">
      <c r="A27" s="7"/>
      <c r="B27" s="58" t="s">
        <v>664</v>
      </c>
      <c r="C27" s="58" t="s">
        <v>627</v>
      </c>
      <c r="D27" s="59">
        <v>77587652.07</v>
      </c>
      <c r="E27" s="59">
        <v>91553634.07</v>
      </c>
      <c r="F27" s="7"/>
    </row>
    <row r="28" spans="1:6" ht="22.5" customHeight="1">
      <c r="A28" s="7"/>
      <c r="B28" s="58" t="s">
        <v>665</v>
      </c>
      <c r="C28" s="58" t="s">
        <v>629</v>
      </c>
      <c r="D28" s="59">
        <v>2780000</v>
      </c>
      <c r="E28" s="60">
        <v>0</v>
      </c>
      <c r="F28" s="7"/>
    </row>
    <row r="29" spans="1:6" ht="22.5" customHeight="1">
      <c r="A29" s="7"/>
      <c r="B29" s="58" t="s">
        <v>666</v>
      </c>
      <c r="C29" s="58" t="s">
        <v>631</v>
      </c>
      <c r="D29" s="60">
        <v>0</v>
      </c>
      <c r="E29" s="60">
        <v>0</v>
      </c>
      <c r="F29" s="7"/>
    </row>
    <row r="30" spans="1:6" ht="22.5" customHeight="1">
      <c r="A30" s="7"/>
      <c r="B30" s="58" t="s">
        <v>667</v>
      </c>
      <c r="C30" s="58" t="s">
        <v>668</v>
      </c>
      <c r="D30" s="60">
        <v>0</v>
      </c>
      <c r="E30" s="60">
        <v>0</v>
      </c>
      <c r="F30" s="7"/>
    </row>
    <row r="31" spans="1:6" ht="22.5" customHeight="1">
      <c r="A31" s="7"/>
      <c r="B31" s="58" t="s">
        <v>669</v>
      </c>
      <c r="C31" s="58" t="s">
        <v>670</v>
      </c>
      <c r="D31" s="60">
        <v>0</v>
      </c>
      <c r="E31" s="60">
        <v>0</v>
      </c>
      <c r="F31" s="7"/>
    </row>
    <row r="32" spans="1:6" ht="22.5" customHeight="1">
      <c r="A32" s="7"/>
      <c r="B32" s="58" t="s">
        <v>671</v>
      </c>
      <c r="C32" s="58" t="s">
        <v>672</v>
      </c>
      <c r="D32" s="60">
        <v>0</v>
      </c>
      <c r="E32" s="60">
        <v>0</v>
      </c>
      <c r="F32" s="7"/>
    </row>
    <row r="33" spans="1:6" ht="22.5" customHeight="1">
      <c r="A33" s="7"/>
      <c r="B33" s="58" t="s">
        <v>673</v>
      </c>
      <c r="C33" s="58" t="s">
        <v>674</v>
      </c>
      <c r="D33" s="59">
        <v>50000</v>
      </c>
      <c r="E33" s="60">
        <v>0</v>
      </c>
      <c r="F33" s="7"/>
    </row>
    <row r="34" spans="1:6" ht="22.5" customHeight="1">
      <c r="A34" s="7"/>
      <c r="B34" s="58" t="s">
        <v>675</v>
      </c>
      <c r="C34" s="58" t="s">
        <v>676</v>
      </c>
      <c r="D34" s="60">
        <v>0</v>
      </c>
      <c r="E34" s="60">
        <v>0</v>
      </c>
      <c r="F34" s="7"/>
    </row>
    <row r="35" spans="1:6" ht="22.5" customHeight="1">
      <c r="A35" s="7"/>
      <c r="B35" s="58" t="s">
        <v>677</v>
      </c>
      <c r="C35" s="58" t="s">
        <v>645</v>
      </c>
      <c r="D35" s="59">
        <v>61450</v>
      </c>
      <c r="E35" s="59">
        <v>1121774</v>
      </c>
      <c r="F35" s="7"/>
    </row>
    <row r="36" spans="1:6" ht="22.5" customHeight="1">
      <c r="A36" s="7"/>
      <c r="B36" s="58" t="s">
        <v>678</v>
      </c>
      <c r="C36" s="58" t="s">
        <v>679</v>
      </c>
      <c r="D36" s="59">
        <v>1200000</v>
      </c>
      <c r="E36" s="59">
        <v>306347478.37</v>
      </c>
      <c r="F36" s="7"/>
    </row>
    <row r="37" spans="1:6" ht="22.5" customHeight="1">
      <c r="A37" s="7"/>
      <c r="B37" s="58" t="s">
        <v>680</v>
      </c>
      <c r="C37" s="58" t="s">
        <v>681</v>
      </c>
      <c r="D37" s="59">
        <v>7888513.24</v>
      </c>
      <c r="E37" s="59">
        <v>4149491.16</v>
      </c>
      <c r="F37" s="7"/>
    </row>
    <row r="38" spans="1:6" ht="22.5" customHeight="1">
      <c r="A38" s="7"/>
      <c r="B38" s="58" t="s">
        <v>682</v>
      </c>
      <c r="C38" s="58" t="s">
        <v>627</v>
      </c>
      <c r="D38" s="59">
        <v>5840652.84</v>
      </c>
      <c r="E38" s="59">
        <v>2886000</v>
      </c>
      <c r="F38" s="7"/>
    </row>
    <row r="39" spans="1:6" ht="22.5" customHeight="1">
      <c r="A39" s="7"/>
      <c r="B39" s="58" t="s">
        <v>683</v>
      </c>
      <c r="C39" s="58" t="s">
        <v>629</v>
      </c>
      <c r="D39" s="59">
        <v>746504</v>
      </c>
      <c r="E39" s="59">
        <v>785667</v>
      </c>
      <c r="F39" s="7"/>
    </row>
    <row r="40" spans="1:6" ht="22.5" customHeight="1">
      <c r="A40" s="7"/>
      <c r="B40" s="58" t="s">
        <v>684</v>
      </c>
      <c r="C40" s="58" t="s">
        <v>631</v>
      </c>
      <c r="D40" s="60">
        <v>0</v>
      </c>
      <c r="E40" s="60">
        <v>0</v>
      </c>
      <c r="F40" s="7"/>
    </row>
    <row r="41" spans="1:6" ht="22.5" customHeight="1">
      <c r="A41" s="7"/>
      <c r="B41" s="58" t="s">
        <v>685</v>
      </c>
      <c r="C41" s="58" t="s">
        <v>686</v>
      </c>
      <c r="D41" s="60">
        <v>0</v>
      </c>
      <c r="E41" s="60">
        <v>0</v>
      </c>
      <c r="F41" s="7"/>
    </row>
    <row r="42" spans="1:6" ht="22.5" customHeight="1">
      <c r="A42" s="7"/>
      <c r="B42" s="58" t="s">
        <v>687</v>
      </c>
      <c r="C42" s="58" t="s">
        <v>688</v>
      </c>
      <c r="D42" s="60">
        <v>0</v>
      </c>
      <c r="E42" s="60">
        <v>0</v>
      </c>
      <c r="F42" s="7"/>
    </row>
    <row r="43" spans="1:6" ht="22.5" customHeight="1">
      <c r="A43" s="7"/>
      <c r="B43" s="58" t="s">
        <v>689</v>
      </c>
      <c r="C43" s="58" t="s">
        <v>690</v>
      </c>
      <c r="D43" s="60">
        <v>0</v>
      </c>
      <c r="E43" s="60">
        <v>0</v>
      </c>
      <c r="F43" s="7"/>
    </row>
    <row r="44" spans="1:6" ht="22.5" customHeight="1">
      <c r="A44" s="7"/>
      <c r="B44" s="58" t="s">
        <v>691</v>
      </c>
      <c r="C44" s="58" t="s">
        <v>692</v>
      </c>
      <c r="D44" s="60">
        <v>0</v>
      </c>
      <c r="E44" s="60">
        <v>0</v>
      </c>
      <c r="F44" s="7"/>
    </row>
    <row r="45" spans="1:6" ht="22.5" customHeight="1">
      <c r="A45" s="7"/>
      <c r="B45" s="58" t="s">
        <v>693</v>
      </c>
      <c r="C45" s="58" t="s">
        <v>694</v>
      </c>
      <c r="D45" s="59">
        <v>696357.4</v>
      </c>
      <c r="E45" s="59">
        <v>433024.16</v>
      </c>
      <c r="F45" s="7"/>
    </row>
    <row r="46" spans="1:6" ht="22.5" customHeight="1">
      <c r="A46" s="7"/>
      <c r="B46" s="58" t="s">
        <v>695</v>
      </c>
      <c r="C46" s="58" t="s">
        <v>645</v>
      </c>
      <c r="D46" s="60">
        <v>0</v>
      </c>
      <c r="E46" s="60">
        <v>0</v>
      </c>
      <c r="F46" s="7"/>
    </row>
    <row r="47" spans="1:6" ht="22.5" customHeight="1">
      <c r="A47" s="7"/>
      <c r="B47" s="58" t="s">
        <v>696</v>
      </c>
      <c r="C47" s="58" t="s">
        <v>697</v>
      </c>
      <c r="D47" s="59">
        <v>604999</v>
      </c>
      <c r="E47" s="59">
        <v>44800</v>
      </c>
      <c r="F47" s="7"/>
    </row>
    <row r="48" spans="1:6" ht="22.5" customHeight="1">
      <c r="A48" s="7"/>
      <c r="B48" s="58" t="s">
        <v>698</v>
      </c>
      <c r="C48" s="58" t="s">
        <v>699</v>
      </c>
      <c r="D48" s="59">
        <v>3288247.64</v>
      </c>
      <c r="E48" s="59">
        <v>1796893</v>
      </c>
      <c r="F48" s="7"/>
    </row>
    <row r="49" spans="1:6" ht="22.5" customHeight="1">
      <c r="A49" s="7"/>
      <c r="B49" s="58" t="s">
        <v>700</v>
      </c>
      <c r="C49" s="58" t="s">
        <v>627</v>
      </c>
      <c r="D49" s="59">
        <v>2385417.64</v>
      </c>
      <c r="E49" s="59">
        <v>1796893</v>
      </c>
      <c r="F49" s="7"/>
    </row>
    <row r="50" spans="1:6" ht="22.5" customHeight="1">
      <c r="A50" s="7"/>
      <c r="B50" s="58" t="s">
        <v>701</v>
      </c>
      <c r="C50" s="58" t="s">
        <v>629</v>
      </c>
      <c r="D50" s="60">
        <v>0</v>
      </c>
      <c r="E50" s="60">
        <v>0</v>
      </c>
      <c r="F50" s="7"/>
    </row>
    <row r="51" spans="1:6" ht="22.5" customHeight="1">
      <c r="A51" s="7"/>
      <c r="B51" s="58" t="s">
        <v>702</v>
      </c>
      <c r="C51" s="58" t="s">
        <v>631</v>
      </c>
      <c r="D51" s="60">
        <v>0</v>
      </c>
      <c r="E51" s="60">
        <v>0</v>
      </c>
      <c r="F51" s="7"/>
    </row>
    <row r="52" spans="1:6" ht="22.5" customHeight="1">
      <c r="A52" s="7"/>
      <c r="B52" s="58" t="s">
        <v>703</v>
      </c>
      <c r="C52" s="58" t="s">
        <v>704</v>
      </c>
      <c r="D52" s="60">
        <v>0</v>
      </c>
      <c r="E52" s="60">
        <v>0</v>
      </c>
      <c r="F52" s="7"/>
    </row>
    <row r="53" spans="1:6" ht="22.5" customHeight="1">
      <c r="A53" s="7"/>
      <c r="B53" s="58" t="s">
        <v>705</v>
      </c>
      <c r="C53" s="58" t="s">
        <v>706</v>
      </c>
      <c r="D53" s="59">
        <v>559800</v>
      </c>
      <c r="E53" s="60">
        <v>0</v>
      </c>
      <c r="F53" s="7"/>
    </row>
    <row r="54" spans="1:6" ht="22.5" customHeight="1">
      <c r="A54" s="7"/>
      <c r="B54" s="58" t="s">
        <v>707</v>
      </c>
      <c r="C54" s="58" t="s">
        <v>708</v>
      </c>
      <c r="D54" s="60">
        <v>0</v>
      </c>
      <c r="E54" s="60">
        <v>0</v>
      </c>
      <c r="F54" s="7"/>
    </row>
    <row r="55" spans="1:6" ht="22.5" customHeight="1">
      <c r="A55" s="7"/>
      <c r="B55" s="58" t="s">
        <v>709</v>
      </c>
      <c r="C55" s="58" t="s">
        <v>710</v>
      </c>
      <c r="D55" s="59">
        <v>100000</v>
      </c>
      <c r="E55" s="60">
        <v>0</v>
      </c>
      <c r="F55" s="7"/>
    </row>
    <row r="56" spans="1:6" ht="22.5" customHeight="1">
      <c r="A56" s="7"/>
      <c r="B56" s="58" t="s">
        <v>711</v>
      </c>
      <c r="C56" s="58" t="s">
        <v>712</v>
      </c>
      <c r="D56" s="59">
        <v>243030</v>
      </c>
      <c r="E56" s="60">
        <v>0</v>
      </c>
      <c r="F56" s="7"/>
    </row>
    <row r="57" spans="1:6" ht="22.5" customHeight="1">
      <c r="A57" s="7"/>
      <c r="B57" s="58" t="s">
        <v>713</v>
      </c>
      <c r="C57" s="58" t="s">
        <v>645</v>
      </c>
      <c r="D57" s="60">
        <v>0</v>
      </c>
      <c r="E57" s="60">
        <v>0</v>
      </c>
      <c r="F57" s="7"/>
    </row>
    <row r="58" spans="1:6" ht="22.5" customHeight="1">
      <c r="A58" s="7"/>
      <c r="B58" s="58" t="s">
        <v>714</v>
      </c>
      <c r="C58" s="58" t="s">
        <v>715</v>
      </c>
      <c r="D58" s="60">
        <v>0</v>
      </c>
      <c r="E58" s="60">
        <v>0</v>
      </c>
      <c r="F58" s="7"/>
    </row>
    <row r="59" spans="1:6" ht="22.5" customHeight="1">
      <c r="A59" s="7"/>
      <c r="B59" s="58" t="s">
        <v>716</v>
      </c>
      <c r="C59" s="58" t="s">
        <v>717</v>
      </c>
      <c r="D59" s="59">
        <v>10521839</v>
      </c>
      <c r="E59" s="59">
        <v>4981619.16</v>
      </c>
      <c r="F59" s="7"/>
    </row>
    <row r="60" spans="1:6" ht="22.5" customHeight="1">
      <c r="A60" s="7"/>
      <c r="B60" s="58" t="s">
        <v>718</v>
      </c>
      <c r="C60" s="58" t="s">
        <v>627</v>
      </c>
      <c r="D60" s="59">
        <v>9021839</v>
      </c>
      <c r="E60" s="59">
        <v>4981619.16</v>
      </c>
      <c r="F60" s="7"/>
    </row>
    <row r="61" spans="1:6" ht="22.5" customHeight="1">
      <c r="A61" s="7"/>
      <c r="B61" s="58" t="s">
        <v>719</v>
      </c>
      <c r="C61" s="58" t="s">
        <v>629</v>
      </c>
      <c r="D61" s="60">
        <v>0</v>
      </c>
      <c r="E61" s="60">
        <v>0</v>
      </c>
      <c r="F61" s="7"/>
    </row>
    <row r="62" spans="1:6" ht="22.5" customHeight="1">
      <c r="A62" s="7"/>
      <c r="B62" s="58" t="s">
        <v>720</v>
      </c>
      <c r="C62" s="58" t="s">
        <v>631</v>
      </c>
      <c r="D62" s="60">
        <v>0</v>
      </c>
      <c r="E62" s="60">
        <v>0</v>
      </c>
      <c r="F62" s="7"/>
    </row>
    <row r="63" spans="1:6" ht="22.5" customHeight="1">
      <c r="A63" s="7"/>
      <c r="B63" s="58" t="s">
        <v>721</v>
      </c>
      <c r="C63" s="58" t="s">
        <v>722</v>
      </c>
      <c r="D63" s="60">
        <v>0</v>
      </c>
      <c r="E63" s="60">
        <v>0</v>
      </c>
      <c r="F63" s="7"/>
    </row>
    <row r="64" spans="1:6" ht="22.5" customHeight="1">
      <c r="A64" s="7"/>
      <c r="B64" s="58" t="s">
        <v>723</v>
      </c>
      <c r="C64" s="58" t="s">
        <v>724</v>
      </c>
      <c r="D64" s="60">
        <v>0</v>
      </c>
      <c r="E64" s="60">
        <v>0</v>
      </c>
      <c r="F64" s="7"/>
    </row>
    <row r="65" spans="1:6" ht="22.5" customHeight="1">
      <c r="A65" s="7"/>
      <c r="B65" s="58" t="s">
        <v>725</v>
      </c>
      <c r="C65" s="58" t="s">
        <v>726</v>
      </c>
      <c r="D65" s="60">
        <v>0</v>
      </c>
      <c r="E65" s="60">
        <v>0</v>
      </c>
      <c r="F65" s="7"/>
    </row>
    <row r="66" spans="1:6" ht="22.5" customHeight="1">
      <c r="A66" s="7"/>
      <c r="B66" s="58" t="s">
        <v>727</v>
      </c>
      <c r="C66" s="58" t="s">
        <v>728</v>
      </c>
      <c r="D66" s="60">
        <v>0</v>
      </c>
      <c r="E66" s="60">
        <v>0</v>
      </c>
      <c r="F66" s="7"/>
    </row>
    <row r="67" spans="1:6" ht="22.5" customHeight="1">
      <c r="A67" s="7"/>
      <c r="B67" s="58" t="s">
        <v>729</v>
      </c>
      <c r="C67" s="58" t="s">
        <v>730</v>
      </c>
      <c r="D67" s="59">
        <v>500000</v>
      </c>
      <c r="E67" s="60">
        <v>0</v>
      </c>
      <c r="F67" s="7"/>
    </row>
    <row r="68" spans="1:6" ht="22.5" customHeight="1">
      <c r="A68" s="7"/>
      <c r="B68" s="58" t="s">
        <v>731</v>
      </c>
      <c r="C68" s="58" t="s">
        <v>645</v>
      </c>
      <c r="D68" s="59">
        <v>400000</v>
      </c>
      <c r="E68" s="60">
        <v>0</v>
      </c>
      <c r="F68" s="7"/>
    </row>
    <row r="69" spans="1:6" ht="22.5" customHeight="1">
      <c r="A69" s="7"/>
      <c r="B69" s="58" t="s">
        <v>732</v>
      </c>
      <c r="C69" s="58" t="s">
        <v>733</v>
      </c>
      <c r="D69" s="59">
        <v>600000</v>
      </c>
      <c r="E69" s="60">
        <v>0</v>
      </c>
      <c r="F69" s="7"/>
    </row>
    <row r="70" spans="1:6" ht="22.5" customHeight="1">
      <c r="A70" s="7"/>
      <c r="B70" s="58" t="s">
        <v>734</v>
      </c>
      <c r="C70" s="58" t="s">
        <v>735</v>
      </c>
      <c r="D70" s="59">
        <v>5500000</v>
      </c>
      <c r="E70" s="60">
        <v>0</v>
      </c>
      <c r="F70" s="7"/>
    </row>
    <row r="71" spans="1:6" ht="22.5" customHeight="1">
      <c r="A71" s="7"/>
      <c r="B71" s="58" t="s">
        <v>736</v>
      </c>
      <c r="C71" s="58" t="s">
        <v>627</v>
      </c>
      <c r="D71" s="59">
        <v>3000000</v>
      </c>
      <c r="E71" s="60">
        <v>0</v>
      </c>
      <c r="F71" s="7"/>
    </row>
    <row r="72" spans="1:6" ht="22.5" customHeight="1">
      <c r="A72" s="7"/>
      <c r="B72" s="58" t="s">
        <v>737</v>
      </c>
      <c r="C72" s="58" t="s">
        <v>629</v>
      </c>
      <c r="D72" s="59">
        <v>2500000</v>
      </c>
      <c r="E72" s="60">
        <v>0</v>
      </c>
      <c r="F72" s="7"/>
    </row>
    <row r="73" spans="1:6" ht="22.5" customHeight="1">
      <c r="A73" s="7"/>
      <c r="B73" s="58" t="s">
        <v>738</v>
      </c>
      <c r="C73" s="58" t="s">
        <v>631</v>
      </c>
      <c r="D73" s="60">
        <v>0</v>
      </c>
      <c r="E73" s="60">
        <v>0</v>
      </c>
      <c r="F73" s="7"/>
    </row>
    <row r="74" spans="1:6" ht="22.5" customHeight="1">
      <c r="A74" s="7"/>
      <c r="B74" s="58" t="s">
        <v>739</v>
      </c>
      <c r="C74" s="58" t="s">
        <v>728</v>
      </c>
      <c r="D74" s="60">
        <v>0</v>
      </c>
      <c r="E74" s="60">
        <v>0</v>
      </c>
      <c r="F74" s="7"/>
    </row>
    <row r="75" spans="1:6" ht="22.5" customHeight="1">
      <c r="A75" s="7"/>
      <c r="B75" s="58" t="s">
        <v>740</v>
      </c>
      <c r="C75" s="58" t="s">
        <v>741</v>
      </c>
      <c r="D75" s="60">
        <v>0</v>
      </c>
      <c r="E75" s="60">
        <v>0</v>
      </c>
      <c r="F75" s="7"/>
    </row>
    <row r="76" spans="1:6" ht="22.5" customHeight="1">
      <c r="A76" s="7"/>
      <c r="B76" s="58" t="s">
        <v>742</v>
      </c>
      <c r="C76" s="58" t="s">
        <v>645</v>
      </c>
      <c r="D76" s="60">
        <v>0</v>
      </c>
      <c r="E76" s="60">
        <v>0</v>
      </c>
      <c r="F76" s="7"/>
    </row>
    <row r="77" spans="1:6" ht="22.5" customHeight="1">
      <c r="A77" s="7"/>
      <c r="B77" s="58" t="s">
        <v>743</v>
      </c>
      <c r="C77" s="58" t="s">
        <v>744</v>
      </c>
      <c r="D77" s="60">
        <v>0</v>
      </c>
      <c r="E77" s="60">
        <v>0</v>
      </c>
      <c r="F77" s="7"/>
    </row>
    <row r="78" spans="1:6" ht="22.5" customHeight="1">
      <c r="A78" s="7"/>
      <c r="B78" s="58" t="s">
        <v>745</v>
      </c>
      <c r="C78" s="58" t="s">
        <v>746</v>
      </c>
      <c r="D78" s="59">
        <v>3474999.92</v>
      </c>
      <c r="E78" s="59">
        <v>2450844.23</v>
      </c>
      <c r="F78" s="7"/>
    </row>
    <row r="79" spans="1:6" ht="22.5" customHeight="1">
      <c r="A79" s="7"/>
      <c r="B79" s="58" t="s">
        <v>747</v>
      </c>
      <c r="C79" s="58" t="s">
        <v>627</v>
      </c>
      <c r="D79" s="59">
        <v>2268659.92</v>
      </c>
      <c r="E79" s="59">
        <v>2450844.23</v>
      </c>
      <c r="F79" s="7"/>
    </row>
    <row r="80" spans="1:6" ht="22.5" customHeight="1">
      <c r="A80" s="7"/>
      <c r="B80" s="58" t="s">
        <v>748</v>
      </c>
      <c r="C80" s="58" t="s">
        <v>629</v>
      </c>
      <c r="D80" s="60">
        <v>0</v>
      </c>
      <c r="E80" s="60">
        <v>0</v>
      </c>
      <c r="F80" s="7"/>
    </row>
    <row r="81" spans="1:6" ht="22.5" customHeight="1">
      <c r="A81" s="7"/>
      <c r="B81" s="58" t="s">
        <v>749</v>
      </c>
      <c r="C81" s="58" t="s">
        <v>631</v>
      </c>
      <c r="D81" s="60">
        <v>0</v>
      </c>
      <c r="E81" s="60">
        <v>0</v>
      </c>
      <c r="F81" s="7"/>
    </row>
    <row r="82" spans="1:6" ht="22.5" customHeight="1">
      <c r="A82" s="7"/>
      <c r="B82" s="58" t="s">
        <v>750</v>
      </c>
      <c r="C82" s="58" t="s">
        <v>751</v>
      </c>
      <c r="D82" s="59">
        <v>1206340</v>
      </c>
      <c r="E82" s="60">
        <v>0</v>
      </c>
      <c r="F82" s="7"/>
    </row>
    <row r="83" spans="1:6" ht="22.5" customHeight="1">
      <c r="A83" s="7"/>
      <c r="B83" s="58" t="s">
        <v>752</v>
      </c>
      <c r="C83" s="58" t="s">
        <v>753</v>
      </c>
      <c r="D83" s="60">
        <v>0</v>
      </c>
      <c r="E83" s="60">
        <v>0</v>
      </c>
      <c r="F83" s="7"/>
    </row>
    <row r="84" spans="1:6" ht="22.5" customHeight="1">
      <c r="A84" s="7"/>
      <c r="B84" s="58" t="s">
        <v>754</v>
      </c>
      <c r="C84" s="58" t="s">
        <v>728</v>
      </c>
      <c r="D84" s="60">
        <v>0</v>
      </c>
      <c r="E84" s="60">
        <v>0</v>
      </c>
      <c r="F84" s="7"/>
    </row>
    <row r="85" spans="1:6" ht="22.5" customHeight="1">
      <c r="A85" s="7"/>
      <c r="B85" s="58" t="s">
        <v>755</v>
      </c>
      <c r="C85" s="58" t="s">
        <v>645</v>
      </c>
      <c r="D85" s="60">
        <v>0</v>
      </c>
      <c r="E85" s="60">
        <v>0</v>
      </c>
      <c r="F85" s="7"/>
    </row>
    <row r="86" spans="1:6" ht="22.5" customHeight="1">
      <c r="A86" s="7"/>
      <c r="B86" s="58" t="s">
        <v>756</v>
      </c>
      <c r="C86" s="58" t="s">
        <v>757</v>
      </c>
      <c r="D86" s="60">
        <v>0</v>
      </c>
      <c r="E86" s="60">
        <v>0</v>
      </c>
      <c r="F86" s="7"/>
    </row>
    <row r="87" spans="1:6" ht="22.5" customHeight="1">
      <c r="A87" s="7"/>
      <c r="B87" s="58" t="s">
        <v>758</v>
      </c>
      <c r="C87" s="58" t="s">
        <v>759</v>
      </c>
      <c r="D87" s="60">
        <v>0</v>
      </c>
      <c r="E87" s="60">
        <v>0</v>
      </c>
      <c r="F87" s="7"/>
    </row>
    <row r="88" spans="1:6" ht="22.5" customHeight="1">
      <c r="A88" s="7"/>
      <c r="B88" s="58" t="s">
        <v>760</v>
      </c>
      <c r="C88" s="58" t="s">
        <v>627</v>
      </c>
      <c r="D88" s="60">
        <v>0</v>
      </c>
      <c r="E88" s="60">
        <v>0</v>
      </c>
      <c r="F88" s="7"/>
    </row>
    <row r="89" spans="1:6" ht="22.5" customHeight="1">
      <c r="A89" s="7"/>
      <c r="B89" s="58" t="s">
        <v>761</v>
      </c>
      <c r="C89" s="58" t="s">
        <v>629</v>
      </c>
      <c r="D89" s="60">
        <v>0</v>
      </c>
      <c r="E89" s="60">
        <v>0</v>
      </c>
      <c r="F89" s="7"/>
    </row>
    <row r="90" spans="1:6" ht="22.5" customHeight="1">
      <c r="A90" s="7"/>
      <c r="B90" s="58" t="s">
        <v>762</v>
      </c>
      <c r="C90" s="58" t="s">
        <v>631</v>
      </c>
      <c r="D90" s="60">
        <v>0</v>
      </c>
      <c r="E90" s="60">
        <v>0</v>
      </c>
      <c r="F90" s="7"/>
    </row>
    <row r="91" spans="1:6" ht="22.5" customHeight="1">
      <c r="A91" s="7"/>
      <c r="B91" s="58" t="s">
        <v>763</v>
      </c>
      <c r="C91" s="58" t="s">
        <v>764</v>
      </c>
      <c r="D91" s="60">
        <v>0</v>
      </c>
      <c r="E91" s="60">
        <v>0</v>
      </c>
      <c r="F91" s="7"/>
    </row>
    <row r="92" spans="1:6" ht="22.5" customHeight="1">
      <c r="A92" s="7"/>
      <c r="B92" s="58" t="s">
        <v>765</v>
      </c>
      <c r="C92" s="58" t="s">
        <v>766</v>
      </c>
      <c r="D92" s="60">
        <v>0</v>
      </c>
      <c r="E92" s="60">
        <v>0</v>
      </c>
      <c r="F92" s="7"/>
    </row>
    <row r="93" spans="1:6" ht="22.5" customHeight="1">
      <c r="A93" s="7"/>
      <c r="B93" s="58" t="s">
        <v>767</v>
      </c>
      <c r="C93" s="58" t="s">
        <v>728</v>
      </c>
      <c r="D93" s="60">
        <v>0</v>
      </c>
      <c r="E93" s="60">
        <v>0</v>
      </c>
      <c r="F93" s="7"/>
    </row>
    <row r="94" spans="1:6" ht="22.5" customHeight="1">
      <c r="A94" s="7"/>
      <c r="B94" s="58" t="s">
        <v>768</v>
      </c>
      <c r="C94" s="58" t="s">
        <v>769</v>
      </c>
      <c r="D94" s="60">
        <v>0</v>
      </c>
      <c r="E94" s="60">
        <v>0</v>
      </c>
      <c r="F94" s="7"/>
    </row>
    <row r="95" spans="1:6" ht="22.5" customHeight="1">
      <c r="A95" s="7"/>
      <c r="B95" s="58" t="s">
        <v>770</v>
      </c>
      <c r="C95" s="58" t="s">
        <v>771</v>
      </c>
      <c r="D95" s="60">
        <v>0</v>
      </c>
      <c r="E95" s="60">
        <v>0</v>
      </c>
      <c r="F95" s="7"/>
    </row>
    <row r="96" spans="1:6" ht="22.5" customHeight="1">
      <c r="A96" s="7"/>
      <c r="B96" s="58" t="s">
        <v>772</v>
      </c>
      <c r="C96" s="58" t="s">
        <v>773</v>
      </c>
      <c r="D96" s="60">
        <v>0</v>
      </c>
      <c r="E96" s="60">
        <v>0</v>
      </c>
      <c r="F96" s="7"/>
    </row>
    <row r="97" spans="1:6" ht="22.5" customHeight="1">
      <c r="A97" s="7"/>
      <c r="B97" s="58" t="s">
        <v>774</v>
      </c>
      <c r="C97" s="58" t="s">
        <v>775</v>
      </c>
      <c r="D97" s="60">
        <v>0</v>
      </c>
      <c r="E97" s="60">
        <v>0</v>
      </c>
      <c r="F97" s="7"/>
    </row>
    <row r="98" spans="1:6" ht="22.5" customHeight="1">
      <c r="A98" s="7"/>
      <c r="B98" s="58" t="s">
        <v>776</v>
      </c>
      <c r="C98" s="58" t="s">
        <v>645</v>
      </c>
      <c r="D98" s="60">
        <v>0</v>
      </c>
      <c r="E98" s="60">
        <v>0</v>
      </c>
      <c r="F98" s="7"/>
    </row>
    <row r="99" spans="1:6" ht="22.5" customHeight="1">
      <c r="A99" s="7"/>
      <c r="B99" s="58" t="s">
        <v>777</v>
      </c>
      <c r="C99" s="58" t="s">
        <v>778</v>
      </c>
      <c r="D99" s="60">
        <v>0</v>
      </c>
      <c r="E99" s="60">
        <v>0</v>
      </c>
      <c r="F99" s="7"/>
    </row>
    <row r="100" spans="1:6" ht="22.5" customHeight="1">
      <c r="A100" s="7"/>
      <c r="B100" s="58" t="s">
        <v>779</v>
      </c>
      <c r="C100" s="58" t="s">
        <v>780</v>
      </c>
      <c r="D100" s="59">
        <v>9616380.18</v>
      </c>
      <c r="E100" s="59">
        <v>6140488.64</v>
      </c>
      <c r="F100" s="7"/>
    </row>
    <row r="101" spans="1:6" ht="22.5" customHeight="1">
      <c r="A101" s="7"/>
      <c r="B101" s="58" t="s">
        <v>781</v>
      </c>
      <c r="C101" s="58" t="s">
        <v>627</v>
      </c>
      <c r="D101" s="59">
        <v>7130740.34</v>
      </c>
      <c r="E101" s="59">
        <v>6140488.64</v>
      </c>
      <c r="F101" s="7"/>
    </row>
    <row r="102" spans="1:6" ht="22.5" customHeight="1">
      <c r="A102" s="7"/>
      <c r="B102" s="58" t="s">
        <v>782</v>
      </c>
      <c r="C102" s="58" t="s">
        <v>629</v>
      </c>
      <c r="D102" s="59">
        <v>980800</v>
      </c>
      <c r="E102" s="60">
        <v>0</v>
      </c>
      <c r="F102" s="7"/>
    </row>
    <row r="103" spans="1:6" ht="22.5" customHeight="1">
      <c r="A103" s="7"/>
      <c r="B103" s="58" t="s">
        <v>783</v>
      </c>
      <c r="C103" s="58" t="s">
        <v>631</v>
      </c>
      <c r="D103" s="60">
        <v>0</v>
      </c>
      <c r="E103" s="60">
        <v>0</v>
      </c>
      <c r="F103" s="7"/>
    </row>
    <row r="104" spans="1:6" ht="22.5" customHeight="1">
      <c r="A104" s="7"/>
      <c r="B104" s="58" t="s">
        <v>784</v>
      </c>
      <c r="C104" s="58" t="s">
        <v>785</v>
      </c>
      <c r="D104" s="60">
        <v>0</v>
      </c>
      <c r="E104" s="60">
        <v>0</v>
      </c>
      <c r="F104" s="7"/>
    </row>
    <row r="105" spans="1:6" ht="22.5" customHeight="1">
      <c r="A105" s="7"/>
      <c r="B105" s="58" t="s">
        <v>786</v>
      </c>
      <c r="C105" s="58" t="s">
        <v>787</v>
      </c>
      <c r="D105" s="60">
        <v>0</v>
      </c>
      <c r="E105" s="60">
        <v>0</v>
      </c>
      <c r="F105" s="7"/>
    </row>
    <row r="106" spans="1:6" ht="22.5" customHeight="1">
      <c r="A106" s="7"/>
      <c r="B106" s="58" t="s">
        <v>788</v>
      </c>
      <c r="C106" s="58" t="s">
        <v>789</v>
      </c>
      <c r="D106" s="59">
        <v>150000</v>
      </c>
      <c r="E106" s="60">
        <v>0</v>
      </c>
      <c r="F106" s="7"/>
    </row>
    <row r="107" spans="1:6" ht="22.5" customHeight="1">
      <c r="A107" s="7"/>
      <c r="B107" s="58" t="s">
        <v>790</v>
      </c>
      <c r="C107" s="58" t="s">
        <v>645</v>
      </c>
      <c r="D107" s="60">
        <v>0</v>
      </c>
      <c r="E107" s="60">
        <v>0</v>
      </c>
      <c r="F107" s="7"/>
    </row>
    <row r="108" spans="1:6" ht="22.5" customHeight="1">
      <c r="A108" s="7"/>
      <c r="B108" s="58" t="s">
        <v>791</v>
      </c>
      <c r="C108" s="58" t="s">
        <v>792</v>
      </c>
      <c r="D108" s="59">
        <v>1354839.84</v>
      </c>
      <c r="E108" s="60">
        <v>0</v>
      </c>
      <c r="F108" s="7"/>
    </row>
    <row r="109" spans="1:6" ht="22.5" customHeight="1">
      <c r="A109" s="7"/>
      <c r="B109" s="58" t="s">
        <v>793</v>
      </c>
      <c r="C109" s="58" t="s">
        <v>794</v>
      </c>
      <c r="D109" s="59">
        <v>9383885.01</v>
      </c>
      <c r="E109" s="59">
        <v>5666985.51</v>
      </c>
      <c r="F109" s="7"/>
    </row>
    <row r="110" spans="1:6" ht="22.5" customHeight="1">
      <c r="A110" s="7"/>
      <c r="B110" s="58" t="s">
        <v>795</v>
      </c>
      <c r="C110" s="58" t="s">
        <v>627</v>
      </c>
      <c r="D110" s="59">
        <v>100000</v>
      </c>
      <c r="E110" s="60">
        <v>0</v>
      </c>
      <c r="F110" s="7"/>
    </row>
    <row r="111" spans="1:6" ht="22.5" customHeight="1">
      <c r="A111" s="7"/>
      <c r="B111" s="58" t="s">
        <v>796</v>
      </c>
      <c r="C111" s="58" t="s">
        <v>629</v>
      </c>
      <c r="D111" s="60">
        <v>0</v>
      </c>
      <c r="E111" s="60">
        <v>0</v>
      </c>
      <c r="F111" s="7"/>
    </row>
    <row r="112" spans="1:6" ht="22.5" customHeight="1">
      <c r="A112" s="7"/>
      <c r="B112" s="58" t="s">
        <v>797</v>
      </c>
      <c r="C112" s="58" t="s">
        <v>631</v>
      </c>
      <c r="D112" s="60">
        <v>0</v>
      </c>
      <c r="E112" s="60">
        <v>0</v>
      </c>
      <c r="F112" s="7"/>
    </row>
    <row r="113" spans="1:6" ht="22.5" customHeight="1">
      <c r="A113" s="7"/>
      <c r="B113" s="58" t="s">
        <v>798</v>
      </c>
      <c r="C113" s="58" t="s">
        <v>799</v>
      </c>
      <c r="D113" s="60">
        <v>0</v>
      </c>
      <c r="E113" s="60">
        <v>0</v>
      </c>
      <c r="F113" s="7"/>
    </row>
    <row r="114" spans="1:6" ht="22.5" customHeight="1">
      <c r="A114" s="7"/>
      <c r="B114" s="58" t="s">
        <v>800</v>
      </c>
      <c r="C114" s="58" t="s">
        <v>801</v>
      </c>
      <c r="D114" s="60">
        <v>0</v>
      </c>
      <c r="E114" s="60">
        <v>0</v>
      </c>
      <c r="F114" s="7"/>
    </row>
    <row r="115" spans="1:6" ht="22.5" customHeight="1">
      <c r="A115" s="7"/>
      <c r="B115" s="58" t="s">
        <v>802</v>
      </c>
      <c r="C115" s="58" t="s">
        <v>803</v>
      </c>
      <c r="D115" s="60">
        <v>0</v>
      </c>
      <c r="E115" s="60">
        <v>0</v>
      </c>
      <c r="F115" s="7"/>
    </row>
    <row r="116" spans="1:6" ht="22.5" customHeight="1">
      <c r="A116" s="7"/>
      <c r="B116" s="58" t="s">
        <v>804</v>
      </c>
      <c r="C116" s="58" t="s">
        <v>805</v>
      </c>
      <c r="D116" s="60">
        <v>0</v>
      </c>
      <c r="E116" s="60">
        <v>0</v>
      </c>
      <c r="F116" s="7"/>
    </row>
    <row r="117" spans="1:6" ht="22.5" customHeight="1">
      <c r="A117" s="7"/>
      <c r="B117" s="58" t="s">
        <v>806</v>
      </c>
      <c r="C117" s="58" t="s">
        <v>807</v>
      </c>
      <c r="D117" s="59">
        <v>2977751.64</v>
      </c>
      <c r="E117" s="59">
        <v>843268.47</v>
      </c>
      <c r="F117" s="7"/>
    </row>
    <row r="118" spans="1:6" ht="22.5" customHeight="1">
      <c r="A118" s="7"/>
      <c r="B118" s="58" t="s">
        <v>808</v>
      </c>
      <c r="C118" s="58" t="s">
        <v>645</v>
      </c>
      <c r="D118" s="60">
        <v>0</v>
      </c>
      <c r="E118" s="60">
        <v>0</v>
      </c>
      <c r="F118" s="7"/>
    </row>
    <row r="119" spans="1:6" ht="22.5" customHeight="1">
      <c r="A119" s="7"/>
      <c r="B119" s="58" t="s">
        <v>809</v>
      </c>
      <c r="C119" s="58" t="s">
        <v>810</v>
      </c>
      <c r="D119" s="59">
        <v>6306133.37</v>
      </c>
      <c r="E119" s="59">
        <v>4823717.04</v>
      </c>
      <c r="F119" s="7"/>
    </row>
    <row r="120" spans="1:6" ht="22.5" customHeight="1">
      <c r="A120" s="7"/>
      <c r="B120" s="58" t="s">
        <v>811</v>
      </c>
      <c r="C120" s="58" t="s">
        <v>812</v>
      </c>
      <c r="D120" s="60">
        <v>0</v>
      </c>
      <c r="E120" s="60">
        <v>0</v>
      </c>
      <c r="F120" s="7"/>
    </row>
    <row r="121" spans="1:6" ht="22.5" customHeight="1">
      <c r="A121" s="7"/>
      <c r="B121" s="58" t="s">
        <v>813</v>
      </c>
      <c r="C121" s="58" t="s">
        <v>627</v>
      </c>
      <c r="D121" s="60">
        <v>0</v>
      </c>
      <c r="E121" s="60">
        <v>0</v>
      </c>
      <c r="F121" s="7"/>
    </row>
    <row r="122" spans="1:6" ht="22.5" customHeight="1">
      <c r="A122" s="7"/>
      <c r="B122" s="58" t="s">
        <v>814</v>
      </c>
      <c r="C122" s="58" t="s">
        <v>629</v>
      </c>
      <c r="D122" s="60">
        <v>0</v>
      </c>
      <c r="E122" s="60">
        <v>0</v>
      </c>
      <c r="F122" s="7"/>
    </row>
    <row r="123" spans="1:6" ht="22.5" customHeight="1">
      <c r="A123" s="7"/>
      <c r="B123" s="58" t="s">
        <v>815</v>
      </c>
      <c r="C123" s="58" t="s">
        <v>631</v>
      </c>
      <c r="D123" s="60">
        <v>0</v>
      </c>
      <c r="E123" s="60">
        <v>0</v>
      </c>
      <c r="F123" s="7"/>
    </row>
    <row r="124" spans="1:6" ht="22.5" customHeight="1">
      <c r="A124" s="7"/>
      <c r="B124" s="58" t="s">
        <v>816</v>
      </c>
      <c r="C124" s="58" t="s">
        <v>817</v>
      </c>
      <c r="D124" s="60">
        <v>0</v>
      </c>
      <c r="E124" s="60">
        <v>0</v>
      </c>
      <c r="F124" s="7"/>
    </row>
    <row r="125" spans="1:6" ht="22.5" customHeight="1">
      <c r="A125" s="7"/>
      <c r="B125" s="58" t="s">
        <v>818</v>
      </c>
      <c r="C125" s="58" t="s">
        <v>819</v>
      </c>
      <c r="D125" s="60">
        <v>0</v>
      </c>
      <c r="E125" s="60">
        <v>0</v>
      </c>
      <c r="F125" s="7"/>
    </row>
    <row r="126" spans="1:6" ht="22.5" customHeight="1">
      <c r="A126" s="7"/>
      <c r="B126" s="58" t="s">
        <v>820</v>
      </c>
      <c r="C126" s="58" t="s">
        <v>821</v>
      </c>
      <c r="D126" s="60">
        <v>0</v>
      </c>
      <c r="E126" s="60">
        <v>0</v>
      </c>
      <c r="F126" s="7"/>
    </row>
    <row r="127" spans="1:6" ht="22.5" customHeight="1">
      <c r="A127" s="7"/>
      <c r="B127" s="58" t="s">
        <v>822</v>
      </c>
      <c r="C127" s="58" t="s">
        <v>823</v>
      </c>
      <c r="D127" s="60">
        <v>0</v>
      </c>
      <c r="E127" s="60">
        <v>0</v>
      </c>
      <c r="F127" s="7"/>
    </row>
    <row r="128" spans="1:6" ht="22.5" customHeight="1">
      <c r="A128" s="7"/>
      <c r="B128" s="58" t="s">
        <v>824</v>
      </c>
      <c r="C128" s="58" t="s">
        <v>825</v>
      </c>
      <c r="D128" s="60">
        <v>0</v>
      </c>
      <c r="E128" s="60">
        <v>0</v>
      </c>
      <c r="F128" s="7"/>
    </row>
    <row r="129" spans="1:6" ht="22.5" customHeight="1">
      <c r="A129" s="7"/>
      <c r="B129" s="58" t="s">
        <v>826</v>
      </c>
      <c r="C129" s="58" t="s">
        <v>827</v>
      </c>
      <c r="D129" s="60">
        <v>0</v>
      </c>
      <c r="E129" s="60">
        <v>0</v>
      </c>
      <c r="F129" s="7"/>
    </row>
    <row r="130" spans="1:6" ht="22.5" customHeight="1">
      <c r="A130" s="7"/>
      <c r="B130" s="58" t="s">
        <v>828</v>
      </c>
      <c r="C130" s="58" t="s">
        <v>645</v>
      </c>
      <c r="D130" s="60">
        <v>0</v>
      </c>
      <c r="E130" s="60">
        <v>0</v>
      </c>
      <c r="F130" s="7"/>
    </row>
    <row r="131" spans="1:6" ht="22.5" customHeight="1">
      <c r="A131" s="7"/>
      <c r="B131" s="58" t="s">
        <v>829</v>
      </c>
      <c r="C131" s="58" t="s">
        <v>830</v>
      </c>
      <c r="D131" s="60">
        <v>0</v>
      </c>
      <c r="E131" s="60">
        <v>0</v>
      </c>
      <c r="F131" s="7"/>
    </row>
    <row r="132" spans="1:6" ht="22.5" customHeight="1">
      <c r="A132" s="7"/>
      <c r="B132" s="58" t="s">
        <v>831</v>
      </c>
      <c r="C132" s="58" t="s">
        <v>832</v>
      </c>
      <c r="D132" s="60">
        <v>0</v>
      </c>
      <c r="E132" s="60">
        <v>0</v>
      </c>
      <c r="F132" s="7"/>
    </row>
    <row r="133" spans="1:6" ht="22.5" customHeight="1">
      <c r="A133" s="7"/>
      <c r="B133" s="58" t="s">
        <v>833</v>
      </c>
      <c r="C133" s="58" t="s">
        <v>627</v>
      </c>
      <c r="D133" s="60">
        <v>0</v>
      </c>
      <c r="E133" s="60">
        <v>0</v>
      </c>
      <c r="F133" s="7"/>
    </row>
    <row r="134" spans="1:6" ht="22.5" customHeight="1">
      <c r="A134" s="7"/>
      <c r="B134" s="58" t="s">
        <v>834</v>
      </c>
      <c r="C134" s="58" t="s">
        <v>629</v>
      </c>
      <c r="D134" s="60">
        <v>0</v>
      </c>
      <c r="E134" s="60">
        <v>0</v>
      </c>
      <c r="F134" s="7"/>
    </row>
    <row r="135" spans="1:6" ht="22.5" customHeight="1">
      <c r="A135" s="7"/>
      <c r="B135" s="58" t="s">
        <v>835</v>
      </c>
      <c r="C135" s="58" t="s">
        <v>631</v>
      </c>
      <c r="D135" s="60">
        <v>0</v>
      </c>
      <c r="E135" s="60">
        <v>0</v>
      </c>
      <c r="F135" s="7"/>
    </row>
    <row r="136" spans="1:6" ht="22.5" customHeight="1">
      <c r="A136" s="7"/>
      <c r="B136" s="58" t="s">
        <v>836</v>
      </c>
      <c r="C136" s="58" t="s">
        <v>837</v>
      </c>
      <c r="D136" s="60">
        <v>0</v>
      </c>
      <c r="E136" s="60">
        <v>0</v>
      </c>
      <c r="F136" s="7"/>
    </row>
    <row r="137" spans="1:6" ht="22.5" customHeight="1">
      <c r="A137" s="7"/>
      <c r="B137" s="58" t="s">
        <v>838</v>
      </c>
      <c r="C137" s="58" t="s">
        <v>645</v>
      </c>
      <c r="D137" s="60">
        <v>0</v>
      </c>
      <c r="E137" s="60">
        <v>0</v>
      </c>
      <c r="F137" s="7"/>
    </row>
    <row r="138" spans="1:6" ht="22.5" customHeight="1">
      <c r="A138" s="7"/>
      <c r="B138" s="58" t="s">
        <v>839</v>
      </c>
      <c r="C138" s="58" t="s">
        <v>840</v>
      </c>
      <c r="D138" s="60">
        <v>0</v>
      </c>
      <c r="E138" s="60">
        <v>0</v>
      </c>
      <c r="F138" s="7"/>
    </row>
    <row r="139" spans="1:6" ht="22.5" customHeight="1">
      <c r="A139" s="7"/>
      <c r="B139" s="58" t="s">
        <v>841</v>
      </c>
      <c r="C139" s="58" t="s">
        <v>842</v>
      </c>
      <c r="D139" s="60">
        <v>0</v>
      </c>
      <c r="E139" s="60">
        <v>0</v>
      </c>
      <c r="F139" s="7"/>
    </row>
    <row r="140" spans="1:6" ht="22.5" customHeight="1">
      <c r="A140" s="7"/>
      <c r="B140" s="58" t="s">
        <v>843</v>
      </c>
      <c r="C140" s="58" t="s">
        <v>627</v>
      </c>
      <c r="D140" s="60">
        <v>0</v>
      </c>
      <c r="E140" s="60">
        <v>0</v>
      </c>
      <c r="F140" s="7"/>
    </row>
    <row r="141" spans="1:6" ht="22.5" customHeight="1">
      <c r="A141" s="7"/>
      <c r="B141" s="58" t="s">
        <v>844</v>
      </c>
      <c r="C141" s="58" t="s">
        <v>629</v>
      </c>
      <c r="D141" s="60">
        <v>0</v>
      </c>
      <c r="E141" s="60">
        <v>0</v>
      </c>
      <c r="F141" s="7"/>
    </row>
    <row r="142" spans="1:6" ht="22.5" customHeight="1">
      <c r="A142" s="7"/>
      <c r="B142" s="58" t="s">
        <v>845</v>
      </c>
      <c r="C142" s="58" t="s">
        <v>631</v>
      </c>
      <c r="D142" s="60">
        <v>0</v>
      </c>
      <c r="E142" s="60">
        <v>0</v>
      </c>
      <c r="F142" s="7"/>
    </row>
    <row r="143" spans="1:6" ht="22.5" customHeight="1">
      <c r="A143" s="7"/>
      <c r="B143" s="58" t="s">
        <v>846</v>
      </c>
      <c r="C143" s="58" t="s">
        <v>847</v>
      </c>
      <c r="D143" s="60">
        <v>0</v>
      </c>
      <c r="E143" s="60">
        <v>0</v>
      </c>
      <c r="F143" s="7"/>
    </row>
    <row r="144" spans="1:6" ht="22.5" customHeight="1">
      <c r="A144" s="7"/>
      <c r="B144" s="58" t="s">
        <v>848</v>
      </c>
      <c r="C144" s="58" t="s">
        <v>849</v>
      </c>
      <c r="D144" s="60">
        <v>0</v>
      </c>
      <c r="E144" s="60">
        <v>0</v>
      </c>
      <c r="F144" s="7"/>
    </row>
    <row r="145" spans="1:6" ht="22.5" customHeight="1">
      <c r="A145" s="7"/>
      <c r="B145" s="58" t="s">
        <v>850</v>
      </c>
      <c r="C145" s="58" t="s">
        <v>645</v>
      </c>
      <c r="D145" s="60">
        <v>0</v>
      </c>
      <c r="E145" s="60">
        <v>0</v>
      </c>
      <c r="F145" s="7"/>
    </row>
    <row r="146" spans="1:6" ht="22.5" customHeight="1">
      <c r="A146" s="7"/>
      <c r="B146" s="58" t="s">
        <v>851</v>
      </c>
      <c r="C146" s="58" t="s">
        <v>852</v>
      </c>
      <c r="D146" s="60">
        <v>0</v>
      </c>
      <c r="E146" s="60">
        <v>0</v>
      </c>
      <c r="F146" s="7"/>
    </row>
    <row r="147" spans="1:6" ht="22.5" customHeight="1">
      <c r="A147" s="7"/>
      <c r="B147" s="58" t="s">
        <v>853</v>
      </c>
      <c r="C147" s="58" t="s">
        <v>854</v>
      </c>
      <c r="D147" s="59">
        <v>1029851</v>
      </c>
      <c r="E147" s="59">
        <v>528893</v>
      </c>
      <c r="F147" s="7"/>
    </row>
    <row r="148" spans="1:6" ht="22.5" customHeight="1">
      <c r="A148" s="7"/>
      <c r="B148" s="58" t="s">
        <v>855</v>
      </c>
      <c r="C148" s="58" t="s">
        <v>627</v>
      </c>
      <c r="D148" s="60">
        <v>0</v>
      </c>
      <c r="E148" s="60">
        <v>0</v>
      </c>
      <c r="F148" s="7"/>
    </row>
    <row r="149" spans="1:6" ht="22.5" customHeight="1">
      <c r="A149" s="7"/>
      <c r="B149" s="58" t="s">
        <v>856</v>
      </c>
      <c r="C149" s="58" t="s">
        <v>629</v>
      </c>
      <c r="D149" s="60">
        <v>0</v>
      </c>
      <c r="E149" s="60">
        <v>0</v>
      </c>
      <c r="F149" s="7"/>
    </row>
    <row r="150" spans="1:6" ht="22.5" customHeight="1">
      <c r="A150" s="7"/>
      <c r="B150" s="58" t="s">
        <v>857</v>
      </c>
      <c r="C150" s="58" t="s">
        <v>631</v>
      </c>
      <c r="D150" s="60">
        <v>0</v>
      </c>
      <c r="E150" s="60">
        <v>0</v>
      </c>
      <c r="F150" s="7"/>
    </row>
    <row r="151" spans="1:6" ht="22.5" customHeight="1">
      <c r="A151" s="7"/>
      <c r="B151" s="58" t="s">
        <v>858</v>
      </c>
      <c r="C151" s="58" t="s">
        <v>859</v>
      </c>
      <c r="D151" s="59">
        <v>979851</v>
      </c>
      <c r="E151" s="59">
        <v>528893</v>
      </c>
      <c r="F151" s="7"/>
    </row>
    <row r="152" spans="1:6" ht="22.5" customHeight="1">
      <c r="A152" s="7"/>
      <c r="B152" s="58" t="s">
        <v>860</v>
      </c>
      <c r="C152" s="58" t="s">
        <v>861</v>
      </c>
      <c r="D152" s="59">
        <v>50000</v>
      </c>
      <c r="E152" s="60">
        <v>0</v>
      </c>
      <c r="F152" s="7"/>
    </row>
    <row r="153" spans="1:6" ht="22.5" customHeight="1">
      <c r="A153" s="7"/>
      <c r="B153" s="58" t="s">
        <v>862</v>
      </c>
      <c r="C153" s="58" t="s">
        <v>863</v>
      </c>
      <c r="D153" s="59">
        <v>964198.88</v>
      </c>
      <c r="E153" s="59">
        <v>720844.02</v>
      </c>
      <c r="F153" s="7"/>
    </row>
    <row r="154" spans="1:6" ht="22.5" customHeight="1">
      <c r="A154" s="7"/>
      <c r="B154" s="58" t="s">
        <v>864</v>
      </c>
      <c r="C154" s="58" t="s">
        <v>627</v>
      </c>
      <c r="D154" s="60">
        <v>0</v>
      </c>
      <c r="E154" s="60">
        <v>0</v>
      </c>
      <c r="F154" s="7"/>
    </row>
    <row r="155" spans="1:6" ht="22.5" customHeight="1">
      <c r="A155" s="7"/>
      <c r="B155" s="58" t="s">
        <v>865</v>
      </c>
      <c r="C155" s="58" t="s">
        <v>629</v>
      </c>
      <c r="D155" s="60">
        <v>0</v>
      </c>
      <c r="E155" s="60">
        <v>0</v>
      </c>
      <c r="F155" s="7"/>
    </row>
    <row r="156" spans="1:6" ht="22.5" customHeight="1">
      <c r="A156" s="7"/>
      <c r="B156" s="58" t="s">
        <v>866</v>
      </c>
      <c r="C156" s="58" t="s">
        <v>631</v>
      </c>
      <c r="D156" s="60">
        <v>0</v>
      </c>
      <c r="E156" s="60">
        <v>0</v>
      </c>
      <c r="F156" s="7"/>
    </row>
    <row r="157" spans="1:6" ht="22.5" customHeight="1">
      <c r="A157" s="7"/>
      <c r="B157" s="58" t="s">
        <v>867</v>
      </c>
      <c r="C157" s="58" t="s">
        <v>658</v>
      </c>
      <c r="D157" s="60">
        <v>0</v>
      </c>
      <c r="E157" s="60">
        <v>0</v>
      </c>
      <c r="F157" s="7"/>
    </row>
    <row r="158" spans="1:6" ht="22.5" customHeight="1">
      <c r="A158" s="7"/>
      <c r="B158" s="58" t="s">
        <v>868</v>
      </c>
      <c r="C158" s="58" t="s">
        <v>645</v>
      </c>
      <c r="D158" s="60">
        <v>0</v>
      </c>
      <c r="E158" s="60">
        <v>0</v>
      </c>
      <c r="F158" s="7"/>
    </row>
    <row r="159" spans="1:6" ht="22.5" customHeight="1">
      <c r="A159" s="7"/>
      <c r="B159" s="58" t="s">
        <v>869</v>
      </c>
      <c r="C159" s="58" t="s">
        <v>870</v>
      </c>
      <c r="D159" s="59">
        <v>964198.88</v>
      </c>
      <c r="E159" s="59">
        <v>720844.02</v>
      </c>
      <c r="F159" s="7"/>
    </row>
    <row r="160" spans="1:6" ht="22.5" customHeight="1">
      <c r="A160" s="7"/>
      <c r="B160" s="58" t="s">
        <v>871</v>
      </c>
      <c r="C160" s="58" t="s">
        <v>872</v>
      </c>
      <c r="D160" s="59">
        <v>3238828.86</v>
      </c>
      <c r="E160" s="59">
        <v>1817160.45</v>
      </c>
      <c r="F160" s="7"/>
    </row>
    <row r="161" spans="1:6" ht="22.5" customHeight="1">
      <c r="A161" s="7"/>
      <c r="B161" s="58" t="s">
        <v>873</v>
      </c>
      <c r="C161" s="58" t="s">
        <v>627</v>
      </c>
      <c r="D161" s="59">
        <v>2269520.44</v>
      </c>
      <c r="E161" s="59">
        <v>1773010.45</v>
      </c>
      <c r="F161" s="7"/>
    </row>
    <row r="162" spans="1:6" ht="22.5" customHeight="1">
      <c r="A162" s="7"/>
      <c r="B162" s="58" t="s">
        <v>874</v>
      </c>
      <c r="C162" s="58" t="s">
        <v>629</v>
      </c>
      <c r="D162" s="59">
        <v>100000</v>
      </c>
      <c r="E162" s="60">
        <v>0</v>
      </c>
      <c r="F162" s="7"/>
    </row>
    <row r="163" spans="1:6" ht="22.5" customHeight="1">
      <c r="A163" s="7"/>
      <c r="B163" s="58" t="s">
        <v>875</v>
      </c>
      <c r="C163" s="58" t="s">
        <v>631</v>
      </c>
      <c r="D163" s="60">
        <v>0</v>
      </c>
      <c r="E163" s="60">
        <v>0</v>
      </c>
      <c r="F163" s="7"/>
    </row>
    <row r="164" spans="1:6" ht="22.5" customHeight="1">
      <c r="A164" s="7"/>
      <c r="B164" s="58" t="s">
        <v>876</v>
      </c>
      <c r="C164" s="58" t="s">
        <v>877</v>
      </c>
      <c r="D164" s="59">
        <v>76850</v>
      </c>
      <c r="E164" s="60">
        <v>0</v>
      </c>
      <c r="F164" s="7"/>
    </row>
    <row r="165" spans="1:6" ht="22.5" customHeight="1">
      <c r="A165" s="7"/>
      <c r="B165" s="58" t="s">
        <v>878</v>
      </c>
      <c r="C165" s="58" t="s">
        <v>645</v>
      </c>
      <c r="D165" s="60">
        <v>0</v>
      </c>
      <c r="E165" s="60">
        <v>0</v>
      </c>
      <c r="F165" s="7"/>
    </row>
    <row r="166" spans="1:6" ht="22.5" customHeight="1">
      <c r="A166" s="7"/>
      <c r="B166" s="58" t="s">
        <v>879</v>
      </c>
      <c r="C166" s="58" t="s">
        <v>880</v>
      </c>
      <c r="D166" s="59">
        <v>792458.42</v>
      </c>
      <c r="E166" s="59">
        <v>44150</v>
      </c>
      <c r="F166" s="7"/>
    </row>
    <row r="167" spans="1:6" ht="22.5" customHeight="1">
      <c r="A167" s="7"/>
      <c r="B167" s="58" t="s">
        <v>881</v>
      </c>
      <c r="C167" s="58" t="s">
        <v>882</v>
      </c>
      <c r="D167" s="59">
        <v>14728339.16</v>
      </c>
      <c r="E167" s="59">
        <v>7687124.73</v>
      </c>
      <c r="F167" s="7"/>
    </row>
    <row r="168" spans="1:6" ht="22.5" customHeight="1">
      <c r="A168" s="7"/>
      <c r="B168" s="58" t="s">
        <v>883</v>
      </c>
      <c r="C168" s="58" t="s">
        <v>627</v>
      </c>
      <c r="D168" s="59">
        <v>14430522.96</v>
      </c>
      <c r="E168" s="59">
        <v>6720562.73</v>
      </c>
      <c r="F168" s="7"/>
    </row>
    <row r="169" spans="1:6" ht="22.5" customHeight="1">
      <c r="A169" s="7"/>
      <c r="B169" s="58" t="s">
        <v>884</v>
      </c>
      <c r="C169" s="58" t="s">
        <v>629</v>
      </c>
      <c r="D169" s="59">
        <v>56800</v>
      </c>
      <c r="E169" s="60">
        <v>0</v>
      </c>
      <c r="F169" s="7"/>
    </row>
    <row r="170" spans="1:6" ht="22.5" customHeight="1">
      <c r="A170" s="7"/>
      <c r="B170" s="58" t="s">
        <v>885</v>
      </c>
      <c r="C170" s="58" t="s">
        <v>631</v>
      </c>
      <c r="D170" s="60">
        <v>0</v>
      </c>
      <c r="E170" s="60">
        <v>0</v>
      </c>
      <c r="F170" s="7"/>
    </row>
    <row r="171" spans="1:6" ht="22.5" customHeight="1">
      <c r="A171" s="7"/>
      <c r="B171" s="58" t="s">
        <v>886</v>
      </c>
      <c r="C171" s="58" t="s">
        <v>887</v>
      </c>
      <c r="D171" s="60">
        <v>0</v>
      </c>
      <c r="E171" s="60">
        <v>0</v>
      </c>
      <c r="F171" s="7"/>
    </row>
    <row r="172" spans="1:6" ht="22.5" customHeight="1">
      <c r="A172" s="7"/>
      <c r="B172" s="58" t="s">
        <v>888</v>
      </c>
      <c r="C172" s="58" t="s">
        <v>645</v>
      </c>
      <c r="D172" s="60">
        <v>0</v>
      </c>
      <c r="E172" s="60">
        <v>0</v>
      </c>
      <c r="F172" s="7"/>
    </row>
    <row r="173" spans="1:6" ht="22.5" customHeight="1">
      <c r="A173" s="7"/>
      <c r="B173" s="58" t="s">
        <v>889</v>
      </c>
      <c r="C173" s="58" t="s">
        <v>890</v>
      </c>
      <c r="D173" s="59">
        <v>241016.2</v>
      </c>
      <c r="E173" s="59">
        <v>966562</v>
      </c>
      <c r="F173" s="7"/>
    </row>
    <row r="174" spans="1:6" ht="22.5" customHeight="1">
      <c r="A174" s="7"/>
      <c r="B174" s="58" t="s">
        <v>891</v>
      </c>
      <c r="C174" s="58" t="s">
        <v>892</v>
      </c>
      <c r="D174" s="59">
        <v>9041294.25</v>
      </c>
      <c r="E174" s="59">
        <v>6120242</v>
      </c>
      <c r="F174" s="7"/>
    </row>
    <row r="175" spans="1:6" ht="22.5" customHeight="1">
      <c r="A175" s="7"/>
      <c r="B175" s="58" t="s">
        <v>893</v>
      </c>
      <c r="C175" s="58" t="s">
        <v>627</v>
      </c>
      <c r="D175" s="59">
        <v>5399843.81</v>
      </c>
      <c r="E175" s="59">
        <v>3757981</v>
      </c>
      <c r="F175" s="7"/>
    </row>
    <row r="176" spans="1:6" ht="22.5" customHeight="1">
      <c r="A176" s="7"/>
      <c r="B176" s="58" t="s">
        <v>894</v>
      </c>
      <c r="C176" s="58" t="s">
        <v>629</v>
      </c>
      <c r="D176" s="59">
        <v>1095000</v>
      </c>
      <c r="E176" s="60">
        <v>0</v>
      </c>
      <c r="F176" s="7"/>
    </row>
    <row r="177" spans="1:6" ht="22.5" customHeight="1">
      <c r="A177" s="7"/>
      <c r="B177" s="58" t="s">
        <v>895</v>
      </c>
      <c r="C177" s="58" t="s">
        <v>631</v>
      </c>
      <c r="D177" s="60">
        <v>0</v>
      </c>
      <c r="E177" s="60">
        <v>0</v>
      </c>
      <c r="F177" s="7"/>
    </row>
    <row r="178" spans="1:6" ht="22.5" customHeight="1">
      <c r="A178" s="7"/>
      <c r="B178" s="58" t="s">
        <v>896</v>
      </c>
      <c r="C178" s="58" t="s">
        <v>897</v>
      </c>
      <c r="D178" s="60">
        <v>0</v>
      </c>
      <c r="E178" s="60">
        <v>0</v>
      </c>
      <c r="F178" s="7"/>
    </row>
    <row r="179" spans="1:6" ht="22.5" customHeight="1">
      <c r="A179" s="7"/>
      <c r="B179" s="58" t="s">
        <v>898</v>
      </c>
      <c r="C179" s="58" t="s">
        <v>645</v>
      </c>
      <c r="D179" s="60">
        <v>0</v>
      </c>
      <c r="E179" s="60">
        <v>0</v>
      </c>
      <c r="F179" s="7"/>
    </row>
    <row r="180" spans="1:6" ht="22.5" customHeight="1">
      <c r="A180" s="7"/>
      <c r="B180" s="58" t="s">
        <v>899</v>
      </c>
      <c r="C180" s="58" t="s">
        <v>900</v>
      </c>
      <c r="D180" s="59">
        <v>2546450.44</v>
      </c>
      <c r="E180" s="59">
        <v>2362261</v>
      </c>
      <c r="F180" s="7"/>
    </row>
    <row r="181" spans="1:6" ht="22.5" customHeight="1">
      <c r="A181" s="7"/>
      <c r="B181" s="58" t="s">
        <v>901</v>
      </c>
      <c r="C181" s="58" t="s">
        <v>902</v>
      </c>
      <c r="D181" s="59">
        <v>3456610.92</v>
      </c>
      <c r="E181" s="59">
        <v>1269557.94</v>
      </c>
      <c r="F181" s="7"/>
    </row>
    <row r="182" spans="1:6" ht="22.5" customHeight="1">
      <c r="A182" s="7"/>
      <c r="B182" s="58" t="s">
        <v>903</v>
      </c>
      <c r="C182" s="58" t="s">
        <v>627</v>
      </c>
      <c r="D182" s="59">
        <v>2844110.92</v>
      </c>
      <c r="E182" s="59">
        <v>1269556.94</v>
      </c>
      <c r="F182" s="7"/>
    </row>
    <row r="183" spans="1:6" ht="22.5" customHeight="1">
      <c r="A183" s="7"/>
      <c r="B183" s="58" t="s">
        <v>904</v>
      </c>
      <c r="C183" s="58" t="s">
        <v>629</v>
      </c>
      <c r="D183" s="60">
        <v>0</v>
      </c>
      <c r="E183" s="60">
        <v>0</v>
      </c>
      <c r="F183" s="7"/>
    </row>
    <row r="184" spans="1:6" ht="22.5" customHeight="1">
      <c r="A184" s="7"/>
      <c r="B184" s="58" t="s">
        <v>905</v>
      </c>
      <c r="C184" s="58" t="s">
        <v>631</v>
      </c>
      <c r="D184" s="60">
        <v>0</v>
      </c>
      <c r="E184" s="60">
        <v>0</v>
      </c>
      <c r="F184" s="7"/>
    </row>
    <row r="185" spans="1:6" ht="22.5" customHeight="1">
      <c r="A185" s="7"/>
      <c r="B185" s="58" t="s">
        <v>906</v>
      </c>
      <c r="C185" s="58" t="s">
        <v>907</v>
      </c>
      <c r="D185" s="60">
        <v>0</v>
      </c>
      <c r="E185" s="60">
        <v>0</v>
      </c>
      <c r="F185" s="7"/>
    </row>
    <row r="186" spans="1:6" ht="22.5" customHeight="1">
      <c r="A186" s="7"/>
      <c r="B186" s="58" t="s">
        <v>908</v>
      </c>
      <c r="C186" s="58" t="s">
        <v>645</v>
      </c>
      <c r="D186" s="60">
        <v>0</v>
      </c>
      <c r="E186" s="60">
        <v>0</v>
      </c>
      <c r="F186" s="7"/>
    </row>
    <row r="187" spans="1:6" ht="22.5" customHeight="1">
      <c r="A187" s="7"/>
      <c r="B187" s="58" t="s">
        <v>909</v>
      </c>
      <c r="C187" s="58" t="s">
        <v>910</v>
      </c>
      <c r="D187" s="59">
        <v>612500</v>
      </c>
      <c r="E187" s="60">
        <v>1</v>
      </c>
      <c r="F187" s="7"/>
    </row>
    <row r="188" spans="1:6" ht="22.5" customHeight="1">
      <c r="A188" s="7"/>
      <c r="B188" s="58" t="s">
        <v>911</v>
      </c>
      <c r="C188" s="58" t="s">
        <v>912</v>
      </c>
      <c r="D188" s="59">
        <v>1250205.2</v>
      </c>
      <c r="E188" s="59">
        <v>762607.51</v>
      </c>
      <c r="F188" s="7"/>
    </row>
    <row r="189" spans="1:6" ht="22.5" customHeight="1">
      <c r="A189" s="7"/>
      <c r="B189" s="58" t="s">
        <v>913</v>
      </c>
      <c r="C189" s="58" t="s">
        <v>627</v>
      </c>
      <c r="D189" s="59">
        <v>960605.2</v>
      </c>
      <c r="E189" s="59">
        <v>762607.51</v>
      </c>
      <c r="F189" s="7"/>
    </row>
    <row r="190" spans="1:6" ht="22.5" customHeight="1">
      <c r="A190" s="7"/>
      <c r="B190" s="58" t="s">
        <v>914</v>
      </c>
      <c r="C190" s="58" t="s">
        <v>629</v>
      </c>
      <c r="D190" s="59">
        <v>180000</v>
      </c>
      <c r="E190" s="60">
        <v>0</v>
      </c>
      <c r="F190" s="7"/>
    </row>
    <row r="191" spans="1:6" ht="22.5" customHeight="1">
      <c r="A191" s="7"/>
      <c r="B191" s="58" t="s">
        <v>915</v>
      </c>
      <c r="C191" s="58" t="s">
        <v>631</v>
      </c>
      <c r="D191" s="60">
        <v>0</v>
      </c>
      <c r="E191" s="60">
        <v>0</v>
      </c>
      <c r="F191" s="7"/>
    </row>
    <row r="192" spans="1:6" ht="22.5" customHeight="1">
      <c r="A192" s="7"/>
      <c r="B192" s="58" t="s">
        <v>916</v>
      </c>
      <c r="C192" s="58" t="s">
        <v>917</v>
      </c>
      <c r="D192" s="59">
        <v>40000</v>
      </c>
      <c r="E192" s="60">
        <v>0</v>
      </c>
      <c r="F192" s="7"/>
    </row>
    <row r="193" spans="1:6" ht="22.5" customHeight="1">
      <c r="A193" s="7"/>
      <c r="B193" s="58" t="s">
        <v>918</v>
      </c>
      <c r="C193" s="58" t="s">
        <v>919</v>
      </c>
      <c r="D193" s="59">
        <v>20000</v>
      </c>
      <c r="E193" s="60">
        <v>0</v>
      </c>
      <c r="F193" s="7"/>
    </row>
    <row r="194" spans="1:6" ht="22.5" customHeight="1">
      <c r="A194" s="7"/>
      <c r="B194" s="58" t="s">
        <v>920</v>
      </c>
      <c r="C194" s="58" t="s">
        <v>645</v>
      </c>
      <c r="D194" s="60">
        <v>0</v>
      </c>
      <c r="E194" s="60">
        <v>0</v>
      </c>
      <c r="F194" s="7"/>
    </row>
    <row r="195" spans="1:6" ht="22.5" customHeight="1">
      <c r="A195" s="7"/>
      <c r="B195" s="58" t="s">
        <v>921</v>
      </c>
      <c r="C195" s="58" t="s">
        <v>922</v>
      </c>
      <c r="D195" s="59">
        <v>49600</v>
      </c>
      <c r="E195" s="60">
        <v>0</v>
      </c>
      <c r="F195" s="7"/>
    </row>
    <row r="196" spans="1:6" ht="22.5" customHeight="1">
      <c r="A196" s="7"/>
      <c r="B196" s="58" t="s">
        <v>923</v>
      </c>
      <c r="C196" s="58" t="s">
        <v>924</v>
      </c>
      <c r="D196" s="60">
        <v>0</v>
      </c>
      <c r="E196" s="60">
        <v>0</v>
      </c>
      <c r="F196" s="7"/>
    </row>
    <row r="197" spans="1:6" ht="22.5" customHeight="1">
      <c r="A197" s="7"/>
      <c r="B197" s="58" t="s">
        <v>925</v>
      </c>
      <c r="C197" s="58" t="s">
        <v>627</v>
      </c>
      <c r="D197" s="60">
        <v>0</v>
      </c>
      <c r="E197" s="60">
        <v>0</v>
      </c>
      <c r="F197" s="7"/>
    </row>
    <row r="198" spans="1:6" ht="22.5" customHeight="1">
      <c r="A198" s="7"/>
      <c r="B198" s="58" t="s">
        <v>926</v>
      </c>
      <c r="C198" s="58" t="s">
        <v>629</v>
      </c>
      <c r="D198" s="60">
        <v>0</v>
      </c>
      <c r="E198" s="60">
        <v>0</v>
      </c>
      <c r="F198" s="7"/>
    </row>
    <row r="199" spans="1:6" ht="22.5" customHeight="1">
      <c r="A199" s="7"/>
      <c r="B199" s="58" t="s">
        <v>927</v>
      </c>
      <c r="C199" s="58" t="s">
        <v>631</v>
      </c>
      <c r="D199" s="60">
        <v>0</v>
      </c>
      <c r="E199" s="60">
        <v>0</v>
      </c>
      <c r="F199" s="7"/>
    </row>
    <row r="200" spans="1:6" ht="22.5" customHeight="1">
      <c r="A200" s="7"/>
      <c r="B200" s="58" t="s">
        <v>928</v>
      </c>
      <c r="C200" s="58" t="s">
        <v>645</v>
      </c>
      <c r="D200" s="60">
        <v>0</v>
      </c>
      <c r="E200" s="60">
        <v>0</v>
      </c>
      <c r="F200" s="7"/>
    </row>
    <row r="201" spans="1:6" ht="22.5" customHeight="1">
      <c r="A201" s="7"/>
      <c r="B201" s="58" t="s">
        <v>929</v>
      </c>
      <c r="C201" s="58" t="s">
        <v>930</v>
      </c>
      <c r="D201" s="60">
        <v>0</v>
      </c>
      <c r="E201" s="60">
        <v>0</v>
      </c>
      <c r="F201" s="7"/>
    </row>
    <row r="202" spans="1:6" ht="22.5" customHeight="1">
      <c r="A202" s="7"/>
      <c r="B202" s="58" t="s">
        <v>931</v>
      </c>
      <c r="C202" s="58" t="s">
        <v>932</v>
      </c>
      <c r="D202" s="59">
        <v>1456844</v>
      </c>
      <c r="E202" s="60">
        <v>0</v>
      </c>
      <c r="F202" s="7"/>
    </row>
    <row r="203" spans="1:6" ht="22.5" customHeight="1">
      <c r="A203" s="7"/>
      <c r="B203" s="58" t="s">
        <v>933</v>
      </c>
      <c r="C203" s="58" t="s">
        <v>627</v>
      </c>
      <c r="D203" s="59">
        <v>246844</v>
      </c>
      <c r="E203" s="60">
        <v>0</v>
      </c>
      <c r="F203" s="7"/>
    </row>
    <row r="204" spans="1:6" ht="22.5" customHeight="1">
      <c r="A204" s="7"/>
      <c r="B204" s="58" t="s">
        <v>934</v>
      </c>
      <c r="C204" s="58" t="s">
        <v>629</v>
      </c>
      <c r="D204" s="60">
        <v>0</v>
      </c>
      <c r="E204" s="60">
        <v>0</v>
      </c>
      <c r="F204" s="7"/>
    </row>
    <row r="205" spans="1:6" ht="22.5" customHeight="1">
      <c r="A205" s="7"/>
      <c r="B205" s="58" t="s">
        <v>935</v>
      </c>
      <c r="C205" s="58" t="s">
        <v>631</v>
      </c>
      <c r="D205" s="59">
        <v>40000</v>
      </c>
      <c r="E205" s="60">
        <v>0</v>
      </c>
      <c r="F205" s="7"/>
    </row>
    <row r="206" spans="1:6" ht="22.5" customHeight="1">
      <c r="A206" s="7"/>
      <c r="B206" s="58" t="s">
        <v>936</v>
      </c>
      <c r="C206" s="58" t="s">
        <v>645</v>
      </c>
      <c r="D206" s="59">
        <v>100000</v>
      </c>
      <c r="E206" s="60">
        <v>0</v>
      </c>
      <c r="F206" s="7"/>
    </row>
    <row r="207" spans="1:6" ht="22.5" customHeight="1">
      <c r="A207" s="7"/>
      <c r="B207" s="58" t="s">
        <v>937</v>
      </c>
      <c r="C207" s="58" t="s">
        <v>932</v>
      </c>
      <c r="D207" s="59">
        <v>1070000</v>
      </c>
      <c r="E207" s="60">
        <v>0</v>
      </c>
      <c r="F207" s="7"/>
    </row>
    <row r="208" spans="1:6" ht="22.5" customHeight="1">
      <c r="A208" s="7"/>
      <c r="B208" s="58" t="s">
        <v>938</v>
      </c>
      <c r="C208" s="58" t="s">
        <v>939</v>
      </c>
      <c r="D208" s="60">
        <v>0</v>
      </c>
      <c r="E208" s="60">
        <v>0</v>
      </c>
      <c r="F208" s="7"/>
    </row>
    <row r="209" spans="1:6" ht="22.5" customHeight="1">
      <c r="A209" s="7"/>
      <c r="B209" s="58" t="s">
        <v>940</v>
      </c>
      <c r="C209" s="58" t="s">
        <v>627</v>
      </c>
      <c r="D209" s="60">
        <v>0</v>
      </c>
      <c r="E209" s="60">
        <v>0</v>
      </c>
      <c r="F209" s="7"/>
    </row>
    <row r="210" spans="1:6" ht="22.5" customHeight="1">
      <c r="A210" s="7"/>
      <c r="B210" s="58" t="s">
        <v>941</v>
      </c>
      <c r="C210" s="58" t="s">
        <v>629</v>
      </c>
      <c r="D210" s="60">
        <v>0</v>
      </c>
      <c r="E210" s="60">
        <v>0</v>
      </c>
      <c r="F210" s="7"/>
    </row>
    <row r="211" spans="1:6" ht="22.5" customHeight="1">
      <c r="A211" s="7"/>
      <c r="B211" s="58" t="s">
        <v>942</v>
      </c>
      <c r="C211" s="58" t="s">
        <v>631</v>
      </c>
      <c r="D211" s="60">
        <v>0</v>
      </c>
      <c r="E211" s="60">
        <v>0</v>
      </c>
      <c r="F211" s="7"/>
    </row>
    <row r="212" spans="1:6" ht="22.5" customHeight="1">
      <c r="A212" s="7"/>
      <c r="B212" s="58" t="s">
        <v>943</v>
      </c>
      <c r="C212" s="58" t="s">
        <v>944</v>
      </c>
      <c r="D212" s="60">
        <v>0</v>
      </c>
      <c r="E212" s="60">
        <v>0</v>
      </c>
      <c r="F212" s="7"/>
    </row>
    <row r="213" spans="1:6" ht="22.5" customHeight="1">
      <c r="A213" s="7"/>
      <c r="B213" s="58" t="s">
        <v>945</v>
      </c>
      <c r="C213" s="58" t="s">
        <v>645</v>
      </c>
      <c r="D213" s="60">
        <v>0</v>
      </c>
      <c r="E213" s="60">
        <v>0</v>
      </c>
      <c r="F213" s="7"/>
    </row>
    <row r="214" spans="1:6" ht="22.5" customHeight="1">
      <c r="A214" s="7"/>
      <c r="B214" s="58" t="s">
        <v>946</v>
      </c>
      <c r="C214" s="58" t="s">
        <v>947</v>
      </c>
      <c r="D214" s="60">
        <v>0</v>
      </c>
      <c r="E214" s="60">
        <v>0</v>
      </c>
      <c r="F214" s="7"/>
    </row>
    <row r="215" spans="1:6" ht="22.5" customHeight="1">
      <c r="A215" s="7"/>
      <c r="B215" s="58" t="s">
        <v>948</v>
      </c>
      <c r="C215" s="58" t="s">
        <v>949</v>
      </c>
      <c r="D215" s="59">
        <v>11221001.84</v>
      </c>
      <c r="E215" s="59">
        <v>9371249.07</v>
      </c>
      <c r="F215" s="7"/>
    </row>
    <row r="216" spans="1:6" ht="22.5" customHeight="1">
      <c r="A216" s="7"/>
      <c r="B216" s="58" t="s">
        <v>950</v>
      </c>
      <c r="C216" s="58" t="s">
        <v>627</v>
      </c>
      <c r="D216" s="59">
        <v>10871001.84</v>
      </c>
      <c r="E216" s="59">
        <v>9121249.07</v>
      </c>
      <c r="F216" s="7"/>
    </row>
    <row r="217" spans="1:6" ht="22.5" customHeight="1">
      <c r="A217" s="7"/>
      <c r="B217" s="58" t="s">
        <v>951</v>
      </c>
      <c r="C217" s="58" t="s">
        <v>629</v>
      </c>
      <c r="D217" s="60">
        <v>0</v>
      </c>
      <c r="E217" s="60">
        <v>0</v>
      </c>
      <c r="F217" s="7"/>
    </row>
    <row r="218" spans="1:6" ht="22.5" customHeight="1">
      <c r="A218" s="7"/>
      <c r="B218" s="58" t="s">
        <v>952</v>
      </c>
      <c r="C218" s="58" t="s">
        <v>631</v>
      </c>
      <c r="D218" s="60">
        <v>0</v>
      </c>
      <c r="E218" s="60">
        <v>0</v>
      </c>
      <c r="F218" s="7"/>
    </row>
    <row r="219" spans="1:6" ht="22.5" customHeight="1">
      <c r="A219" s="7"/>
      <c r="B219" s="58" t="s">
        <v>953</v>
      </c>
      <c r="C219" s="58" t="s">
        <v>954</v>
      </c>
      <c r="D219" s="59">
        <v>350000</v>
      </c>
      <c r="E219" s="60">
        <v>0</v>
      </c>
      <c r="F219" s="7"/>
    </row>
    <row r="220" spans="1:6" ht="22.5" customHeight="1">
      <c r="A220" s="7"/>
      <c r="B220" s="58" t="s">
        <v>955</v>
      </c>
      <c r="C220" s="58" t="s">
        <v>956</v>
      </c>
      <c r="D220" s="60">
        <v>0</v>
      </c>
      <c r="E220" s="60">
        <v>0</v>
      </c>
      <c r="F220" s="7"/>
    </row>
    <row r="221" spans="1:6" ht="22.5" customHeight="1">
      <c r="A221" s="7"/>
      <c r="B221" s="58" t="s">
        <v>957</v>
      </c>
      <c r="C221" s="58" t="s">
        <v>728</v>
      </c>
      <c r="D221" s="60">
        <v>0</v>
      </c>
      <c r="E221" s="60">
        <v>0</v>
      </c>
      <c r="F221" s="7"/>
    </row>
    <row r="222" spans="1:6" ht="22.5" customHeight="1">
      <c r="A222" s="7"/>
      <c r="B222" s="58" t="s">
        <v>958</v>
      </c>
      <c r="C222" s="58" t="s">
        <v>959</v>
      </c>
      <c r="D222" s="60">
        <v>0</v>
      </c>
      <c r="E222" s="60">
        <v>0</v>
      </c>
      <c r="F222" s="7"/>
    </row>
    <row r="223" spans="1:6" ht="22.5" customHeight="1">
      <c r="A223" s="7"/>
      <c r="B223" s="58" t="s">
        <v>960</v>
      </c>
      <c r="C223" s="58" t="s">
        <v>961</v>
      </c>
      <c r="D223" s="60">
        <v>0</v>
      </c>
      <c r="E223" s="60">
        <v>0</v>
      </c>
      <c r="F223" s="7"/>
    </row>
    <row r="224" spans="1:6" ht="22.5" customHeight="1">
      <c r="A224" s="7"/>
      <c r="B224" s="58" t="s">
        <v>962</v>
      </c>
      <c r="C224" s="58" t="s">
        <v>963</v>
      </c>
      <c r="D224" s="60">
        <v>0</v>
      </c>
      <c r="E224" s="60">
        <v>0</v>
      </c>
      <c r="F224" s="7"/>
    </row>
    <row r="225" spans="1:6" ht="22.5" customHeight="1">
      <c r="A225" s="7"/>
      <c r="B225" s="58" t="s">
        <v>964</v>
      </c>
      <c r="C225" s="58" t="s">
        <v>965</v>
      </c>
      <c r="D225" s="60">
        <v>0</v>
      </c>
      <c r="E225" s="60">
        <v>0</v>
      </c>
      <c r="F225" s="7"/>
    </row>
    <row r="226" spans="1:6" ht="22.5" customHeight="1">
      <c r="A226" s="7"/>
      <c r="B226" s="58" t="s">
        <v>966</v>
      </c>
      <c r="C226" s="58" t="s">
        <v>967</v>
      </c>
      <c r="D226" s="60">
        <v>0</v>
      </c>
      <c r="E226" s="59">
        <v>250000</v>
      </c>
      <c r="F226" s="7"/>
    </row>
    <row r="227" spans="1:6" ht="22.5" customHeight="1">
      <c r="A227" s="7"/>
      <c r="B227" s="58" t="s">
        <v>968</v>
      </c>
      <c r="C227" s="58" t="s">
        <v>969</v>
      </c>
      <c r="D227" s="60">
        <v>0</v>
      </c>
      <c r="E227" s="60">
        <v>0</v>
      </c>
      <c r="F227" s="7"/>
    </row>
    <row r="228" spans="1:6" ht="22.5" customHeight="1">
      <c r="A228" s="7"/>
      <c r="B228" s="58" t="s">
        <v>970</v>
      </c>
      <c r="C228" s="58" t="s">
        <v>645</v>
      </c>
      <c r="D228" s="60">
        <v>0</v>
      </c>
      <c r="E228" s="60">
        <v>0</v>
      </c>
      <c r="F228" s="7"/>
    </row>
    <row r="229" spans="1:6" ht="22.5" customHeight="1">
      <c r="A229" s="7"/>
      <c r="B229" s="58" t="s">
        <v>971</v>
      </c>
      <c r="C229" s="58" t="s">
        <v>972</v>
      </c>
      <c r="D229" s="60">
        <v>0</v>
      </c>
      <c r="E229" s="60">
        <v>0</v>
      </c>
      <c r="F229" s="7"/>
    </row>
    <row r="230" spans="1:6" ht="22.5" customHeight="1">
      <c r="A230" s="7"/>
      <c r="B230" s="58" t="s">
        <v>973</v>
      </c>
      <c r="C230" s="58" t="s">
        <v>974</v>
      </c>
      <c r="D230" s="59">
        <v>305735</v>
      </c>
      <c r="E230" s="59">
        <v>318500</v>
      </c>
      <c r="F230" s="7"/>
    </row>
    <row r="231" spans="1:6" ht="22.5" customHeight="1">
      <c r="A231" s="7"/>
      <c r="B231" s="58" t="s">
        <v>975</v>
      </c>
      <c r="C231" s="58" t="s">
        <v>976</v>
      </c>
      <c r="D231" s="60">
        <v>0</v>
      </c>
      <c r="E231" s="60">
        <v>0</v>
      </c>
      <c r="F231" s="7"/>
    </row>
    <row r="232" spans="1:6" ht="22.5" customHeight="1">
      <c r="A232" s="7"/>
      <c r="B232" s="58" t="s">
        <v>977</v>
      </c>
      <c r="C232" s="58" t="s">
        <v>974</v>
      </c>
      <c r="D232" s="59">
        <v>305735</v>
      </c>
      <c r="E232" s="59">
        <v>318500</v>
      </c>
      <c r="F232" s="7"/>
    </row>
    <row r="233" spans="1:6" ht="22.5" customHeight="1">
      <c r="A233" s="7"/>
      <c r="B233" s="58" t="s">
        <v>978</v>
      </c>
      <c r="C233" s="58" t="s">
        <v>979</v>
      </c>
      <c r="D233" s="60">
        <v>0</v>
      </c>
      <c r="E233" s="60">
        <v>0</v>
      </c>
      <c r="F233" s="7"/>
    </row>
    <row r="234" spans="1:6" ht="22.5" customHeight="1">
      <c r="A234" s="7"/>
      <c r="B234" s="58" t="s">
        <v>980</v>
      </c>
      <c r="C234" s="58" t="s">
        <v>981</v>
      </c>
      <c r="D234" s="60">
        <v>0</v>
      </c>
      <c r="E234" s="60">
        <v>0</v>
      </c>
      <c r="F234" s="7"/>
    </row>
    <row r="235" spans="1:6" ht="22.5" customHeight="1">
      <c r="A235" s="7"/>
      <c r="B235" s="58" t="s">
        <v>982</v>
      </c>
      <c r="C235" s="58" t="s">
        <v>627</v>
      </c>
      <c r="D235" s="60">
        <v>0</v>
      </c>
      <c r="E235" s="60">
        <v>0</v>
      </c>
      <c r="F235" s="7"/>
    </row>
    <row r="236" spans="1:6" ht="22.5" customHeight="1">
      <c r="A236" s="7"/>
      <c r="B236" s="58" t="s">
        <v>983</v>
      </c>
      <c r="C236" s="58" t="s">
        <v>629</v>
      </c>
      <c r="D236" s="60">
        <v>0</v>
      </c>
      <c r="E236" s="60">
        <v>0</v>
      </c>
      <c r="F236" s="7"/>
    </row>
    <row r="237" spans="1:6" ht="22.5" customHeight="1">
      <c r="A237" s="7"/>
      <c r="B237" s="58" t="s">
        <v>984</v>
      </c>
      <c r="C237" s="58" t="s">
        <v>631</v>
      </c>
      <c r="D237" s="60">
        <v>0</v>
      </c>
      <c r="E237" s="60">
        <v>0</v>
      </c>
      <c r="F237" s="7"/>
    </row>
    <row r="238" spans="1:6" ht="22.5" customHeight="1">
      <c r="A238" s="7"/>
      <c r="B238" s="58" t="s">
        <v>985</v>
      </c>
      <c r="C238" s="58" t="s">
        <v>887</v>
      </c>
      <c r="D238" s="60">
        <v>0</v>
      </c>
      <c r="E238" s="60">
        <v>0</v>
      </c>
      <c r="F238" s="7"/>
    </row>
    <row r="239" spans="1:6" ht="22.5" customHeight="1">
      <c r="A239" s="7"/>
      <c r="B239" s="58" t="s">
        <v>986</v>
      </c>
      <c r="C239" s="58" t="s">
        <v>645</v>
      </c>
      <c r="D239" s="60">
        <v>0</v>
      </c>
      <c r="E239" s="60">
        <v>0</v>
      </c>
      <c r="F239" s="7"/>
    </row>
    <row r="240" spans="1:6" ht="22.5" customHeight="1">
      <c r="A240" s="7"/>
      <c r="B240" s="58" t="s">
        <v>987</v>
      </c>
      <c r="C240" s="58" t="s">
        <v>988</v>
      </c>
      <c r="D240" s="60">
        <v>0</v>
      </c>
      <c r="E240" s="60">
        <v>0</v>
      </c>
      <c r="F240" s="7"/>
    </row>
    <row r="241" spans="1:6" ht="22.5" customHeight="1">
      <c r="A241" s="7"/>
      <c r="B241" s="58" t="s">
        <v>989</v>
      </c>
      <c r="C241" s="58" t="s">
        <v>990</v>
      </c>
      <c r="D241" s="60">
        <v>0</v>
      </c>
      <c r="E241" s="60">
        <v>0</v>
      </c>
      <c r="F241" s="7"/>
    </row>
    <row r="242" spans="1:6" ht="22.5" customHeight="1">
      <c r="A242" s="7"/>
      <c r="B242" s="58" t="s">
        <v>991</v>
      </c>
      <c r="C242" s="58" t="s">
        <v>992</v>
      </c>
      <c r="D242" s="60">
        <v>0</v>
      </c>
      <c r="E242" s="60">
        <v>0</v>
      </c>
      <c r="F242" s="7"/>
    </row>
    <row r="243" spans="1:6" ht="22.5" customHeight="1">
      <c r="A243" s="7"/>
      <c r="B243" s="58" t="s">
        <v>993</v>
      </c>
      <c r="C243" s="58" t="s">
        <v>994</v>
      </c>
      <c r="D243" s="60">
        <v>0</v>
      </c>
      <c r="E243" s="60">
        <v>0</v>
      </c>
      <c r="F243" s="7"/>
    </row>
    <row r="244" spans="1:6" ht="22.5" customHeight="1">
      <c r="A244" s="7"/>
      <c r="B244" s="58" t="s">
        <v>995</v>
      </c>
      <c r="C244" s="58" t="s">
        <v>996</v>
      </c>
      <c r="D244" s="60">
        <v>0</v>
      </c>
      <c r="E244" s="60">
        <v>0</v>
      </c>
      <c r="F244" s="7"/>
    </row>
    <row r="245" spans="1:6" ht="22.5" customHeight="1">
      <c r="A245" s="7"/>
      <c r="B245" s="58" t="s">
        <v>997</v>
      </c>
      <c r="C245" s="58" t="s">
        <v>998</v>
      </c>
      <c r="D245" s="60">
        <v>0</v>
      </c>
      <c r="E245" s="60">
        <v>0</v>
      </c>
      <c r="F245" s="7"/>
    </row>
    <row r="246" spans="1:6" ht="22.5" customHeight="1">
      <c r="A246" s="7"/>
      <c r="B246" s="58" t="s">
        <v>999</v>
      </c>
      <c r="C246" s="58" t="s">
        <v>996</v>
      </c>
      <c r="D246" s="60">
        <v>0</v>
      </c>
      <c r="E246" s="60">
        <v>0</v>
      </c>
      <c r="F246" s="7"/>
    </row>
    <row r="247" spans="1:6" ht="22.5" customHeight="1">
      <c r="A247" s="7"/>
      <c r="B247" s="58" t="s">
        <v>1000</v>
      </c>
      <c r="C247" s="58" t="s">
        <v>1001</v>
      </c>
      <c r="D247" s="60">
        <v>0</v>
      </c>
      <c r="E247" s="60">
        <v>0</v>
      </c>
      <c r="F247" s="7"/>
    </row>
    <row r="248" spans="1:6" ht="22.5" customHeight="1">
      <c r="A248" s="7"/>
      <c r="B248" s="58" t="s">
        <v>1002</v>
      </c>
      <c r="C248" s="58" t="s">
        <v>1003</v>
      </c>
      <c r="D248" s="60">
        <v>0</v>
      </c>
      <c r="E248" s="60">
        <v>0</v>
      </c>
      <c r="F248" s="7"/>
    </row>
    <row r="249" spans="1:6" ht="22.5" customHeight="1">
      <c r="A249" s="7"/>
      <c r="B249" s="58" t="s">
        <v>1004</v>
      </c>
      <c r="C249" s="58" t="s">
        <v>1005</v>
      </c>
      <c r="D249" s="60">
        <v>0</v>
      </c>
      <c r="E249" s="60">
        <v>0</v>
      </c>
      <c r="F249" s="7"/>
    </row>
    <row r="250" spans="1:6" ht="22.5" customHeight="1">
      <c r="A250" s="7"/>
      <c r="B250" s="58" t="s">
        <v>1006</v>
      </c>
      <c r="C250" s="58" t="s">
        <v>1007</v>
      </c>
      <c r="D250" s="60">
        <v>0</v>
      </c>
      <c r="E250" s="60">
        <v>0</v>
      </c>
      <c r="F250" s="7"/>
    </row>
    <row r="251" spans="1:6" ht="22.5" customHeight="1">
      <c r="A251" s="7"/>
      <c r="B251" s="58" t="s">
        <v>1008</v>
      </c>
      <c r="C251" s="58" t="s">
        <v>1009</v>
      </c>
      <c r="D251" s="60">
        <v>0</v>
      </c>
      <c r="E251" s="60">
        <v>0</v>
      </c>
      <c r="F251" s="7"/>
    </row>
    <row r="252" spans="1:6" ht="22.5" customHeight="1">
      <c r="A252" s="7"/>
      <c r="B252" s="58" t="s">
        <v>1010</v>
      </c>
      <c r="C252" s="58" t="s">
        <v>1011</v>
      </c>
      <c r="D252" s="60">
        <v>0</v>
      </c>
      <c r="E252" s="60">
        <v>0</v>
      </c>
      <c r="F252" s="7"/>
    </row>
    <row r="253" spans="1:6" ht="22.5" customHeight="1">
      <c r="A253" s="7"/>
      <c r="B253" s="58" t="s">
        <v>1012</v>
      </c>
      <c r="C253" s="58" t="s">
        <v>1013</v>
      </c>
      <c r="D253" s="60">
        <v>0</v>
      </c>
      <c r="E253" s="60">
        <v>0</v>
      </c>
      <c r="F253" s="7"/>
    </row>
    <row r="254" spans="1:6" ht="22.5" customHeight="1">
      <c r="A254" s="7"/>
      <c r="B254" s="58" t="s">
        <v>1014</v>
      </c>
      <c r="C254" s="58" t="s">
        <v>1015</v>
      </c>
      <c r="D254" s="60">
        <v>0</v>
      </c>
      <c r="E254" s="60">
        <v>0</v>
      </c>
      <c r="F254" s="7"/>
    </row>
    <row r="255" spans="1:6" ht="22.5" customHeight="1">
      <c r="A255" s="7"/>
      <c r="B255" s="58" t="s">
        <v>1016</v>
      </c>
      <c r="C255" s="58" t="s">
        <v>1017</v>
      </c>
      <c r="D255" s="60">
        <v>0</v>
      </c>
      <c r="E255" s="60">
        <v>0</v>
      </c>
      <c r="F255" s="7"/>
    </row>
    <row r="256" spans="1:6" ht="22.5" customHeight="1">
      <c r="A256" s="7"/>
      <c r="B256" s="58" t="s">
        <v>1018</v>
      </c>
      <c r="C256" s="58" t="s">
        <v>1019</v>
      </c>
      <c r="D256" s="60">
        <v>0</v>
      </c>
      <c r="E256" s="60">
        <v>0</v>
      </c>
      <c r="F256" s="7"/>
    </row>
    <row r="257" spans="1:6" ht="22.5" customHeight="1">
      <c r="A257" s="7"/>
      <c r="B257" s="58" t="s">
        <v>1020</v>
      </c>
      <c r="C257" s="58" t="s">
        <v>1021</v>
      </c>
      <c r="D257" s="60">
        <v>0</v>
      </c>
      <c r="E257" s="60">
        <v>0</v>
      </c>
      <c r="F257" s="7"/>
    </row>
    <row r="258" spans="1:6" ht="22.5" customHeight="1">
      <c r="A258" s="7"/>
      <c r="B258" s="58" t="s">
        <v>1022</v>
      </c>
      <c r="C258" s="58" t="s">
        <v>1023</v>
      </c>
      <c r="D258" s="60">
        <v>0</v>
      </c>
      <c r="E258" s="60">
        <v>0</v>
      </c>
      <c r="F258" s="7"/>
    </row>
    <row r="259" spans="1:6" ht="22.5" customHeight="1">
      <c r="A259" s="7"/>
      <c r="B259" s="58" t="s">
        <v>1024</v>
      </c>
      <c r="C259" s="58" t="s">
        <v>1023</v>
      </c>
      <c r="D259" s="60">
        <v>0</v>
      </c>
      <c r="E259" s="60">
        <v>0</v>
      </c>
      <c r="F259" s="7"/>
    </row>
    <row r="260" spans="1:6" ht="22.5" customHeight="1">
      <c r="A260" s="7"/>
      <c r="B260" s="58" t="s">
        <v>1025</v>
      </c>
      <c r="C260" s="58" t="s">
        <v>1026</v>
      </c>
      <c r="D260" s="60">
        <v>0</v>
      </c>
      <c r="E260" s="60">
        <v>0</v>
      </c>
      <c r="F260" s="7"/>
    </row>
    <row r="261" spans="1:6" ht="22.5" customHeight="1">
      <c r="A261" s="7"/>
      <c r="B261" s="58" t="s">
        <v>1027</v>
      </c>
      <c r="C261" s="58" t="s">
        <v>1028</v>
      </c>
      <c r="D261" s="60">
        <v>0</v>
      </c>
      <c r="E261" s="60">
        <v>0</v>
      </c>
      <c r="F261" s="7"/>
    </row>
    <row r="262" spans="1:6" ht="22.5" customHeight="1">
      <c r="A262" s="7"/>
      <c r="B262" s="58" t="s">
        <v>1029</v>
      </c>
      <c r="C262" s="58" t="s">
        <v>1030</v>
      </c>
      <c r="D262" s="60">
        <v>0</v>
      </c>
      <c r="E262" s="60">
        <v>0</v>
      </c>
      <c r="F262" s="7"/>
    </row>
    <row r="263" spans="1:6" ht="22.5" customHeight="1">
      <c r="A263" s="7"/>
      <c r="B263" s="58" t="s">
        <v>1031</v>
      </c>
      <c r="C263" s="58" t="s">
        <v>1032</v>
      </c>
      <c r="D263" s="60">
        <v>0</v>
      </c>
      <c r="E263" s="60">
        <v>0</v>
      </c>
      <c r="F263" s="7"/>
    </row>
    <row r="264" spans="1:6" ht="22.5" customHeight="1">
      <c r="A264" s="7"/>
      <c r="B264" s="58" t="s">
        <v>1033</v>
      </c>
      <c r="C264" s="58" t="s">
        <v>1034</v>
      </c>
      <c r="D264" s="60">
        <v>0</v>
      </c>
      <c r="E264" s="60">
        <v>0</v>
      </c>
      <c r="F264" s="7"/>
    </row>
    <row r="265" spans="1:6" ht="22.5" customHeight="1">
      <c r="A265" s="7"/>
      <c r="B265" s="58" t="s">
        <v>1035</v>
      </c>
      <c r="C265" s="58" t="s">
        <v>1036</v>
      </c>
      <c r="D265" s="60">
        <v>0</v>
      </c>
      <c r="E265" s="60">
        <v>0</v>
      </c>
      <c r="F265" s="7"/>
    </row>
    <row r="266" spans="1:6" ht="22.5" customHeight="1">
      <c r="A266" s="7"/>
      <c r="B266" s="58" t="s">
        <v>1037</v>
      </c>
      <c r="C266" s="58" t="s">
        <v>627</v>
      </c>
      <c r="D266" s="60">
        <v>0</v>
      </c>
      <c r="E266" s="60">
        <v>0</v>
      </c>
      <c r="F266" s="7"/>
    </row>
    <row r="267" spans="1:6" ht="22.5" customHeight="1">
      <c r="A267" s="7"/>
      <c r="B267" s="58" t="s">
        <v>1038</v>
      </c>
      <c r="C267" s="58" t="s">
        <v>629</v>
      </c>
      <c r="D267" s="60">
        <v>0</v>
      </c>
      <c r="E267" s="60">
        <v>0</v>
      </c>
      <c r="F267" s="7"/>
    </row>
    <row r="268" spans="1:6" ht="22.5" customHeight="1">
      <c r="A268" s="7"/>
      <c r="B268" s="58" t="s">
        <v>1039</v>
      </c>
      <c r="C268" s="58" t="s">
        <v>631</v>
      </c>
      <c r="D268" s="60">
        <v>0</v>
      </c>
      <c r="E268" s="60">
        <v>0</v>
      </c>
      <c r="F268" s="7"/>
    </row>
    <row r="269" spans="1:6" ht="22.5" customHeight="1">
      <c r="A269" s="7"/>
      <c r="B269" s="58" t="s">
        <v>1040</v>
      </c>
      <c r="C269" s="58" t="s">
        <v>645</v>
      </c>
      <c r="D269" s="60">
        <v>0</v>
      </c>
      <c r="E269" s="60">
        <v>0</v>
      </c>
      <c r="F269" s="7"/>
    </row>
    <row r="270" spans="1:6" ht="22.5" customHeight="1">
      <c r="A270" s="7"/>
      <c r="B270" s="58" t="s">
        <v>1041</v>
      </c>
      <c r="C270" s="58" t="s">
        <v>1042</v>
      </c>
      <c r="D270" s="60">
        <v>0</v>
      </c>
      <c r="E270" s="60">
        <v>0</v>
      </c>
      <c r="F270" s="7"/>
    </row>
    <row r="271" spans="1:6" ht="22.5" customHeight="1">
      <c r="A271" s="7"/>
      <c r="B271" s="58" t="s">
        <v>1043</v>
      </c>
      <c r="C271" s="58" t="s">
        <v>1044</v>
      </c>
      <c r="D271" s="60">
        <v>0</v>
      </c>
      <c r="E271" s="60">
        <v>0</v>
      </c>
      <c r="F271" s="7"/>
    </row>
    <row r="272" spans="1:6" ht="22.5" customHeight="1">
      <c r="A272" s="7"/>
      <c r="B272" s="58" t="s">
        <v>1045</v>
      </c>
      <c r="C272" s="58" t="s">
        <v>1044</v>
      </c>
      <c r="D272" s="60">
        <v>0</v>
      </c>
      <c r="E272" s="60">
        <v>0</v>
      </c>
      <c r="F272" s="7"/>
    </row>
    <row r="273" spans="1:6" ht="22.5" customHeight="1">
      <c r="A273" s="7"/>
      <c r="B273" s="58" t="s">
        <v>262</v>
      </c>
      <c r="C273" s="58" t="s">
        <v>1046</v>
      </c>
      <c r="D273" s="59">
        <v>850000</v>
      </c>
      <c r="E273" s="60">
        <v>0</v>
      </c>
      <c r="F273" s="7"/>
    </row>
    <row r="274" spans="1:6" ht="22.5" customHeight="1">
      <c r="A274" s="7"/>
      <c r="B274" s="58" t="s">
        <v>1047</v>
      </c>
      <c r="C274" s="58" t="s">
        <v>1048</v>
      </c>
      <c r="D274" s="60">
        <v>0</v>
      </c>
      <c r="E274" s="60">
        <v>0</v>
      </c>
      <c r="F274" s="7"/>
    </row>
    <row r="275" spans="1:6" ht="22.5" customHeight="1">
      <c r="A275" s="7"/>
      <c r="B275" s="58" t="s">
        <v>1049</v>
      </c>
      <c r="C275" s="58" t="s">
        <v>1050</v>
      </c>
      <c r="D275" s="60">
        <v>0</v>
      </c>
      <c r="E275" s="60">
        <v>0</v>
      </c>
      <c r="F275" s="7"/>
    </row>
    <row r="276" spans="1:6" ht="22.5" customHeight="1">
      <c r="A276" s="7"/>
      <c r="B276" s="58" t="s">
        <v>1051</v>
      </c>
      <c r="C276" s="58" t="s">
        <v>1052</v>
      </c>
      <c r="D276" s="60">
        <v>0</v>
      </c>
      <c r="E276" s="60">
        <v>0</v>
      </c>
      <c r="F276" s="7"/>
    </row>
    <row r="277" spans="1:6" ht="22.5" customHeight="1">
      <c r="A277" s="7"/>
      <c r="B277" s="58" t="s">
        <v>1053</v>
      </c>
      <c r="C277" s="58" t="s">
        <v>1054</v>
      </c>
      <c r="D277" s="60">
        <v>0</v>
      </c>
      <c r="E277" s="60">
        <v>0</v>
      </c>
      <c r="F277" s="7"/>
    </row>
    <row r="278" spans="1:6" ht="22.5" customHeight="1">
      <c r="A278" s="7"/>
      <c r="B278" s="58" t="s">
        <v>1055</v>
      </c>
      <c r="C278" s="58" t="s">
        <v>1056</v>
      </c>
      <c r="D278" s="60">
        <v>0</v>
      </c>
      <c r="E278" s="60">
        <v>0</v>
      </c>
      <c r="F278" s="7"/>
    </row>
    <row r="279" spans="1:6" ht="22.5" customHeight="1">
      <c r="A279" s="7"/>
      <c r="B279" s="58" t="s">
        <v>1057</v>
      </c>
      <c r="C279" s="58" t="s">
        <v>1056</v>
      </c>
      <c r="D279" s="60">
        <v>0</v>
      </c>
      <c r="E279" s="60">
        <v>0</v>
      </c>
      <c r="F279" s="7"/>
    </row>
    <row r="280" spans="1:6" ht="22.5" customHeight="1">
      <c r="A280" s="7"/>
      <c r="B280" s="58" t="s">
        <v>1058</v>
      </c>
      <c r="C280" s="58" t="s">
        <v>1059</v>
      </c>
      <c r="D280" s="60">
        <v>0</v>
      </c>
      <c r="E280" s="60">
        <v>0</v>
      </c>
      <c r="F280" s="7"/>
    </row>
    <row r="281" spans="1:6" ht="22.5" customHeight="1">
      <c r="A281" s="7"/>
      <c r="B281" s="58" t="s">
        <v>1060</v>
      </c>
      <c r="C281" s="58" t="s">
        <v>1059</v>
      </c>
      <c r="D281" s="60">
        <v>0</v>
      </c>
      <c r="E281" s="60">
        <v>0</v>
      </c>
      <c r="F281" s="7"/>
    </row>
    <row r="282" spans="1:6" ht="22.5" customHeight="1">
      <c r="A282" s="7"/>
      <c r="B282" s="58" t="s">
        <v>1061</v>
      </c>
      <c r="C282" s="58" t="s">
        <v>1062</v>
      </c>
      <c r="D282" s="59">
        <v>850000</v>
      </c>
      <c r="E282" s="60">
        <v>0</v>
      </c>
      <c r="F282" s="7"/>
    </row>
    <row r="283" spans="1:6" ht="22.5" customHeight="1">
      <c r="A283" s="7"/>
      <c r="B283" s="58" t="s">
        <v>1063</v>
      </c>
      <c r="C283" s="58" t="s">
        <v>1064</v>
      </c>
      <c r="D283" s="60">
        <v>0</v>
      </c>
      <c r="E283" s="60">
        <v>0</v>
      </c>
      <c r="F283" s="7"/>
    </row>
    <row r="284" spans="1:6" ht="22.5" customHeight="1">
      <c r="A284" s="7"/>
      <c r="B284" s="58" t="s">
        <v>1065</v>
      </c>
      <c r="C284" s="58" t="s">
        <v>1066</v>
      </c>
      <c r="D284" s="60">
        <v>0</v>
      </c>
      <c r="E284" s="60">
        <v>0</v>
      </c>
      <c r="F284" s="7"/>
    </row>
    <row r="285" spans="1:6" ht="22.5" customHeight="1">
      <c r="A285" s="7"/>
      <c r="B285" s="58" t="s">
        <v>1067</v>
      </c>
      <c r="C285" s="58" t="s">
        <v>1068</v>
      </c>
      <c r="D285" s="59">
        <v>550000</v>
      </c>
      <c r="E285" s="60">
        <v>0</v>
      </c>
      <c r="F285" s="7"/>
    </row>
    <row r="286" spans="1:6" ht="22.5" customHeight="1">
      <c r="A286" s="7"/>
      <c r="B286" s="58" t="s">
        <v>1069</v>
      </c>
      <c r="C286" s="58" t="s">
        <v>1070</v>
      </c>
      <c r="D286" s="60">
        <v>0</v>
      </c>
      <c r="E286" s="60">
        <v>0</v>
      </c>
      <c r="F286" s="7"/>
    </row>
    <row r="287" spans="1:6" ht="22.5" customHeight="1">
      <c r="A287" s="7"/>
      <c r="B287" s="58" t="s">
        <v>1071</v>
      </c>
      <c r="C287" s="58" t="s">
        <v>1072</v>
      </c>
      <c r="D287" s="60">
        <v>0</v>
      </c>
      <c r="E287" s="60">
        <v>0</v>
      </c>
      <c r="F287" s="7"/>
    </row>
    <row r="288" spans="1:6" ht="22.5" customHeight="1">
      <c r="A288" s="7"/>
      <c r="B288" s="58" t="s">
        <v>1073</v>
      </c>
      <c r="C288" s="58" t="s">
        <v>1074</v>
      </c>
      <c r="D288" s="60">
        <v>0</v>
      </c>
      <c r="E288" s="60">
        <v>0</v>
      </c>
      <c r="F288" s="7"/>
    </row>
    <row r="289" spans="1:6" ht="22.5" customHeight="1">
      <c r="A289" s="7"/>
      <c r="B289" s="58" t="s">
        <v>1075</v>
      </c>
      <c r="C289" s="58" t="s">
        <v>1076</v>
      </c>
      <c r="D289" s="59">
        <v>300000</v>
      </c>
      <c r="E289" s="60">
        <v>0</v>
      </c>
      <c r="F289" s="7"/>
    </row>
    <row r="290" spans="1:6" ht="22.5" customHeight="1">
      <c r="A290" s="7"/>
      <c r="B290" s="58" t="s">
        <v>1077</v>
      </c>
      <c r="C290" s="58" t="s">
        <v>1078</v>
      </c>
      <c r="D290" s="60">
        <v>0</v>
      </c>
      <c r="E290" s="60">
        <v>0</v>
      </c>
      <c r="F290" s="7"/>
    </row>
    <row r="291" spans="1:6" ht="22.5" customHeight="1">
      <c r="A291" s="7"/>
      <c r="B291" s="58" t="s">
        <v>1079</v>
      </c>
      <c r="C291" s="58" t="s">
        <v>1078</v>
      </c>
      <c r="D291" s="60">
        <v>0</v>
      </c>
      <c r="E291" s="60">
        <v>0</v>
      </c>
      <c r="F291" s="7"/>
    </row>
    <row r="292" spans="1:6" ht="22.5" customHeight="1">
      <c r="A292" s="7"/>
      <c r="B292" s="58" t="s">
        <v>265</v>
      </c>
      <c r="C292" s="58" t="s">
        <v>1080</v>
      </c>
      <c r="D292" s="59">
        <v>51231919</v>
      </c>
      <c r="E292" s="59">
        <v>39686120.4</v>
      </c>
      <c r="F292" s="7"/>
    </row>
    <row r="293" spans="1:6" ht="22.5" customHeight="1">
      <c r="A293" s="7"/>
      <c r="B293" s="58" t="s">
        <v>1081</v>
      </c>
      <c r="C293" s="58" t="s">
        <v>1082</v>
      </c>
      <c r="D293" s="60">
        <v>0</v>
      </c>
      <c r="E293" s="60">
        <v>0</v>
      </c>
      <c r="F293" s="7"/>
    </row>
    <row r="294" spans="1:6" ht="22.5" customHeight="1">
      <c r="A294" s="7"/>
      <c r="B294" s="58" t="s">
        <v>1083</v>
      </c>
      <c r="C294" s="58" t="s">
        <v>1082</v>
      </c>
      <c r="D294" s="60">
        <v>0</v>
      </c>
      <c r="E294" s="60">
        <v>0</v>
      </c>
      <c r="F294" s="7"/>
    </row>
    <row r="295" spans="1:6" ht="22.5" customHeight="1">
      <c r="A295" s="7"/>
      <c r="B295" s="58" t="s">
        <v>1084</v>
      </c>
      <c r="C295" s="58" t="s">
        <v>1085</v>
      </c>
      <c r="D295" s="60">
        <v>0</v>
      </c>
      <c r="E295" s="60">
        <v>0</v>
      </c>
      <c r="F295" s="7"/>
    </row>
    <row r="296" spans="1:6" ht="22.5" customHeight="1">
      <c r="A296" s="7"/>
      <c r="B296" s="58" t="s">
        <v>1086</v>
      </c>
      <c r="C296" s="58" t="s">
        <v>1087</v>
      </c>
      <c r="D296" s="59">
        <v>38747656.52</v>
      </c>
      <c r="E296" s="59">
        <v>32786367.4</v>
      </c>
      <c r="F296" s="7"/>
    </row>
    <row r="297" spans="1:6" ht="22.5" customHeight="1">
      <c r="A297" s="7"/>
      <c r="B297" s="58" t="s">
        <v>1088</v>
      </c>
      <c r="C297" s="58" t="s">
        <v>627</v>
      </c>
      <c r="D297" s="59">
        <v>31237656.52</v>
      </c>
      <c r="E297" s="59">
        <v>28176367.4</v>
      </c>
      <c r="F297" s="7"/>
    </row>
    <row r="298" spans="1:6" ht="22.5" customHeight="1">
      <c r="A298" s="7"/>
      <c r="B298" s="58" t="s">
        <v>1089</v>
      </c>
      <c r="C298" s="58" t="s">
        <v>629</v>
      </c>
      <c r="D298" s="60">
        <v>0</v>
      </c>
      <c r="E298" s="60">
        <v>0</v>
      </c>
      <c r="F298" s="7"/>
    </row>
    <row r="299" spans="1:6" ht="22.5" customHeight="1">
      <c r="A299" s="7"/>
      <c r="B299" s="58" t="s">
        <v>1090</v>
      </c>
      <c r="C299" s="58" t="s">
        <v>631</v>
      </c>
      <c r="D299" s="60">
        <v>0</v>
      </c>
      <c r="E299" s="60">
        <v>0</v>
      </c>
      <c r="F299" s="7"/>
    </row>
    <row r="300" spans="1:6" ht="22.5" customHeight="1">
      <c r="A300" s="7"/>
      <c r="B300" s="58" t="s">
        <v>1091</v>
      </c>
      <c r="C300" s="58" t="s">
        <v>728</v>
      </c>
      <c r="D300" s="60">
        <v>0</v>
      </c>
      <c r="E300" s="60">
        <v>0</v>
      </c>
      <c r="F300" s="7"/>
    </row>
    <row r="301" spans="1:6" ht="22.5" customHeight="1">
      <c r="A301" s="7"/>
      <c r="B301" s="58" t="s">
        <v>1092</v>
      </c>
      <c r="C301" s="58" t="s">
        <v>1093</v>
      </c>
      <c r="D301" s="59">
        <v>350000</v>
      </c>
      <c r="E301" s="60">
        <v>0</v>
      </c>
      <c r="F301" s="7"/>
    </row>
    <row r="302" spans="1:6" ht="22.5" customHeight="1">
      <c r="A302" s="7"/>
      <c r="B302" s="58" t="s">
        <v>1094</v>
      </c>
      <c r="C302" s="58" t="s">
        <v>1095</v>
      </c>
      <c r="D302" s="60">
        <v>0</v>
      </c>
      <c r="E302" s="60">
        <v>0</v>
      </c>
      <c r="F302" s="7"/>
    </row>
    <row r="303" spans="1:6" ht="22.5" customHeight="1">
      <c r="A303" s="7"/>
      <c r="B303" s="58" t="s">
        <v>1096</v>
      </c>
      <c r="C303" s="58" t="s">
        <v>1097</v>
      </c>
      <c r="D303" s="60">
        <v>0</v>
      </c>
      <c r="E303" s="60">
        <v>0</v>
      </c>
      <c r="F303" s="7"/>
    </row>
    <row r="304" spans="1:6" ht="22.5" customHeight="1">
      <c r="A304" s="7"/>
      <c r="B304" s="58" t="s">
        <v>1098</v>
      </c>
      <c r="C304" s="58" t="s">
        <v>1099</v>
      </c>
      <c r="D304" s="60">
        <v>0</v>
      </c>
      <c r="E304" s="60">
        <v>0</v>
      </c>
      <c r="F304" s="7"/>
    </row>
    <row r="305" spans="1:6" ht="22.5" customHeight="1">
      <c r="A305" s="7"/>
      <c r="B305" s="58" t="s">
        <v>1100</v>
      </c>
      <c r="C305" s="58" t="s">
        <v>645</v>
      </c>
      <c r="D305" s="60">
        <v>0</v>
      </c>
      <c r="E305" s="60">
        <v>0</v>
      </c>
      <c r="F305" s="7"/>
    </row>
    <row r="306" spans="1:6" ht="22.5" customHeight="1">
      <c r="A306" s="7"/>
      <c r="B306" s="58" t="s">
        <v>1101</v>
      </c>
      <c r="C306" s="58" t="s">
        <v>1102</v>
      </c>
      <c r="D306" s="59">
        <v>7160000</v>
      </c>
      <c r="E306" s="59">
        <v>4610000</v>
      </c>
      <c r="F306" s="7"/>
    </row>
    <row r="307" spans="1:6" ht="22.5" customHeight="1">
      <c r="A307" s="7"/>
      <c r="B307" s="58" t="s">
        <v>1103</v>
      </c>
      <c r="C307" s="58" t="s">
        <v>1104</v>
      </c>
      <c r="D307" s="60">
        <v>0</v>
      </c>
      <c r="E307" s="60">
        <v>0</v>
      </c>
      <c r="F307" s="7"/>
    </row>
    <row r="308" spans="1:6" ht="22.5" customHeight="1">
      <c r="A308" s="7"/>
      <c r="B308" s="58" t="s">
        <v>1105</v>
      </c>
      <c r="C308" s="58" t="s">
        <v>627</v>
      </c>
      <c r="D308" s="60">
        <v>0</v>
      </c>
      <c r="E308" s="60">
        <v>0</v>
      </c>
      <c r="F308" s="7"/>
    </row>
    <row r="309" spans="1:6" ht="22.5" customHeight="1">
      <c r="A309" s="7"/>
      <c r="B309" s="58" t="s">
        <v>1106</v>
      </c>
      <c r="C309" s="58" t="s">
        <v>629</v>
      </c>
      <c r="D309" s="60">
        <v>0</v>
      </c>
      <c r="E309" s="60">
        <v>0</v>
      </c>
      <c r="F309" s="7"/>
    </row>
    <row r="310" spans="1:6" ht="22.5" customHeight="1">
      <c r="A310" s="7"/>
      <c r="B310" s="58" t="s">
        <v>1107</v>
      </c>
      <c r="C310" s="58" t="s">
        <v>631</v>
      </c>
      <c r="D310" s="60">
        <v>0</v>
      </c>
      <c r="E310" s="60">
        <v>0</v>
      </c>
      <c r="F310" s="7"/>
    </row>
    <row r="311" spans="1:6" ht="22.5" customHeight="1">
      <c r="A311" s="7"/>
      <c r="B311" s="58" t="s">
        <v>1108</v>
      </c>
      <c r="C311" s="58" t="s">
        <v>1109</v>
      </c>
      <c r="D311" s="60">
        <v>0</v>
      </c>
      <c r="E311" s="60">
        <v>0</v>
      </c>
      <c r="F311" s="7"/>
    </row>
    <row r="312" spans="1:6" ht="22.5" customHeight="1">
      <c r="A312" s="7"/>
      <c r="B312" s="58" t="s">
        <v>1110</v>
      </c>
      <c r="C312" s="58" t="s">
        <v>645</v>
      </c>
      <c r="D312" s="60">
        <v>0</v>
      </c>
      <c r="E312" s="60">
        <v>0</v>
      </c>
      <c r="F312" s="7"/>
    </row>
    <row r="313" spans="1:6" ht="22.5" customHeight="1">
      <c r="A313" s="7"/>
      <c r="B313" s="58" t="s">
        <v>1111</v>
      </c>
      <c r="C313" s="58" t="s">
        <v>1112</v>
      </c>
      <c r="D313" s="60">
        <v>0</v>
      </c>
      <c r="E313" s="60">
        <v>0</v>
      </c>
      <c r="F313" s="7"/>
    </row>
    <row r="314" spans="1:6" ht="22.5" customHeight="1">
      <c r="A314" s="7"/>
      <c r="B314" s="58" t="s">
        <v>1113</v>
      </c>
      <c r="C314" s="58" t="s">
        <v>1114</v>
      </c>
      <c r="D314" s="59">
        <v>626000</v>
      </c>
      <c r="E314" s="60">
        <v>0</v>
      </c>
      <c r="F314" s="7"/>
    </row>
    <row r="315" spans="1:6" ht="22.5" customHeight="1">
      <c r="A315" s="7"/>
      <c r="B315" s="58" t="s">
        <v>1115</v>
      </c>
      <c r="C315" s="58" t="s">
        <v>627</v>
      </c>
      <c r="D315" s="59">
        <v>626000</v>
      </c>
      <c r="E315" s="60">
        <v>0</v>
      </c>
      <c r="F315" s="7"/>
    </row>
    <row r="316" spans="1:6" ht="22.5" customHeight="1">
      <c r="A316" s="7"/>
      <c r="B316" s="58" t="s">
        <v>1116</v>
      </c>
      <c r="C316" s="58" t="s">
        <v>629</v>
      </c>
      <c r="D316" s="60">
        <v>0</v>
      </c>
      <c r="E316" s="60">
        <v>0</v>
      </c>
      <c r="F316" s="7"/>
    </row>
    <row r="317" spans="1:6" ht="22.5" customHeight="1">
      <c r="A317" s="7"/>
      <c r="B317" s="58" t="s">
        <v>1117</v>
      </c>
      <c r="C317" s="58" t="s">
        <v>631</v>
      </c>
      <c r="D317" s="60">
        <v>0</v>
      </c>
      <c r="E317" s="60">
        <v>0</v>
      </c>
      <c r="F317" s="7"/>
    </row>
    <row r="318" spans="1:6" ht="22.5" customHeight="1">
      <c r="A318" s="7"/>
      <c r="B318" s="58" t="s">
        <v>1118</v>
      </c>
      <c r="C318" s="58" t="s">
        <v>1119</v>
      </c>
      <c r="D318" s="60">
        <v>0</v>
      </c>
      <c r="E318" s="60">
        <v>0</v>
      </c>
      <c r="F318" s="7"/>
    </row>
    <row r="319" spans="1:6" ht="22.5" customHeight="1">
      <c r="A319" s="7"/>
      <c r="B319" s="58" t="s">
        <v>1120</v>
      </c>
      <c r="C319" s="58" t="s">
        <v>1121</v>
      </c>
      <c r="D319" s="60">
        <v>0</v>
      </c>
      <c r="E319" s="60">
        <v>0</v>
      </c>
      <c r="F319" s="7"/>
    </row>
    <row r="320" spans="1:6" ht="22.5" customHeight="1">
      <c r="A320" s="7"/>
      <c r="B320" s="58" t="s">
        <v>1122</v>
      </c>
      <c r="C320" s="58" t="s">
        <v>645</v>
      </c>
      <c r="D320" s="60">
        <v>0</v>
      </c>
      <c r="E320" s="60">
        <v>0</v>
      </c>
      <c r="F320" s="7"/>
    </row>
    <row r="321" spans="1:6" ht="22.5" customHeight="1">
      <c r="A321" s="7"/>
      <c r="B321" s="58" t="s">
        <v>1123</v>
      </c>
      <c r="C321" s="58" t="s">
        <v>1124</v>
      </c>
      <c r="D321" s="60">
        <v>0</v>
      </c>
      <c r="E321" s="60">
        <v>0</v>
      </c>
      <c r="F321" s="7"/>
    </row>
    <row r="322" spans="1:6" ht="22.5" customHeight="1">
      <c r="A322" s="7"/>
      <c r="B322" s="58" t="s">
        <v>1125</v>
      </c>
      <c r="C322" s="58" t="s">
        <v>1126</v>
      </c>
      <c r="D322" s="59">
        <v>3019000</v>
      </c>
      <c r="E322" s="60">
        <v>0</v>
      </c>
      <c r="F322" s="7"/>
    </row>
    <row r="323" spans="1:6" ht="22.5" customHeight="1">
      <c r="A323" s="7"/>
      <c r="B323" s="58" t="s">
        <v>1127</v>
      </c>
      <c r="C323" s="58" t="s">
        <v>627</v>
      </c>
      <c r="D323" s="59">
        <v>1019000</v>
      </c>
      <c r="E323" s="60">
        <v>0</v>
      </c>
      <c r="F323" s="7"/>
    </row>
    <row r="324" spans="1:6" ht="22.5" customHeight="1">
      <c r="A324" s="7"/>
      <c r="B324" s="58" t="s">
        <v>1128</v>
      </c>
      <c r="C324" s="58" t="s">
        <v>629</v>
      </c>
      <c r="D324" s="60">
        <v>0</v>
      </c>
      <c r="E324" s="60">
        <v>0</v>
      </c>
      <c r="F324" s="7"/>
    </row>
    <row r="325" spans="1:6" ht="22.5" customHeight="1">
      <c r="A325" s="7"/>
      <c r="B325" s="58" t="s">
        <v>1129</v>
      </c>
      <c r="C325" s="58" t="s">
        <v>631</v>
      </c>
      <c r="D325" s="60">
        <v>0</v>
      </c>
      <c r="E325" s="60">
        <v>0</v>
      </c>
      <c r="F325" s="7"/>
    </row>
    <row r="326" spans="1:6" ht="22.5" customHeight="1">
      <c r="A326" s="7"/>
      <c r="B326" s="58" t="s">
        <v>1130</v>
      </c>
      <c r="C326" s="58" t="s">
        <v>1131</v>
      </c>
      <c r="D326" s="60">
        <v>0</v>
      </c>
      <c r="E326" s="60">
        <v>0</v>
      </c>
      <c r="F326" s="7"/>
    </row>
    <row r="327" spans="1:6" ht="22.5" customHeight="1">
      <c r="A327" s="7"/>
      <c r="B327" s="58" t="s">
        <v>1132</v>
      </c>
      <c r="C327" s="58" t="s">
        <v>1133</v>
      </c>
      <c r="D327" s="60">
        <v>0</v>
      </c>
      <c r="E327" s="60">
        <v>0</v>
      </c>
      <c r="F327" s="7"/>
    </row>
    <row r="328" spans="1:6" ht="22.5" customHeight="1">
      <c r="A328" s="7"/>
      <c r="B328" s="58" t="s">
        <v>1134</v>
      </c>
      <c r="C328" s="58" t="s">
        <v>1135</v>
      </c>
      <c r="D328" s="59">
        <v>2000000</v>
      </c>
      <c r="E328" s="60">
        <v>0</v>
      </c>
      <c r="F328" s="7"/>
    </row>
    <row r="329" spans="1:6" ht="22.5" customHeight="1">
      <c r="A329" s="7"/>
      <c r="B329" s="58" t="s">
        <v>1136</v>
      </c>
      <c r="C329" s="58" t="s">
        <v>645</v>
      </c>
      <c r="D329" s="60">
        <v>0</v>
      </c>
      <c r="E329" s="60">
        <v>0</v>
      </c>
      <c r="F329" s="7"/>
    </row>
    <row r="330" spans="1:6" ht="22.5" customHeight="1">
      <c r="A330" s="7"/>
      <c r="B330" s="58" t="s">
        <v>1137</v>
      </c>
      <c r="C330" s="58" t="s">
        <v>1138</v>
      </c>
      <c r="D330" s="60">
        <v>0</v>
      </c>
      <c r="E330" s="60">
        <v>0</v>
      </c>
      <c r="F330" s="7"/>
    </row>
    <row r="331" spans="1:6" ht="22.5" customHeight="1">
      <c r="A331" s="7"/>
      <c r="B331" s="58" t="s">
        <v>1139</v>
      </c>
      <c r="C331" s="58" t="s">
        <v>1140</v>
      </c>
      <c r="D331" s="59">
        <v>6829262.48</v>
      </c>
      <c r="E331" s="59">
        <v>6899753</v>
      </c>
      <c r="F331" s="7"/>
    </row>
    <row r="332" spans="1:6" ht="22.5" customHeight="1">
      <c r="A332" s="7"/>
      <c r="B332" s="58" t="s">
        <v>1141</v>
      </c>
      <c r="C332" s="58" t="s">
        <v>627</v>
      </c>
      <c r="D332" s="59">
        <v>4842057.48</v>
      </c>
      <c r="E332" s="59">
        <v>6099753</v>
      </c>
      <c r="F332" s="7"/>
    </row>
    <row r="333" spans="1:6" ht="22.5" customHeight="1">
      <c r="A333" s="7"/>
      <c r="B333" s="58" t="s">
        <v>1142</v>
      </c>
      <c r="C333" s="58" t="s">
        <v>629</v>
      </c>
      <c r="D333" s="60">
        <v>0</v>
      </c>
      <c r="E333" s="60">
        <v>0</v>
      </c>
      <c r="F333" s="7"/>
    </row>
    <row r="334" spans="1:6" ht="22.5" customHeight="1">
      <c r="A334" s="7"/>
      <c r="B334" s="58" t="s">
        <v>1143</v>
      </c>
      <c r="C334" s="58" t="s">
        <v>631</v>
      </c>
      <c r="D334" s="60">
        <v>0</v>
      </c>
      <c r="E334" s="60">
        <v>0</v>
      </c>
      <c r="F334" s="7"/>
    </row>
    <row r="335" spans="1:6" ht="22.5" customHeight="1">
      <c r="A335" s="7"/>
      <c r="B335" s="58" t="s">
        <v>1144</v>
      </c>
      <c r="C335" s="58" t="s">
        <v>1145</v>
      </c>
      <c r="D335" s="59">
        <v>70000</v>
      </c>
      <c r="E335" s="60">
        <v>0</v>
      </c>
      <c r="F335" s="7"/>
    </row>
    <row r="336" spans="1:6" ht="22.5" customHeight="1">
      <c r="A336" s="7"/>
      <c r="B336" s="58" t="s">
        <v>1146</v>
      </c>
      <c r="C336" s="58" t="s">
        <v>1147</v>
      </c>
      <c r="D336" s="60">
        <v>0</v>
      </c>
      <c r="E336" s="60">
        <v>0</v>
      </c>
      <c r="F336" s="7"/>
    </row>
    <row r="337" spans="1:6" ht="22.5" customHeight="1">
      <c r="A337" s="7"/>
      <c r="B337" s="58" t="s">
        <v>1148</v>
      </c>
      <c r="C337" s="58" t="s">
        <v>1149</v>
      </c>
      <c r="D337" s="60">
        <v>0</v>
      </c>
      <c r="E337" s="60">
        <v>0</v>
      </c>
      <c r="F337" s="7"/>
    </row>
    <row r="338" spans="1:6" ht="22.5" customHeight="1">
      <c r="A338" s="7"/>
      <c r="B338" s="58" t="s">
        <v>1150</v>
      </c>
      <c r="C338" s="58" t="s">
        <v>1151</v>
      </c>
      <c r="D338" s="59">
        <v>140000</v>
      </c>
      <c r="E338" s="60">
        <v>0</v>
      </c>
      <c r="F338" s="7"/>
    </row>
    <row r="339" spans="1:6" ht="22.5" customHeight="1">
      <c r="A339" s="7"/>
      <c r="B339" s="58" t="s">
        <v>1152</v>
      </c>
      <c r="C339" s="58" t="s">
        <v>1153</v>
      </c>
      <c r="D339" s="60">
        <v>0</v>
      </c>
      <c r="E339" s="60">
        <v>0</v>
      </c>
      <c r="F339" s="7"/>
    </row>
    <row r="340" spans="1:6" ht="22.5" customHeight="1">
      <c r="A340" s="7"/>
      <c r="B340" s="58" t="s">
        <v>1154</v>
      </c>
      <c r="C340" s="58" t="s">
        <v>1155</v>
      </c>
      <c r="D340" s="59">
        <v>50000</v>
      </c>
      <c r="E340" s="60">
        <v>0</v>
      </c>
      <c r="F340" s="7"/>
    </row>
    <row r="341" spans="1:6" ht="22.5" customHeight="1">
      <c r="A341" s="7"/>
      <c r="B341" s="58" t="s">
        <v>1156</v>
      </c>
      <c r="C341" s="58" t="s">
        <v>1157</v>
      </c>
      <c r="D341" s="60">
        <v>0</v>
      </c>
      <c r="E341" s="60">
        <v>0</v>
      </c>
      <c r="F341" s="7"/>
    </row>
    <row r="342" spans="1:6" ht="22.5" customHeight="1">
      <c r="A342" s="7"/>
      <c r="B342" s="58" t="s">
        <v>1158</v>
      </c>
      <c r="C342" s="58" t="s">
        <v>728</v>
      </c>
      <c r="D342" s="60">
        <v>0</v>
      </c>
      <c r="E342" s="60">
        <v>0</v>
      </c>
      <c r="F342" s="7"/>
    </row>
    <row r="343" spans="1:6" ht="22.5" customHeight="1">
      <c r="A343" s="7"/>
      <c r="B343" s="58" t="s">
        <v>1159</v>
      </c>
      <c r="C343" s="58" t="s">
        <v>645</v>
      </c>
      <c r="D343" s="60">
        <v>0</v>
      </c>
      <c r="E343" s="60">
        <v>0</v>
      </c>
      <c r="F343" s="7"/>
    </row>
    <row r="344" spans="1:6" ht="22.5" customHeight="1">
      <c r="A344" s="7"/>
      <c r="B344" s="58" t="s">
        <v>1160</v>
      </c>
      <c r="C344" s="58" t="s">
        <v>1161</v>
      </c>
      <c r="D344" s="59">
        <v>1727205</v>
      </c>
      <c r="E344" s="59">
        <v>800000</v>
      </c>
      <c r="F344" s="7"/>
    </row>
    <row r="345" spans="1:6" ht="22.5" customHeight="1">
      <c r="A345" s="7"/>
      <c r="B345" s="58" t="s">
        <v>1162</v>
      </c>
      <c r="C345" s="58" t="s">
        <v>1163</v>
      </c>
      <c r="D345" s="59">
        <v>150000</v>
      </c>
      <c r="E345" s="60">
        <v>0</v>
      </c>
      <c r="F345" s="7"/>
    </row>
    <row r="346" spans="1:6" ht="22.5" customHeight="1">
      <c r="A346" s="7"/>
      <c r="B346" s="58" t="s">
        <v>1164</v>
      </c>
      <c r="C346" s="58" t="s">
        <v>627</v>
      </c>
      <c r="D346" s="59">
        <v>150000</v>
      </c>
      <c r="E346" s="60">
        <v>0</v>
      </c>
      <c r="F346" s="7"/>
    </row>
    <row r="347" spans="1:6" ht="22.5" customHeight="1">
      <c r="A347" s="7"/>
      <c r="B347" s="58" t="s">
        <v>1165</v>
      </c>
      <c r="C347" s="58" t="s">
        <v>629</v>
      </c>
      <c r="D347" s="60">
        <v>0</v>
      </c>
      <c r="E347" s="60">
        <v>0</v>
      </c>
      <c r="F347" s="7"/>
    </row>
    <row r="348" spans="1:6" ht="22.5" customHeight="1">
      <c r="A348" s="7"/>
      <c r="B348" s="58" t="s">
        <v>1166</v>
      </c>
      <c r="C348" s="58" t="s">
        <v>631</v>
      </c>
      <c r="D348" s="60">
        <v>0</v>
      </c>
      <c r="E348" s="60">
        <v>0</v>
      </c>
      <c r="F348" s="7"/>
    </row>
    <row r="349" spans="1:6" ht="22.5" customHeight="1">
      <c r="A349" s="7"/>
      <c r="B349" s="58" t="s">
        <v>1167</v>
      </c>
      <c r="C349" s="58" t="s">
        <v>1168</v>
      </c>
      <c r="D349" s="60">
        <v>0</v>
      </c>
      <c r="E349" s="60">
        <v>0</v>
      </c>
      <c r="F349" s="7"/>
    </row>
    <row r="350" spans="1:6" ht="22.5" customHeight="1">
      <c r="A350" s="7"/>
      <c r="B350" s="58" t="s">
        <v>1169</v>
      </c>
      <c r="C350" s="58" t="s">
        <v>1170</v>
      </c>
      <c r="D350" s="60">
        <v>0</v>
      </c>
      <c r="E350" s="60">
        <v>0</v>
      </c>
      <c r="F350" s="7"/>
    </row>
    <row r="351" spans="1:6" ht="22.5" customHeight="1">
      <c r="A351" s="7"/>
      <c r="B351" s="58" t="s">
        <v>1171</v>
      </c>
      <c r="C351" s="58" t="s">
        <v>1172</v>
      </c>
      <c r="D351" s="60">
        <v>0</v>
      </c>
      <c r="E351" s="60">
        <v>0</v>
      </c>
      <c r="F351" s="7"/>
    </row>
    <row r="352" spans="1:6" ht="22.5" customHeight="1">
      <c r="A352" s="7"/>
      <c r="B352" s="58" t="s">
        <v>1173</v>
      </c>
      <c r="C352" s="58" t="s">
        <v>728</v>
      </c>
      <c r="D352" s="60">
        <v>0</v>
      </c>
      <c r="E352" s="60">
        <v>0</v>
      </c>
      <c r="F352" s="7"/>
    </row>
    <row r="353" spans="1:6" ht="22.5" customHeight="1">
      <c r="A353" s="7"/>
      <c r="B353" s="58" t="s">
        <v>1174</v>
      </c>
      <c r="C353" s="58" t="s">
        <v>645</v>
      </c>
      <c r="D353" s="60">
        <v>0</v>
      </c>
      <c r="E353" s="60">
        <v>0</v>
      </c>
      <c r="F353" s="7"/>
    </row>
    <row r="354" spans="1:6" ht="22.5" customHeight="1">
      <c r="A354" s="7"/>
      <c r="B354" s="58" t="s">
        <v>1175</v>
      </c>
      <c r="C354" s="58" t="s">
        <v>1176</v>
      </c>
      <c r="D354" s="60">
        <v>0</v>
      </c>
      <c r="E354" s="60">
        <v>0</v>
      </c>
      <c r="F354" s="7"/>
    </row>
    <row r="355" spans="1:6" ht="22.5" customHeight="1">
      <c r="A355" s="7"/>
      <c r="B355" s="58" t="s">
        <v>1177</v>
      </c>
      <c r="C355" s="58" t="s">
        <v>1178</v>
      </c>
      <c r="D355" s="60">
        <v>0</v>
      </c>
      <c r="E355" s="60">
        <v>0</v>
      </c>
      <c r="F355" s="7"/>
    </row>
    <row r="356" spans="1:6" ht="22.5" customHeight="1">
      <c r="A356" s="7"/>
      <c r="B356" s="58" t="s">
        <v>1179</v>
      </c>
      <c r="C356" s="58" t="s">
        <v>627</v>
      </c>
      <c r="D356" s="60">
        <v>0</v>
      </c>
      <c r="E356" s="60">
        <v>0</v>
      </c>
      <c r="F356" s="7"/>
    </row>
    <row r="357" spans="1:6" ht="22.5" customHeight="1">
      <c r="A357" s="7"/>
      <c r="B357" s="58" t="s">
        <v>1180</v>
      </c>
      <c r="C357" s="58" t="s">
        <v>629</v>
      </c>
      <c r="D357" s="60">
        <v>0</v>
      </c>
      <c r="E357" s="60">
        <v>0</v>
      </c>
      <c r="F357" s="7"/>
    </row>
    <row r="358" spans="1:6" ht="22.5" customHeight="1">
      <c r="A358" s="7"/>
      <c r="B358" s="58" t="s">
        <v>1181</v>
      </c>
      <c r="C358" s="58" t="s">
        <v>631</v>
      </c>
      <c r="D358" s="60">
        <v>0</v>
      </c>
      <c r="E358" s="60">
        <v>0</v>
      </c>
      <c r="F358" s="7"/>
    </row>
    <row r="359" spans="1:6" ht="22.5" customHeight="1">
      <c r="A359" s="7"/>
      <c r="B359" s="58" t="s">
        <v>1182</v>
      </c>
      <c r="C359" s="58" t="s">
        <v>1183</v>
      </c>
      <c r="D359" s="60">
        <v>0</v>
      </c>
      <c r="E359" s="60">
        <v>0</v>
      </c>
      <c r="F359" s="7"/>
    </row>
    <row r="360" spans="1:6" ht="22.5" customHeight="1">
      <c r="A360" s="7"/>
      <c r="B360" s="58" t="s">
        <v>1184</v>
      </c>
      <c r="C360" s="58" t="s">
        <v>1185</v>
      </c>
      <c r="D360" s="60">
        <v>0</v>
      </c>
      <c r="E360" s="60">
        <v>0</v>
      </c>
      <c r="F360" s="7"/>
    </row>
    <row r="361" spans="1:6" ht="22.5" customHeight="1">
      <c r="A361" s="7"/>
      <c r="B361" s="58" t="s">
        <v>1186</v>
      </c>
      <c r="C361" s="58" t="s">
        <v>1187</v>
      </c>
      <c r="D361" s="60">
        <v>0</v>
      </c>
      <c r="E361" s="60">
        <v>0</v>
      </c>
      <c r="F361" s="7"/>
    </row>
    <row r="362" spans="1:6" ht="22.5" customHeight="1">
      <c r="A362" s="7"/>
      <c r="B362" s="58" t="s">
        <v>1188</v>
      </c>
      <c r="C362" s="58" t="s">
        <v>728</v>
      </c>
      <c r="D362" s="60">
        <v>0</v>
      </c>
      <c r="E362" s="60">
        <v>0</v>
      </c>
      <c r="F362" s="7"/>
    </row>
    <row r="363" spans="1:6" ht="22.5" customHeight="1">
      <c r="A363" s="7"/>
      <c r="B363" s="58" t="s">
        <v>1189</v>
      </c>
      <c r="C363" s="58" t="s">
        <v>645</v>
      </c>
      <c r="D363" s="60">
        <v>0</v>
      </c>
      <c r="E363" s="60">
        <v>0</v>
      </c>
      <c r="F363" s="7"/>
    </row>
    <row r="364" spans="1:6" ht="22.5" customHeight="1">
      <c r="A364" s="7"/>
      <c r="B364" s="58" t="s">
        <v>1190</v>
      </c>
      <c r="C364" s="58" t="s">
        <v>1191</v>
      </c>
      <c r="D364" s="60">
        <v>0</v>
      </c>
      <c r="E364" s="60">
        <v>0</v>
      </c>
      <c r="F364" s="7"/>
    </row>
    <row r="365" spans="1:6" ht="22.5" customHeight="1">
      <c r="A365" s="7"/>
      <c r="B365" s="58" t="s">
        <v>1192</v>
      </c>
      <c r="C365" s="58" t="s">
        <v>1193</v>
      </c>
      <c r="D365" s="60">
        <v>0</v>
      </c>
      <c r="E365" s="60">
        <v>0</v>
      </c>
      <c r="F365" s="7"/>
    </row>
    <row r="366" spans="1:6" ht="22.5" customHeight="1">
      <c r="A366" s="7"/>
      <c r="B366" s="58" t="s">
        <v>1194</v>
      </c>
      <c r="C366" s="58" t="s">
        <v>627</v>
      </c>
      <c r="D366" s="60">
        <v>0</v>
      </c>
      <c r="E366" s="60">
        <v>0</v>
      </c>
      <c r="F366" s="7"/>
    </row>
    <row r="367" spans="1:6" ht="22.5" customHeight="1">
      <c r="A367" s="7"/>
      <c r="B367" s="58" t="s">
        <v>1195</v>
      </c>
      <c r="C367" s="58" t="s">
        <v>629</v>
      </c>
      <c r="D367" s="60">
        <v>0</v>
      </c>
      <c r="E367" s="60">
        <v>0</v>
      </c>
      <c r="F367" s="7"/>
    </row>
    <row r="368" spans="1:6" ht="22.5" customHeight="1">
      <c r="A368" s="7"/>
      <c r="B368" s="58" t="s">
        <v>1196</v>
      </c>
      <c r="C368" s="58" t="s">
        <v>631</v>
      </c>
      <c r="D368" s="60">
        <v>0</v>
      </c>
      <c r="E368" s="60">
        <v>0</v>
      </c>
      <c r="F368" s="7"/>
    </row>
    <row r="369" spans="1:6" ht="22.5" customHeight="1">
      <c r="A369" s="7"/>
      <c r="B369" s="58" t="s">
        <v>1197</v>
      </c>
      <c r="C369" s="58" t="s">
        <v>1198</v>
      </c>
      <c r="D369" s="60">
        <v>0</v>
      </c>
      <c r="E369" s="60">
        <v>0</v>
      </c>
      <c r="F369" s="7"/>
    </row>
    <row r="370" spans="1:6" ht="22.5" customHeight="1">
      <c r="A370" s="7"/>
      <c r="B370" s="58" t="s">
        <v>1199</v>
      </c>
      <c r="C370" s="58" t="s">
        <v>1200</v>
      </c>
      <c r="D370" s="60">
        <v>0</v>
      </c>
      <c r="E370" s="60">
        <v>0</v>
      </c>
      <c r="F370" s="7"/>
    </row>
    <row r="371" spans="1:6" ht="22.5" customHeight="1">
      <c r="A371" s="7"/>
      <c r="B371" s="58" t="s">
        <v>1201</v>
      </c>
      <c r="C371" s="58" t="s">
        <v>645</v>
      </c>
      <c r="D371" s="60">
        <v>0</v>
      </c>
      <c r="E371" s="60">
        <v>0</v>
      </c>
      <c r="F371" s="7"/>
    </row>
    <row r="372" spans="1:6" ht="22.5" customHeight="1">
      <c r="A372" s="7"/>
      <c r="B372" s="58" t="s">
        <v>1202</v>
      </c>
      <c r="C372" s="58" t="s">
        <v>1203</v>
      </c>
      <c r="D372" s="60">
        <v>0</v>
      </c>
      <c r="E372" s="60">
        <v>0</v>
      </c>
      <c r="F372" s="7"/>
    </row>
    <row r="373" spans="1:6" ht="22.5" customHeight="1">
      <c r="A373" s="7"/>
      <c r="B373" s="58" t="s">
        <v>1204</v>
      </c>
      <c r="C373" s="58" t="s">
        <v>1205</v>
      </c>
      <c r="D373" s="60">
        <v>0</v>
      </c>
      <c r="E373" s="60">
        <v>0</v>
      </c>
      <c r="F373" s="7"/>
    </row>
    <row r="374" spans="1:6" ht="22.5" customHeight="1">
      <c r="A374" s="7"/>
      <c r="B374" s="58" t="s">
        <v>1206</v>
      </c>
      <c r="C374" s="58" t="s">
        <v>627</v>
      </c>
      <c r="D374" s="60">
        <v>0</v>
      </c>
      <c r="E374" s="60">
        <v>0</v>
      </c>
      <c r="F374" s="7"/>
    </row>
    <row r="375" spans="1:6" ht="22.5" customHeight="1">
      <c r="A375" s="7"/>
      <c r="B375" s="58" t="s">
        <v>1207</v>
      </c>
      <c r="C375" s="58" t="s">
        <v>629</v>
      </c>
      <c r="D375" s="60">
        <v>0</v>
      </c>
      <c r="E375" s="60">
        <v>0</v>
      </c>
      <c r="F375" s="7"/>
    </row>
    <row r="376" spans="1:6" ht="22.5" customHeight="1">
      <c r="A376" s="7"/>
      <c r="B376" s="58" t="s">
        <v>1208</v>
      </c>
      <c r="C376" s="58" t="s">
        <v>728</v>
      </c>
      <c r="D376" s="60">
        <v>0</v>
      </c>
      <c r="E376" s="60">
        <v>0</v>
      </c>
      <c r="F376" s="7"/>
    </row>
    <row r="377" spans="1:6" ht="22.5" customHeight="1">
      <c r="A377" s="7"/>
      <c r="B377" s="58" t="s">
        <v>1209</v>
      </c>
      <c r="C377" s="58" t="s">
        <v>1210</v>
      </c>
      <c r="D377" s="60">
        <v>0</v>
      </c>
      <c r="E377" s="60">
        <v>0</v>
      </c>
      <c r="F377" s="7"/>
    </row>
    <row r="378" spans="1:6" ht="22.5" customHeight="1">
      <c r="A378" s="7"/>
      <c r="B378" s="58" t="s">
        <v>1211</v>
      </c>
      <c r="C378" s="58" t="s">
        <v>1212</v>
      </c>
      <c r="D378" s="60">
        <v>0</v>
      </c>
      <c r="E378" s="60">
        <v>0</v>
      </c>
      <c r="F378" s="7"/>
    </row>
    <row r="379" spans="1:6" ht="22.5" customHeight="1">
      <c r="A379" s="7"/>
      <c r="B379" s="58" t="s">
        <v>1213</v>
      </c>
      <c r="C379" s="58" t="s">
        <v>1214</v>
      </c>
      <c r="D379" s="59">
        <v>1860000</v>
      </c>
      <c r="E379" s="60">
        <v>0</v>
      </c>
      <c r="F379" s="7"/>
    </row>
    <row r="380" spans="1:6" ht="22.5" customHeight="1">
      <c r="A380" s="7"/>
      <c r="B380" s="58" t="s">
        <v>1215</v>
      </c>
      <c r="C380" s="58" t="s">
        <v>1216</v>
      </c>
      <c r="D380" s="59">
        <v>60000</v>
      </c>
      <c r="E380" s="60">
        <v>0</v>
      </c>
      <c r="F380" s="7"/>
    </row>
    <row r="381" spans="1:6" ht="22.5" customHeight="1">
      <c r="A381" s="7"/>
      <c r="B381" s="58" t="s">
        <v>1217</v>
      </c>
      <c r="C381" s="58" t="s">
        <v>1214</v>
      </c>
      <c r="D381" s="59">
        <v>1800000</v>
      </c>
      <c r="E381" s="60">
        <v>0</v>
      </c>
      <c r="F381" s="7"/>
    </row>
    <row r="382" spans="1:6" ht="22.5" customHeight="1">
      <c r="A382" s="7"/>
      <c r="B382" s="58" t="s">
        <v>269</v>
      </c>
      <c r="C382" s="58" t="s">
        <v>1218</v>
      </c>
      <c r="D382" s="59">
        <v>151238081.2</v>
      </c>
      <c r="E382" s="59">
        <v>108738182.42</v>
      </c>
      <c r="F382" s="7"/>
    </row>
    <row r="383" spans="1:6" ht="22.5" customHeight="1">
      <c r="A383" s="7"/>
      <c r="B383" s="58" t="s">
        <v>1219</v>
      </c>
      <c r="C383" s="58" t="s">
        <v>1220</v>
      </c>
      <c r="D383" s="59">
        <v>21413145.19</v>
      </c>
      <c r="E383" s="59">
        <v>5338942.98</v>
      </c>
      <c r="F383" s="7"/>
    </row>
    <row r="384" spans="1:6" ht="22.5" customHeight="1">
      <c r="A384" s="7"/>
      <c r="B384" s="58" t="s">
        <v>1221</v>
      </c>
      <c r="C384" s="58" t="s">
        <v>627</v>
      </c>
      <c r="D384" s="59">
        <v>2688871.19</v>
      </c>
      <c r="E384" s="59">
        <v>5338942.98</v>
      </c>
      <c r="F384" s="7"/>
    </row>
    <row r="385" spans="1:6" ht="22.5" customHeight="1">
      <c r="A385" s="7"/>
      <c r="B385" s="58" t="s">
        <v>1222</v>
      </c>
      <c r="C385" s="58" t="s">
        <v>629</v>
      </c>
      <c r="D385" s="59">
        <v>18600274</v>
      </c>
      <c r="E385" s="60">
        <v>0</v>
      </c>
      <c r="F385" s="7"/>
    </row>
    <row r="386" spans="1:6" ht="22.5" customHeight="1">
      <c r="A386" s="7"/>
      <c r="B386" s="58" t="s">
        <v>1223</v>
      </c>
      <c r="C386" s="58" t="s">
        <v>631</v>
      </c>
      <c r="D386" s="60">
        <v>0</v>
      </c>
      <c r="E386" s="60">
        <v>0</v>
      </c>
      <c r="F386" s="7"/>
    </row>
    <row r="387" spans="1:6" ht="22.5" customHeight="1">
      <c r="A387" s="7"/>
      <c r="B387" s="58" t="s">
        <v>1224</v>
      </c>
      <c r="C387" s="58" t="s">
        <v>1225</v>
      </c>
      <c r="D387" s="59">
        <v>124000</v>
      </c>
      <c r="E387" s="60">
        <v>0</v>
      </c>
      <c r="F387" s="7"/>
    </row>
    <row r="388" spans="1:6" ht="22.5" customHeight="1">
      <c r="A388" s="7"/>
      <c r="B388" s="58" t="s">
        <v>1226</v>
      </c>
      <c r="C388" s="58" t="s">
        <v>1227</v>
      </c>
      <c r="D388" s="59">
        <v>125503127.28</v>
      </c>
      <c r="E388" s="59">
        <v>102256725.4</v>
      </c>
      <c r="F388" s="7"/>
    </row>
    <row r="389" spans="1:6" ht="22.5" customHeight="1">
      <c r="A389" s="7"/>
      <c r="B389" s="58" t="s">
        <v>1228</v>
      </c>
      <c r="C389" s="58" t="s">
        <v>1229</v>
      </c>
      <c r="D389" s="59">
        <v>11215842.35</v>
      </c>
      <c r="E389" s="59">
        <v>10064560.68</v>
      </c>
      <c r="F389" s="7"/>
    </row>
    <row r="390" spans="1:6" ht="22.5" customHeight="1">
      <c r="A390" s="7"/>
      <c r="B390" s="58" t="s">
        <v>1230</v>
      </c>
      <c r="C390" s="58" t="s">
        <v>1231</v>
      </c>
      <c r="D390" s="59">
        <v>41768145.08</v>
      </c>
      <c r="E390" s="59">
        <v>42511348.94</v>
      </c>
      <c r="F390" s="7"/>
    </row>
    <row r="391" spans="1:6" ht="22.5" customHeight="1">
      <c r="A391" s="7"/>
      <c r="B391" s="58" t="s">
        <v>1232</v>
      </c>
      <c r="C391" s="58" t="s">
        <v>1233</v>
      </c>
      <c r="D391" s="59">
        <v>21905884.45</v>
      </c>
      <c r="E391" s="59">
        <v>18668774.51</v>
      </c>
      <c r="F391" s="7"/>
    </row>
    <row r="392" spans="1:6" ht="22.5" customHeight="1">
      <c r="A392" s="7"/>
      <c r="B392" s="58" t="s">
        <v>1234</v>
      </c>
      <c r="C392" s="58" t="s">
        <v>1235</v>
      </c>
      <c r="D392" s="59">
        <v>25042605.4</v>
      </c>
      <c r="E392" s="59">
        <v>14218860.27</v>
      </c>
      <c r="F392" s="7"/>
    </row>
    <row r="393" spans="1:6" ht="22.5" customHeight="1">
      <c r="A393" s="7"/>
      <c r="B393" s="58" t="s">
        <v>1236</v>
      </c>
      <c r="C393" s="58" t="s">
        <v>1237</v>
      </c>
      <c r="D393" s="60">
        <v>0</v>
      </c>
      <c r="E393" s="60">
        <v>0</v>
      </c>
      <c r="F393" s="7"/>
    </row>
    <row r="394" spans="1:6" ht="22.5" customHeight="1">
      <c r="A394" s="7"/>
      <c r="B394" s="58" t="s">
        <v>1238</v>
      </c>
      <c r="C394" s="58" t="s">
        <v>1239</v>
      </c>
      <c r="D394" s="59">
        <v>25570650</v>
      </c>
      <c r="E394" s="59">
        <v>16793181</v>
      </c>
      <c r="F394" s="7"/>
    </row>
    <row r="395" spans="1:6" ht="22.5" customHeight="1">
      <c r="A395" s="7"/>
      <c r="B395" s="58" t="s">
        <v>1240</v>
      </c>
      <c r="C395" s="58" t="s">
        <v>1241</v>
      </c>
      <c r="D395" s="60">
        <v>0</v>
      </c>
      <c r="E395" s="60">
        <v>0</v>
      </c>
      <c r="F395" s="7"/>
    </row>
    <row r="396" spans="1:6" ht="22.5" customHeight="1">
      <c r="A396" s="7"/>
      <c r="B396" s="58" t="s">
        <v>1242</v>
      </c>
      <c r="C396" s="58" t="s">
        <v>1243</v>
      </c>
      <c r="D396" s="60">
        <v>0</v>
      </c>
      <c r="E396" s="60">
        <v>0</v>
      </c>
      <c r="F396" s="7"/>
    </row>
    <row r="397" spans="1:6" ht="22.5" customHeight="1">
      <c r="A397" s="7"/>
      <c r="B397" s="58" t="s">
        <v>1244</v>
      </c>
      <c r="C397" s="58" t="s">
        <v>1245</v>
      </c>
      <c r="D397" s="60">
        <v>0</v>
      </c>
      <c r="E397" s="60">
        <v>0</v>
      </c>
      <c r="F397" s="7"/>
    </row>
    <row r="398" spans="1:6" ht="22.5" customHeight="1">
      <c r="A398" s="7"/>
      <c r="B398" s="58" t="s">
        <v>1246</v>
      </c>
      <c r="C398" s="58" t="s">
        <v>1247</v>
      </c>
      <c r="D398" s="60">
        <v>0</v>
      </c>
      <c r="E398" s="60">
        <v>0</v>
      </c>
      <c r="F398" s="7"/>
    </row>
    <row r="399" spans="1:6" ht="22.5" customHeight="1">
      <c r="A399" s="7"/>
      <c r="B399" s="58" t="s">
        <v>1248</v>
      </c>
      <c r="C399" s="58" t="s">
        <v>1249</v>
      </c>
      <c r="D399" s="60">
        <v>0</v>
      </c>
      <c r="E399" s="60">
        <v>0</v>
      </c>
      <c r="F399" s="7"/>
    </row>
    <row r="400" spans="1:6" ht="22.5" customHeight="1">
      <c r="A400" s="7"/>
      <c r="B400" s="58" t="s">
        <v>1250</v>
      </c>
      <c r="C400" s="58" t="s">
        <v>1251</v>
      </c>
      <c r="D400" s="60">
        <v>0</v>
      </c>
      <c r="E400" s="60">
        <v>0</v>
      </c>
      <c r="F400" s="7"/>
    </row>
    <row r="401" spans="1:6" ht="22.5" customHeight="1">
      <c r="A401" s="7"/>
      <c r="B401" s="58" t="s">
        <v>1252</v>
      </c>
      <c r="C401" s="58" t="s">
        <v>1253</v>
      </c>
      <c r="D401" s="60">
        <v>0</v>
      </c>
      <c r="E401" s="60">
        <v>0</v>
      </c>
      <c r="F401" s="7"/>
    </row>
    <row r="402" spans="1:6" ht="22.5" customHeight="1">
      <c r="A402" s="7"/>
      <c r="B402" s="58" t="s">
        <v>1254</v>
      </c>
      <c r="C402" s="58" t="s">
        <v>1255</v>
      </c>
      <c r="D402" s="60">
        <v>0</v>
      </c>
      <c r="E402" s="60">
        <v>0</v>
      </c>
      <c r="F402" s="7"/>
    </row>
    <row r="403" spans="1:6" ht="22.5" customHeight="1">
      <c r="A403" s="7"/>
      <c r="B403" s="58" t="s">
        <v>1256</v>
      </c>
      <c r="C403" s="58" t="s">
        <v>1257</v>
      </c>
      <c r="D403" s="60">
        <v>0</v>
      </c>
      <c r="E403" s="60">
        <v>0</v>
      </c>
      <c r="F403" s="7"/>
    </row>
    <row r="404" spans="1:6" ht="22.5" customHeight="1">
      <c r="A404" s="7"/>
      <c r="B404" s="58" t="s">
        <v>1258</v>
      </c>
      <c r="C404" s="58" t="s">
        <v>1259</v>
      </c>
      <c r="D404" s="60">
        <v>0</v>
      </c>
      <c r="E404" s="60">
        <v>0</v>
      </c>
      <c r="F404" s="7"/>
    </row>
    <row r="405" spans="1:6" ht="22.5" customHeight="1">
      <c r="A405" s="7"/>
      <c r="B405" s="58" t="s">
        <v>1260</v>
      </c>
      <c r="C405" s="58" t="s">
        <v>1261</v>
      </c>
      <c r="D405" s="60">
        <v>0</v>
      </c>
      <c r="E405" s="60">
        <v>0</v>
      </c>
      <c r="F405" s="7"/>
    </row>
    <row r="406" spans="1:6" ht="22.5" customHeight="1">
      <c r="A406" s="7"/>
      <c r="B406" s="58" t="s">
        <v>1262</v>
      </c>
      <c r="C406" s="58" t="s">
        <v>1263</v>
      </c>
      <c r="D406" s="60">
        <v>0</v>
      </c>
      <c r="E406" s="60">
        <v>0</v>
      </c>
      <c r="F406" s="7"/>
    </row>
    <row r="407" spans="1:6" ht="22.5" customHeight="1">
      <c r="A407" s="7"/>
      <c r="B407" s="58" t="s">
        <v>1264</v>
      </c>
      <c r="C407" s="58" t="s">
        <v>1265</v>
      </c>
      <c r="D407" s="60">
        <v>0</v>
      </c>
      <c r="E407" s="60">
        <v>0</v>
      </c>
      <c r="F407" s="7"/>
    </row>
    <row r="408" spans="1:6" ht="22.5" customHeight="1">
      <c r="A408" s="7"/>
      <c r="B408" s="58" t="s">
        <v>1266</v>
      </c>
      <c r="C408" s="58" t="s">
        <v>1267</v>
      </c>
      <c r="D408" s="60">
        <v>0</v>
      </c>
      <c r="E408" s="60">
        <v>0</v>
      </c>
      <c r="F408" s="7"/>
    </row>
    <row r="409" spans="1:6" ht="22.5" customHeight="1">
      <c r="A409" s="7"/>
      <c r="B409" s="58" t="s">
        <v>1268</v>
      </c>
      <c r="C409" s="58" t="s">
        <v>1269</v>
      </c>
      <c r="D409" s="60">
        <v>0</v>
      </c>
      <c r="E409" s="60">
        <v>0</v>
      </c>
      <c r="F409" s="7"/>
    </row>
    <row r="410" spans="1:6" ht="22.5" customHeight="1">
      <c r="A410" s="7"/>
      <c r="B410" s="58" t="s">
        <v>1270</v>
      </c>
      <c r="C410" s="58" t="s">
        <v>1271</v>
      </c>
      <c r="D410" s="60">
        <v>0</v>
      </c>
      <c r="E410" s="60">
        <v>0</v>
      </c>
      <c r="F410" s="7"/>
    </row>
    <row r="411" spans="1:6" ht="22.5" customHeight="1">
      <c r="A411" s="7"/>
      <c r="B411" s="58" t="s">
        <v>1272</v>
      </c>
      <c r="C411" s="58" t="s">
        <v>1273</v>
      </c>
      <c r="D411" s="60">
        <v>0</v>
      </c>
      <c r="E411" s="60">
        <v>0</v>
      </c>
      <c r="F411" s="7"/>
    </row>
    <row r="412" spans="1:6" ht="22.5" customHeight="1">
      <c r="A412" s="7"/>
      <c r="B412" s="58" t="s">
        <v>1274</v>
      </c>
      <c r="C412" s="58" t="s">
        <v>1275</v>
      </c>
      <c r="D412" s="60">
        <v>0</v>
      </c>
      <c r="E412" s="60">
        <v>0</v>
      </c>
      <c r="F412" s="7"/>
    </row>
    <row r="413" spans="1:6" ht="22.5" customHeight="1">
      <c r="A413" s="7"/>
      <c r="B413" s="58" t="s">
        <v>1276</v>
      </c>
      <c r="C413" s="58" t="s">
        <v>1277</v>
      </c>
      <c r="D413" s="60">
        <v>0</v>
      </c>
      <c r="E413" s="60">
        <v>0</v>
      </c>
      <c r="F413" s="7"/>
    </row>
    <row r="414" spans="1:6" ht="22.5" customHeight="1">
      <c r="A414" s="7"/>
      <c r="B414" s="58" t="s">
        <v>1278</v>
      </c>
      <c r="C414" s="58" t="s">
        <v>1279</v>
      </c>
      <c r="D414" s="60">
        <v>0</v>
      </c>
      <c r="E414" s="60">
        <v>0</v>
      </c>
      <c r="F414" s="7"/>
    </row>
    <row r="415" spans="1:6" ht="22.5" customHeight="1">
      <c r="A415" s="7"/>
      <c r="B415" s="58" t="s">
        <v>1280</v>
      </c>
      <c r="C415" s="58" t="s">
        <v>1281</v>
      </c>
      <c r="D415" s="59">
        <v>210000</v>
      </c>
      <c r="E415" s="59">
        <v>50000</v>
      </c>
      <c r="F415" s="7"/>
    </row>
    <row r="416" spans="1:6" ht="22.5" customHeight="1">
      <c r="A416" s="7"/>
      <c r="B416" s="58" t="s">
        <v>1282</v>
      </c>
      <c r="C416" s="58" t="s">
        <v>1283</v>
      </c>
      <c r="D416" s="59">
        <v>210000</v>
      </c>
      <c r="E416" s="59">
        <v>50000</v>
      </c>
      <c r="F416" s="7"/>
    </row>
    <row r="417" spans="1:6" ht="22.5" customHeight="1">
      <c r="A417" s="7"/>
      <c r="B417" s="58" t="s">
        <v>1284</v>
      </c>
      <c r="C417" s="58" t="s">
        <v>1285</v>
      </c>
      <c r="D417" s="60">
        <v>0</v>
      </c>
      <c r="E417" s="60">
        <v>0</v>
      </c>
      <c r="F417" s="7"/>
    </row>
    <row r="418" spans="1:6" ht="22.5" customHeight="1">
      <c r="A418" s="7"/>
      <c r="B418" s="58" t="s">
        <v>1286</v>
      </c>
      <c r="C418" s="58" t="s">
        <v>1287</v>
      </c>
      <c r="D418" s="60">
        <v>0</v>
      </c>
      <c r="E418" s="60">
        <v>0</v>
      </c>
      <c r="F418" s="7"/>
    </row>
    <row r="419" spans="1:6" ht="22.5" customHeight="1">
      <c r="A419" s="7"/>
      <c r="B419" s="58" t="s">
        <v>1288</v>
      </c>
      <c r="C419" s="58" t="s">
        <v>1289</v>
      </c>
      <c r="D419" s="59">
        <v>1428835.33</v>
      </c>
      <c r="E419" s="59">
        <v>1092514.04</v>
      </c>
      <c r="F419" s="7"/>
    </row>
    <row r="420" spans="1:6" ht="22.5" customHeight="1">
      <c r="A420" s="7"/>
      <c r="B420" s="58" t="s">
        <v>1290</v>
      </c>
      <c r="C420" s="58" t="s">
        <v>1291</v>
      </c>
      <c r="D420" s="59">
        <v>1428835.33</v>
      </c>
      <c r="E420" s="59">
        <v>1092514.04</v>
      </c>
      <c r="F420" s="7"/>
    </row>
    <row r="421" spans="1:6" ht="22.5" customHeight="1">
      <c r="A421" s="7"/>
      <c r="B421" s="58" t="s">
        <v>1292</v>
      </c>
      <c r="C421" s="58" t="s">
        <v>1293</v>
      </c>
      <c r="D421" s="60">
        <v>0</v>
      </c>
      <c r="E421" s="60">
        <v>0</v>
      </c>
      <c r="F421" s="7"/>
    </row>
    <row r="422" spans="1:6" ht="22.5" customHeight="1">
      <c r="A422" s="7"/>
      <c r="B422" s="58" t="s">
        <v>1294</v>
      </c>
      <c r="C422" s="58" t="s">
        <v>1295</v>
      </c>
      <c r="D422" s="60">
        <v>0</v>
      </c>
      <c r="E422" s="60">
        <v>0</v>
      </c>
      <c r="F422" s="7"/>
    </row>
    <row r="423" spans="1:6" ht="22.5" customHeight="1">
      <c r="A423" s="7"/>
      <c r="B423" s="58" t="s">
        <v>1296</v>
      </c>
      <c r="C423" s="58" t="s">
        <v>1297</v>
      </c>
      <c r="D423" s="60">
        <v>0</v>
      </c>
      <c r="E423" s="60">
        <v>0</v>
      </c>
      <c r="F423" s="7"/>
    </row>
    <row r="424" spans="1:6" ht="22.5" customHeight="1">
      <c r="A424" s="7"/>
      <c r="B424" s="58" t="s">
        <v>1298</v>
      </c>
      <c r="C424" s="58" t="s">
        <v>1299</v>
      </c>
      <c r="D424" s="60">
        <v>0</v>
      </c>
      <c r="E424" s="60">
        <v>0</v>
      </c>
      <c r="F424" s="7"/>
    </row>
    <row r="425" spans="1:6" ht="22.5" customHeight="1">
      <c r="A425" s="7"/>
      <c r="B425" s="58" t="s">
        <v>1300</v>
      </c>
      <c r="C425" s="58" t="s">
        <v>1301</v>
      </c>
      <c r="D425" s="60">
        <v>0</v>
      </c>
      <c r="E425" s="60">
        <v>0</v>
      </c>
      <c r="F425" s="7"/>
    </row>
    <row r="426" spans="1:6" ht="22.5" customHeight="1">
      <c r="A426" s="7"/>
      <c r="B426" s="58" t="s">
        <v>1302</v>
      </c>
      <c r="C426" s="58" t="s">
        <v>1303</v>
      </c>
      <c r="D426" s="60">
        <v>0</v>
      </c>
      <c r="E426" s="60">
        <v>0</v>
      </c>
      <c r="F426" s="7"/>
    </row>
    <row r="427" spans="1:6" ht="22.5" customHeight="1">
      <c r="A427" s="7"/>
      <c r="B427" s="58" t="s">
        <v>1304</v>
      </c>
      <c r="C427" s="58" t="s">
        <v>1305</v>
      </c>
      <c r="D427" s="60">
        <v>0</v>
      </c>
      <c r="E427" s="60">
        <v>0</v>
      </c>
      <c r="F427" s="7"/>
    </row>
    <row r="428" spans="1:6" ht="22.5" customHeight="1">
      <c r="A428" s="7"/>
      <c r="B428" s="58" t="s">
        <v>1306</v>
      </c>
      <c r="C428" s="58" t="s">
        <v>1307</v>
      </c>
      <c r="D428" s="60">
        <v>0</v>
      </c>
      <c r="E428" s="60">
        <v>0</v>
      </c>
      <c r="F428" s="7"/>
    </row>
    <row r="429" spans="1:6" ht="22.5" customHeight="1">
      <c r="A429" s="7"/>
      <c r="B429" s="58" t="s">
        <v>1308</v>
      </c>
      <c r="C429" s="58" t="s">
        <v>1309</v>
      </c>
      <c r="D429" s="60">
        <v>0</v>
      </c>
      <c r="E429" s="60">
        <v>0</v>
      </c>
      <c r="F429" s="7"/>
    </row>
    <row r="430" spans="1:6" ht="22.5" customHeight="1">
      <c r="A430" s="7"/>
      <c r="B430" s="58" t="s">
        <v>1310</v>
      </c>
      <c r="C430" s="58" t="s">
        <v>1311</v>
      </c>
      <c r="D430" s="60">
        <v>0</v>
      </c>
      <c r="E430" s="60">
        <v>0</v>
      </c>
      <c r="F430" s="7"/>
    </row>
    <row r="431" spans="1:6" ht="22.5" customHeight="1">
      <c r="A431" s="7"/>
      <c r="B431" s="58" t="s">
        <v>1312</v>
      </c>
      <c r="C431" s="58" t="s">
        <v>1313</v>
      </c>
      <c r="D431" s="60">
        <v>0</v>
      </c>
      <c r="E431" s="60">
        <v>0</v>
      </c>
      <c r="F431" s="7"/>
    </row>
    <row r="432" spans="1:6" ht="22.5" customHeight="1">
      <c r="A432" s="7"/>
      <c r="B432" s="58" t="s">
        <v>1314</v>
      </c>
      <c r="C432" s="58" t="s">
        <v>1315</v>
      </c>
      <c r="D432" s="59">
        <v>2682973.4</v>
      </c>
      <c r="E432" s="60">
        <v>0</v>
      </c>
      <c r="F432" s="7"/>
    </row>
    <row r="433" spans="1:6" ht="22.5" customHeight="1">
      <c r="A433" s="7"/>
      <c r="B433" s="58" t="s">
        <v>1316</v>
      </c>
      <c r="C433" s="58" t="s">
        <v>1315</v>
      </c>
      <c r="D433" s="59">
        <v>2682973.4</v>
      </c>
      <c r="E433" s="60">
        <v>0</v>
      </c>
      <c r="F433" s="7"/>
    </row>
    <row r="434" spans="1:6" ht="22.5" customHeight="1">
      <c r="A434" s="7"/>
      <c r="B434" s="58" t="s">
        <v>273</v>
      </c>
      <c r="C434" s="58" t="s">
        <v>1317</v>
      </c>
      <c r="D434" s="59">
        <v>5314141.76</v>
      </c>
      <c r="E434" s="59">
        <v>5171972.07</v>
      </c>
      <c r="F434" s="7"/>
    </row>
    <row r="435" spans="1:6" ht="22.5" customHeight="1">
      <c r="A435" s="7"/>
      <c r="B435" s="58" t="s">
        <v>1318</v>
      </c>
      <c r="C435" s="58" t="s">
        <v>1319</v>
      </c>
      <c r="D435" s="59">
        <v>624141.76</v>
      </c>
      <c r="E435" s="59">
        <v>571972.07</v>
      </c>
      <c r="F435" s="7"/>
    </row>
    <row r="436" spans="1:6" ht="22.5" customHeight="1">
      <c r="A436" s="7"/>
      <c r="B436" s="58" t="s">
        <v>1320</v>
      </c>
      <c r="C436" s="58" t="s">
        <v>627</v>
      </c>
      <c r="D436" s="59">
        <v>624141.76</v>
      </c>
      <c r="E436" s="59">
        <v>571972.07</v>
      </c>
      <c r="F436" s="7"/>
    </row>
    <row r="437" spans="1:6" ht="22.5" customHeight="1">
      <c r="A437" s="7"/>
      <c r="B437" s="58" t="s">
        <v>1321</v>
      </c>
      <c r="C437" s="58" t="s">
        <v>629</v>
      </c>
      <c r="D437" s="60">
        <v>0</v>
      </c>
      <c r="E437" s="60">
        <v>0</v>
      </c>
      <c r="F437" s="7"/>
    </row>
    <row r="438" spans="1:6" ht="22.5" customHeight="1">
      <c r="A438" s="7"/>
      <c r="B438" s="58" t="s">
        <v>1322</v>
      </c>
      <c r="C438" s="58" t="s">
        <v>631</v>
      </c>
      <c r="D438" s="60">
        <v>0</v>
      </c>
      <c r="E438" s="60">
        <v>0</v>
      </c>
      <c r="F438" s="7"/>
    </row>
    <row r="439" spans="1:6" ht="22.5" customHeight="1">
      <c r="A439" s="7"/>
      <c r="B439" s="58" t="s">
        <v>1323</v>
      </c>
      <c r="C439" s="58" t="s">
        <v>1324</v>
      </c>
      <c r="D439" s="60">
        <v>0</v>
      </c>
      <c r="E439" s="60">
        <v>0</v>
      </c>
      <c r="F439" s="7"/>
    </row>
    <row r="440" spans="1:6" ht="22.5" customHeight="1">
      <c r="A440" s="7"/>
      <c r="B440" s="58" t="s">
        <v>1325</v>
      </c>
      <c r="C440" s="58" t="s">
        <v>1326</v>
      </c>
      <c r="D440" s="60">
        <v>0</v>
      </c>
      <c r="E440" s="60">
        <v>0</v>
      </c>
      <c r="F440" s="7"/>
    </row>
    <row r="441" spans="1:6" ht="22.5" customHeight="1">
      <c r="A441" s="7"/>
      <c r="B441" s="58" t="s">
        <v>1327</v>
      </c>
      <c r="C441" s="58" t="s">
        <v>1328</v>
      </c>
      <c r="D441" s="60">
        <v>0</v>
      </c>
      <c r="E441" s="60">
        <v>0</v>
      </c>
      <c r="F441" s="7"/>
    </row>
    <row r="442" spans="1:6" ht="22.5" customHeight="1">
      <c r="A442" s="7"/>
      <c r="B442" s="58" t="s">
        <v>1329</v>
      </c>
      <c r="C442" s="58" t="s">
        <v>1330</v>
      </c>
      <c r="D442" s="60">
        <v>0</v>
      </c>
      <c r="E442" s="60">
        <v>0</v>
      </c>
      <c r="F442" s="7"/>
    </row>
    <row r="443" spans="1:6" ht="22.5" customHeight="1">
      <c r="A443" s="7"/>
      <c r="B443" s="58" t="s">
        <v>1331</v>
      </c>
      <c r="C443" s="58" t="s">
        <v>1332</v>
      </c>
      <c r="D443" s="60">
        <v>0</v>
      </c>
      <c r="E443" s="60">
        <v>0</v>
      </c>
      <c r="F443" s="7"/>
    </row>
    <row r="444" spans="1:6" ht="22.5" customHeight="1">
      <c r="A444" s="7"/>
      <c r="B444" s="58" t="s">
        <v>1333</v>
      </c>
      <c r="C444" s="58" t="s">
        <v>1334</v>
      </c>
      <c r="D444" s="60">
        <v>0</v>
      </c>
      <c r="E444" s="60">
        <v>0</v>
      </c>
      <c r="F444" s="7"/>
    </row>
    <row r="445" spans="1:6" ht="22.5" customHeight="1">
      <c r="A445" s="7"/>
      <c r="B445" s="58" t="s">
        <v>1335</v>
      </c>
      <c r="C445" s="58" t="s">
        <v>1336</v>
      </c>
      <c r="D445" s="60">
        <v>0</v>
      </c>
      <c r="E445" s="60">
        <v>0</v>
      </c>
      <c r="F445" s="7"/>
    </row>
    <row r="446" spans="1:6" ht="22.5" customHeight="1">
      <c r="A446" s="7"/>
      <c r="B446" s="58" t="s">
        <v>1337</v>
      </c>
      <c r="C446" s="58" t="s">
        <v>1338</v>
      </c>
      <c r="D446" s="60">
        <v>0</v>
      </c>
      <c r="E446" s="60">
        <v>0</v>
      </c>
      <c r="F446" s="7"/>
    </row>
    <row r="447" spans="1:6" ht="22.5" customHeight="1">
      <c r="A447" s="7"/>
      <c r="B447" s="58" t="s">
        <v>1339</v>
      </c>
      <c r="C447" s="58" t="s">
        <v>1340</v>
      </c>
      <c r="D447" s="60">
        <v>0</v>
      </c>
      <c r="E447" s="60">
        <v>0</v>
      </c>
      <c r="F447" s="7"/>
    </row>
    <row r="448" spans="1:6" ht="22.5" customHeight="1">
      <c r="A448" s="7"/>
      <c r="B448" s="58" t="s">
        <v>1341</v>
      </c>
      <c r="C448" s="58" t="s">
        <v>1342</v>
      </c>
      <c r="D448" s="60">
        <v>0</v>
      </c>
      <c r="E448" s="60">
        <v>0</v>
      </c>
      <c r="F448" s="7"/>
    </row>
    <row r="449" spans="1:6" ht="22.5" customHeight="1">
      <c r="A449" s="7"/>
      <c r="B449" s="58" t="s">
        <v>1343</v>
      </c>
      <c r="C449" s="58" t="s">
        <v>1344</v>
      </c>
      <c r="D449" s="60">
        <v>0</v>
      </c>
      <c r="E449" s="60">
        <v>0</v>
      </c>
      <c r="F449" s="7"/>
    </row>
    <row r="450" spans="1:6" ht="22.5" customHeight="1">
      <c r="A450" s="7"/>
      <c r="B450" s="58" t="s">
        <v>1345</v>
      </c>
      <c r="C450" s="58" t="s">
        <v>1328</v>
      </c>
      <c r="D450" s="60">
        <v>0</v>
      </c>
      <c r="E450" s="60">
        <v>0</v>
      </c>
      <c r="F450" s="7"/>
    </row>
    <row r="451" spans="1:6" ht="22.5" customHeight="1">
      <c r="A451" s="7"/>
      <c r="B451" s="58" t="s">
        <v>1346</v>
      </c>
      <c r="C451" s="58" t="s">
        <v>1347</v>
      </c>
      <c r="D451" s="60">
        <v>0</v>
      </c>
      <c r="E451" s="60">
        <v>0</v>
      </c>
      <c r="F451" s="7"/>
    </row>
    <row r="452" spans="1:6" ht="22.5" customHeight="1">
      <c r="A452" s="7"/>
      <c r="B452" s="58" t="s">
        <v>1348</v>
      </c>
      <c r="C452" s="58" t="s">
        <v>1349</v>
      </c>
      <c r="D452" s="60">
        <v>0</v>
      </c>
      <c r="E452" s="60">
        <v>0</v>
      </c>
      <c r="F452" s="7"/>
    </row>
    <row r="453" spans="1:6" ht="22.5" customHeight="1">
      <c r="A453" s="7"/>
      <c r="B453" s="58" t="s">
        <v>1350</v>
      </c>
      <c r="C453" s="58" t="s">
        <v>1351</v>
      </c>
      <c r="D453" s="60">
        <v>0</v>
      </c>
      <c r="E453" s="60">
        <v>0</v>
      </c>
      <c r="F453" s="7"/>
    </row>
    <row r="454" spans="1:6" ht="22.5" customHeight="1">
      <c r="A454" s="7"/>
      <c r="B454" s="58" t="s">
        <v>1352</v>
      </c>
      <c r="C454" s="58" t="s">
        <v>1353</v>
      </c>
      <c r="D454" s="60">
        <v>0</v>
      </c>
      <c r="E454" s="60">
        <v>0</v>
      </c>
      <c r="F454" s="7"/>
    </row>
    <row r="455" spans="1:6" ht="22.5" customHeight="1">
      <c r="A455" s="7"/>
      <c r="B455" s="58" t="s">
        <v>1354</v>
      </c>
      <c r="C455" s="58" t="s">
        <v>1355</v>
      </c>
      <c r="D455" s="60">
        <v>0</v>
      </c>
      <c r="E455" s="60">
        <v>0</v>
      </c>
      <c r="F455" s="7"/>
    </row>
    <row r="456" spans="1:6" ht="22.5" customHeight="1">
      <c r="A456" s="7"/>
      <c r="B456" s="58" t="s">
        <v>1356</v>
      </c>
      <c r="C456" s="58" t="s">
        <v>1328</v>
      </c>
      <c r="D456" s="60">
        <v>0</v>
      </c>
      <c r="E456" s="60">
        <v>0</v>
      </c>
      <c r="F456" s="7"/>
    </row>
    <row r="457" spans="1:6" ht="22.5" customHeight="1">
      <c r="A457" s="7"/>
      <c r="B457" s="58" t="s">
        <v>1357</v>
      </c>
      <c r="C457" s="58" t="s">
        <v>1358</v>
      </c>
      <c r="D457" s="60">
        <v>0</v>
      </c>
      <c r="E457" s="60">
        <v>0</v>
      </c>
      <c r="F457" s="7"/>
    </row>
    <row r="458" spans="1:6" ht="22.5" customHeight="1">
      <c r="A458" s="7"/>
      <c r="B458" s="58" t="s">
        <v>1359</v>
      </c>
      <c r="C458" s="58" t="s">
        <v>1360</v>
      </c>
      <c r="D458" s="60">
        <v>0</v>
      </c>
      <c r="E458" s="60">
        <v>0</v>
      </c>
      <c r="F458" s="7"/>
    </row>
    <row r="459" spans="1:6" ht="22.5" customHeight="1">
      <c r="A459" s="7"/>
      <c r="B459" s="58" t="s">
        <v>1361</v>
      </c>
      <c r="C459" s="58" t="s">
        <v>1362</v>
      </c>
      <c r="D459" s="60">
        <v>0</v>
      </c>
      <c r="E459" s="60">
        <v>0</v>
      </c>
      <c r="F459" s="7"/>
    </row>
    <row r="460" spans="1:6" ht="22.5" customHeight="1">
      <c r="A460" s="7"/>
      <c r="B460" s="58" t="s">
        <v>1363</v>
      </c>
      <c r="C460" s="58" t="s">
        <v>1364</v>
      </c>
      <c r="D460" s="59">
        <v>180000</v>
      </c>
      <c r="E460" s="60">
        <v>0</v>
      </c>
      <c r="F460" s="7"/>
    </row>
    <row r="461" spans="1:6" ht="22.5" customHeight="1">
      <c r="A461" s="7"/>
      <c r="B461" s="58" t="s">
        <v>1365</v>
      </c>
      <c r="C461" s="58" t="s">
        <v>1328</v>
      </c>
      <c r="D461" s="60">
        <v>0</v>
      </c>
      <c r="E461" s="60">
        <v>0</v>
      </c>
      <c r="F461" s="7"/>
    </row>
    <row r="462" spans="1:6" ht="22.5" customHeight="1">
      <c r="A462" s="7"/>
      <c r="B462" s="58" t="s">
        <v>1366</v>
      </c>
      <c r="C462" s="58" t="s">
        <v>1367</v>
      </c>
      <c r="D462" s="60">
        <v>0</v>
      </c>
      <c r="E462" s="60">
        <v>0</v>
      </c>
      <c r="F462" s="7"/>
    </row>
    <row r="463" spans="1:6" ht="22.5" customHeight="1">
      <c r="A463" s="7"/>
      <c r="B463" s="58" t="s">
        <v>1368</v>
      </c>
      <c r="C463" s="58" t="s">
        <v>1369</v>
      </c>
      <c r="D463" s="60">
        <v>0</v>
      </c>
      <c r="E463" s="60">
        <v>0</v>
      </c>
      <c r="F463" s="7"/>
    </row>
    <row r="464" spans="1:6" ht="22.5" customHeight="1">
      <c r="A464" s="7"/>
      <c r="B464" s="58" t="s">
        <v>1370</v>
      </c>
      <c r="C464" s="58" t="s">
        <v>1371</v>
      </c>
      <c r="D464" s="59">
        <v>180000</v>
      </c>
      <c r="E464" s="60">
        <v>0</v>
      </c>
      <c r="F464" s="7"/>
    </row>
    <row r="465" spans="1:6" ht="22.5" customHeight="1">
      <c r="A465" s="7"/>
      <c r="B465" s="58" t="s">
        <v>1372</v>
      </c>
      <c r="C465" s="58" t="s">
        <v>1373</v>
      </c>
      <c r="D465" s="60">
        <v>0</v>
      </c>
      <c r="E465" s="60">
        <v>0</v>
      </c>
      <c r="F465" s="7"/>
    </row>
    <row r="466" spans="1:6" ht="22.5" customHeight="1">
      <c r="A466" s="7"/>
      <c r="B466" s="58" t="s">
        <v>1374</v>
      </c>
      <c r="C466" s="58" t="s">
        <v>1375</v>
      </c>
      <c r="D466" s="60">
        <v>0</v>
      </c>
      <c r="E466" s="60">
        <v>0</v>
      </c>
      <c r="F466" s="7"/>
    </row>
    <row r="467" spans="1:6" ht="22.5" customHeight="1">
      <c r="A467" s="7"/>
      <c r="B467" s="58" t="s">
        <v>1376</v>
      </c>
      <c r="C467" s="58" t="s">
        <v>1377</v>
      </c>
      <c r="D467" s="60">
        <v>0</v>
      </c>
      <c r="E467" s="60">
        <v>0</v>
      </c>
      <c r="F467" s="7"/>
    </row>
    <row r="468" spans="1:6" ht="22.5" customHeight="1">
      <c r="A468" s="7"/>
      <c r="B468" s="58" t="s">
        <v>1378</v>
      </c>
      <c r="C468" s="58" t="s">
        <v>1379</v>
      </c>
      <c r="D468" s="60">
        <v>0</v>
      </c>
      <c r="E468" s="60">
        <v>0</v>
      </c>
      <c r="F468" s="7"/>
    </row>
    <row r="469" spans="1:6" ht="22.5" customHeight="1">
      <c r="A469" s="7"/>
      <c r="B469" s="58" t="s">
        <v>1380</v>
      </c>
      <c r="C469" s="58" t="s">
        <v>1381</v>
      </c>
      <c r="D469" s="60">
        <v>0</v>
      </c>
      <c r="E469" s="60">
        <v>0</v>
      </c>
      <c r="F469" s="7"/>
    </row>
    <row r="470" spans="1:6" ht="22.5" customHeight="1">
      <c r="A470" s="7"/>
      <c r="B470" s="58" t="s">
        <v>1382</v>
      </c>
      <c r="C470" s="58" t="s">
        <v>1383</v>
      </c>
      <c r="D470" s="59">
        <v>210000</v>
      </c>
      <c r="E470" s="60">
        <v>0</v>
      </c>
      <c r="F470" s="7"/>
    </row>
    <row r="471" spans="1:6" ht="22.5" customHeight="1">
      <c r="A471" s="7"/>
      <c r="B471" s="58" t="s">
        <v>1384</v>
      </c>
      <c r="C471" s="58" t="s">
        <v>1328</v>
      </c>
      <c r="D471" s="60">
        <v>0</v>
      </c>
      <c r="E471" s="60">
        <v>0</v>
      </c>
      <c r="F471" s="7"/>
    </row>
    <row r="472" spans="1:6" ht="22.5" customHeight="1">
      <c r="A472" s="7"/>
      <c r="B472" s="58" t="s">
        <v>1385</v>
      </c>
      <c r="C472" s="58" t="s">
        <v>1386</v>
      </c>
      <c r="D472" s="59">
        <v>210000</v>
      </c>
      <c r="E472" s="60">
        <v>0</v>
      </c>
      <c r="F472" s="7"/>
    </row>
    <row r="473" spans="1:6" ht="22.5" customHeight="1">
      <c r="A473" s="7"/>
      <c r="B473" s="58" t="s">
        <v>1387</v>
      </c>
      <c r="C473" s="58" t="s">
        <v>1388</v>
      </c>
      <c r="D473" s="60">
        <v>0</v>
      </c>
      <c r="E473" s="60">
        <v>0</v>
      </c>
      <c r="F473" s="7"/>
    </row>
    <row r="474" spans="1:6" ht="22.5" customHeight="1">
      <c r="A474" s="7"/>
      <c r="B474" s="58" t="s">
        <v>1389</v>
      </c>
      <c r="C474" s="58" t="s">
        <v>1390</v>
      </c>
      <c r="D474" s="60">
        <v>0</v>
      </c>
      <c r="E474" s="60">
        <v>0</v>
      </c>
      <c r="F474" s="7"/>
    </row>
    <row r="475" spans="1:6" ht="22.5" customHeight="1">
      <c r="A475" s="7"/>
      <c r="B475" s="58" t="s">
        <v>1391</v>
      </c>
      <c r="C475" s="58" t="s">
        <v>1392</v>
      </c>
      <c r="D475" s="60">
        <v>0</v>
      </c>
      <c r="E475" s="60">
        <v>0</v>
      </c>
      <c r="F475" s="7"/>
    </row>
    <row r="476" spans="1:6" ht="22.5" customHeight="1">
      <c r="A476" s="7"/>
      <c r="B476" s="58" t="s">
        <v>1393</v>
      </c>
      <c r="C476" s="58" t="s">
        <v>1394</v>
      </c>
      <c r="D476" s="60">
        <v>0</v>
      </c>
      <c r="E476" s="60">
        <v>0</v>
      </c>
      <c r="F476" s="7"/>
    </row>
    <row r="477" spans="1:6" ht="22.5" customHeight="1">
      <c r="A477" s="7"/>
      <c r="B477" s="58" t="s">
        <v>1395</v>
      </c>
      <c r="C477" s="58" t="s">
        <v>1396</v>
      </c>
      <c r="D477" s="60">
        <v>0</v>
      </c>
      <c r="E477" s="60">
        <v>0</v>
      </c>
      <c r="F477" s="7"/>
    </row>
    <row r="478" spans="1:6" ht="22.5" customHeight="1">
      <c r="A478" s="7"/>
      <c r="B478" s="58" t="s">
        <v>1397</v>
      </c>
      <c r="C478" s="58" t="s">
        <v>1398</v>
      </c>
      <c r="D478" s="60">
        <v>0</v>
      </c>
      <c r="E478" s="60">
        <v>0</v>
      </c>
      <c r="F478" s="7"/>
    </row>
    <row r="479" spans="1:6" ht="22.5" customHeight="1">
      <c r="A479" s="7"/>
      <c r="B479" s="58" t="s">
        <v>1399</v>
      </c>
      <c r="C479" s="58" t="s">
        <v>1400</v>
      </c>
      <c r="D479" s="60">
        <v>0</v>
      </c>
      <c r="E479" s="60">
        <v>0</v>
      </c>
      <c r="F479" s="7"/>
    </row>
    <row r="480" spans="1:6" ht="22.5" customHeight="1">
      <c r="A480" s="7"/>
      <c r="B480" s="58" t="s">
        <v>1401</v>
      </c>
      <c r="C480" s="58" t="s">
        <v>1402</v>
      </c>
      <c r="D480" s="60">
        <v>0</v>
      </c>
      <c r="E480" s="60">
        <v>0</v>
      </c>
      <c r="F480" s="7"/>
    </row>
    <row r="481" spans="1:6" ht="22.5" customHeight="1">
      <c r="A481" s="7"/>
      <c r="B481" s="58" t="s">
        <v>1403</v>
      </c>
      <c r="C481" s="58" t="s">
        <v>1404</v>
      </c>
      <c r="D481" s="60">
        <v>0</v>
      </c>
      <c r="E481" s="60">
        <v>0</v>
      </c>
      <c r="F481" s="7"/>
    </row>
    <row r="482" spans="1:6" ht="22.5" customHeight="1">
      <c r="A482" s="7"/>
      <c r="B482" s="58" t="s">
        <v>1405</v>
      </c>
      <c r="C482" s="58" t="s">
        <v>1406</v>
      </c>
      <c r="D482" s="60">
        <v>0</v>
      </c>
      <c r="E482" s="60">
        <v>0</v>
      </c>
      <c r="F482" s="7"/>
    </row>
    <row r="483" spans="1:6" ht="22.5" customHeight="1">
      <c r="A483" s="7"/>
      <c r="B483" s="58" t="s">
        <v>1407</v>
      </c>
      <c r="C483" s="58" t="s">
        <v>1408</v>
      </c>
      <c r="D483" s="60">
        <v>0</v>
      </c>
      <c r="E483" s="60">
        <v>0</v>
      </c>
      <c r="F483" s="7"/>
    </row>
    <row r="484" spans="1:6" ht="22.5" customHeight="1">
      <c r="A484" s="7"/>
      <c r="B484" s="58" t="s">
        <v>1409</v>
      </c>
      <c r="C484" s="58" t="s">
        <v>1410</v>
      </c>
      <c r="D484" s="60">
        <v>0</v>
      </c>
      <c r="E484" s="60">
        <v>0</v>
      </c>
      <c r="F484" s="7"/>
    </row>
    <row r="485" spans="1:6" ht="22.5" customHeight="1">
      <c r="A485" s="7"/>
      <c r="B485" s="58" t="s">
        <v>1411</v>
      </c>
      <c r="C485" s="58" t="s">
        <v>1412</v>
      </c>
      <c r="D485" s="59">
        <v>4300000</v>
      </c>
      <c r="E485" s="59">
        <v>4600000</v>
      </c>
      <c r="F485" s="7"/>
    </row>
    <row r="486" spans="1:6" ht="22.5" customHeight="1">
      <c r="A486" s="7"/>
      <c r="B486" s="58" t="s">
        <v>1413</v>
      </c>
      <c r="C486" s="58" t="s">
        <v>1414</v>
      </c>
      <c r="D486" s="60">
        <v>0</v>
      </c>
      <c r="E486" s="60">
        <v>0</v>
      </c>
      <c r="F486" s="7"/>
    </row>
    <row r="487" spans="1:6" ht="22.5" customHeight="1">
      <c r="A487" s="7"/>
      <c r="B487" s="58" t="s">
        <v>1415</v>
      </c>
      <c r="C487" s="58" t="s">
        <v>1416</v>
      </c>
      <c r="D487" s="60">
        <v>0</v>
      </c>
      <c r="E487" s="60">
        <v>0</v>
      </c>
      <c r="F487" s="7"/>
    </row>
    <row r="488" spans="1:6" ht="22.5" customHeight="1">
      <c r="A488" s="7"/>
      <c r="B488" s="58" t="s">
        <v>1417</v>
      </c>
      <c r="C488" s="58" t="s">
        <v>1418</v>
      </c>
      <c r="D488" s="60">
        <v>0</v>
      </c>
      <c r="E488" s="60">
        <v>0</v>
      </c>
      <c r="F488" s="7"/>
    </row>
    <row r="489" spans="1:6" ht="22.5" customHeight="1">
      <c r="A489" s="7"/>
      <c r="B489" s="58" t="s">
        <v>1419</v>
      </c>
      <c r="C489" s="58" t="s">
        <v>1412</v>
      </c>
      <c r="D489" s="59">
        <v>4300000</v>
      </c>
      <c r="E489" s="59">
        <v>4600000</v>
      </c>
      <c r="F489" s="7"/>
    </row>
    <row r="490" spans="1:6" ht="22.5" customHeight="1">
      <c r="A490" s="7"/>
      <c r="B490" s="58" t="s">
        <v>277</v>
      </c>
      <c r="C490" s="58" t="s">
        <v>1420</v>
      </c>
      <c r="D490" s="59">
        <v>15084671.34</v>
      </c>
      <c r="E490" s="59">
        <v>8008553.27</v>
      </c>
      <c r="F490" s="7"/>
    </row>
    <row r="491" spans="1:6" ht="22.5" customHeight="1">
      <c r="A491" s="7"/>
      <c r="B491" s="58" t="s">
        <v>1421</v>
      </c>
      <c r="C491" s="58" t="s">
        <v>1422</v>
      </c>
      <c r="D491" s="59">
        <v>8534923.74</v>
      </c>
      <c r="E491" s="59">
        <v>6056537.11</v>
      </c>
      <c r="F491" s="7"/>
    </row>
    <row r="492" spans="1:6" ht="22.5" customHeight="1">
      <c r="A492" s="7"/>
      <c r="B492" s="58" t="s">
        <v>1423</v>
      </c>
      <c r="C492" s="58" t="s">
        <v>627</v>
      </c>
      <c r="D492" s="59">
        <v>2163118.36</v>
      </c>
      <c r="E492" s="59">
        <v>2017592.17</v>
      </c>
      <c r="F492" s="7"/>
    </row>
    <row r="493" spans="1:6" ht="22.5" customHeight="1">
      <c r="A493" s="7"/>
      <c r="B493" s="58" t="s">
        <v>1424</v>
      </c>
      <c r="C493" s="58" t="s">
        <v>629</v>
      </c>
      <c r="D493" s="60">
        <v>0</v>
      </c>
      <c r="E493" s="60">
        <v>0</v>
      </c>
      <c r="F493" s="7"/>
    </row>
    <row r="494" spans="1:6" ht="22.5" customHeight="1">
      <c r="A494" s="7"/>
      <c r="B494" s="58" t="s">
        <v>1425</v>
      </c>
      <c r="C494" s="58" t="s">
        <v>631</v>
      </c>
      <c r="D494" s="60">
        <v>0</v>
      </c>
      <c r="E494" s="60">
        <v>0</v>
      </c>
      <c r="F494" s="7"/>
    </row>
    <row r="495" spans="1:6" ht="22.5" customHeight="1">
      <c r="A495" s="7"/>
      <c r="B495" s="58" t="s">
        <v>1426</v>
      </c>
      <c r="C495" s="58" t="s">
        <v>1427</v>
      </c>
      <c r="D495" s="59">
        <v>968277.2</v>
      </c>
      <c r="E495" s="59">
        <v>770584.9</v>
      </c>
      <c r="F495" s="7"/>
    </row>
    <row r="496" spans="1:6" ht="22.5" customHeight="1">
      <c r="A496" s="7"/>
      <c r="B496" s="58" t="s">
        <v>1428</v>
      </c>
      <c r="C496" s="58" t="s">
        <v>1429</v>
      </c>
      <c r="D496" s="60">
        <v>0</v>
      </c>
      <c r="E496" s="60">
        <v>0</v>
      </c>
      <c r="F496" s="7"/>
    </row>
    <row r="497" spans="1:6" ht="22.5" customHeight="1">
      <c r="A497" s="7"/>
      <c r="B497" s="58" t="s">
        <v>1430</v>
      </c>
      <c r="C497" s="58" t="s">
        <v>1431</v>
      </c>
      <c r="D497" s="60">
        <v>0</v>
      </c>
      <c r="E497" s="60">
        <v>0</v>
      </c>
      <c r="F497" s="7"/>
    </row>
    <row r="498" spans="1:6" ht="22.5" customHeight="1">
      <c r="A498" s="7"/>
      <c r="B498" s="58" t="s">
        <v>1432</v>
      </c>
      <c r="C498" s="58" t="s">
        <v>1433</v>
      </c>
      <c r="D498" s="60">
        <v>0</v>
      </c>
      <c r="E498" s="60">
        <v>0</v>
      </c>
      <c r="F498" s="7"/>
    </row>
    <row r="499" spans="1:6" ht="22.5" customHeight="1">
      <c r="A499" s="7"/>
      <c r="B499" s="58" t="s">
        <v>1434</v>
      </c>
      <c r="C499" s="58" t="s">
        <v>1435</v>
      </c>
      <c r="D499" s="59">
        <v>210000</v>
      </c>
      <c r="E499" s="60">
        <v>0</v>
      </c>
      <c r="F499" s="7"/>
    </row>
    <row r="500" spans="1:6" ht="22.5" customHeight="1">
      <c r="A500" s="7"/>
      <c r="B500" s="58" t="s">
        <v>1436</v>
      </c>
      <c r="C500" s="58" t="s">
        <v>1437</v>
      </c>
      <c r="D500" s="59">
        <v>2223528.18</v>
      </c>
      <c r="E500" s="59">
        <v>1068360.04</v>
      </c>
      <c r="F500" s="7"/>
    </row>
    <row r="501" spans="1:6" ht="22.5" customHeight="1">
      <c r="A501" s="7"/>
      <c r="B501" s="58" t="s">
        <v>1438</v>
      </c>
      <c r="C501" s="58" t="s">
        <v>1439</v>
      </c>
      <c r="D501" s="60">
        <v>0</v>
      </c>
      <c r="E501" s="60">
        <v>0</v>
      </c>
      <c r="F501" s="7"/>
    </row>
    <row r="502" spans="1:6" ht="22.5" customHeight="1">
      <c r="A502" s="7"/>
      <c r="B502" s="58" t="s">
        <v>1440</v>
      </c>
      <c r="C502" s="58" t="s">
        <v>1441</v>
      </c>
      <c r="D502" s="60">
        <v>0</v>
      </c>
      <c r="E502" s="60">
        <v>0</v>
      </c>
      <c r="F502" s="7"/>
    </row>
    <row r="503" spans="1:6" ht="22.5" customHeight="1">
      <c r="A503" s="7"/>
      <c r="B503" s="58" t="s">
        <v>1442</v>
      </c>
      <c r="C503" s="58" t="s">
        <v>1443</v>
      </c>
      <c r="D503" s="59">
        <v>50000</v>
      </c>
      <c r="E503" s="60">
        <v>0</v>
      </c>
      <c r="F503" s="7"/>
    </row>
    <row r="504" spans="1:6" ht="22.5" customHeight="1">
      <c r="A504" s="7"/>
      <c r="B504" s="58" t="s">
        <v>1444</v>
      </c>
      <c r="C504" s="58" t="s">
        <v>1445</v>
      </c>
      <c r="D504" s="59">
        <v>1000000</v>
      </c>
      <c r="E504" s="60">
        <v>0</v>
      </c>
      <c r="F504" s="7"/>
    </row>
    <row r="505" spans="1:6" ht="22.5" customHeight="1">
      <c r="A505" s="7"/>
      <c r="B505" s="58" t="s">
        <v>1446</v>
      </c>
      <c r="C505" s="58" t="s">
        <v>1447</v>
      </c>
      <c r="D505" s="60">
        <v>0</v>
      </c>
      <c r="E505" s="60">
        <v>0</v>
      </c>
      <c r="F505" s="7"/>
    </row>
    <row r="506" spans="1:6" ht="22.5" customHeight="1">
      <c r="A506" s="7"/>
      <c r="B506" s="58" t="s">
        <v>1448</v>
      </c>
      <c r="C506" s="58" t="s">
        <v>1449</v>
      </c>
      <c r="D506" s="59">
        <v>1920000</v>
      </c>
      <c r="E506" s="59">
        <v>2200000</v>
      </c>
      <c r="F506" s="7"/>
    </row>
    <row r="507" spans="1:6" ht="22.5" customHeight="1">
      <c r="A507" s="7"/>
      <c r="B507" s="58" t="s">
        <v>1450</v>
      </c>
      <c r="C507" s="58" t="s">
        <v>1451</v>
      </c>
      <c r="D507" s="59">
        <v>50000</v>
      </c>
      <c r="E507" s="60">
        <v>0</v>
      </c>
      <c r="F507" s="7"/>
    </row>
    <row r="508" spans="1:6" ht="22.5" customHeight="1">
      <c r="A508" s="7"/>
      <c r="B508" s="58" t="s">
        <v>1452</v>
      </c>
      <c r="C508" s="58" t="s">
        <v>627</v>
      </c>
      <c r="D508" s="60">
        <v>0</v>
      </c>
      <c r="E508" s="60">
        <v>0</v>
      </c>
      <c r="F508" s="7"/>
    </row>
    <row r="509" spans="1:6" ht="22.5" customHeight="1">
      <c r="A509" s="7"/>
      <c r="B509" s="58" t="s">
        <v>1453</v>
      </c>
      <c r="C509" s="58" t="s">
        <v>629</v>
      </c>
      <c r="D509" s="60">
        <v>0</v>
      </c>
      <c r="E509" s="60">
        <v>0</v>
      </c>
      <c r="F509" s="7"/>
    </row>
    <row r="510" spans="1:6" ht="22.5" customHeight="1">
      <c r="A510" s="7"/>
      <c r="B510" s="58" t="s">
        <v>1454</v>
      </c>
      <c r="C510" s="58" t="s">
        <v>631</v>
      </c>
      <c r="D510" s="60">
        <v>0</v>
      </c>
      <c r="E510" s="60">
        <v>0</v>
      </c>
      <c r="F510" s="7"/>
    </row>
    <row r="511" spans="1:6" ht="22.5" customHeight="1">
      <c r="A511" s="7"/>
      <c r="B511" s="58" t="s">
        <v>1455</v>
      </c>
      <c r="C511" s="58" t="s">
        <v>1456</v>
      </c>
      <c r="D511" s="59">
        <v>50000</v>
      </c>
      <c r="E511" s="60">
        <v>0</v>
      </c>
      <c r="F511" s="7"/>
    </row>
    <row r="512" spans="1:6" ht="22.5" customHeight="1">
      <c r="A512" s="7"/>
      <c r="B512" s="58" t="s">
        <v>1457</v>
      </c>
      <c r="C512" s="58" t="s">
        <v>1458</v>
      </c>
      <c r="D512" s="60">
        <v>0</v>
      </c>
      <c r="E512" s="60">
        <v>0</v>
      </c>
      <c r="F512" s="7"/>
    </row>
    <row r="513" spans="1:6" ht="22.5" customHeight="1">
      <c r="A513" s="7"/>
      <c r="B513" s="58" t="s">
        <v>1459</v>
      </c>
      <c r="C513" s="58" t="s">
        <v>1460</v>
      </c>
      <c r="D513" s="60">
        <v>0</v>
      </c>
      <c r="E513" s="60">
        <v>0</v>
      </c>
      <c r="F513" s="7"/>
    </row>
    <row r="514" spans="1:6" ht="22.5" customHeight="1">
      <c r="A514" s="7"/>
      <c r="B514" s="58" t="s">
        <v>1461</v>
      </c>
      <c r="C514" s="58" t="s">
        <v>1462</v>
      </c>
      <c r="D514" s="60">
        <v>0</v>
      </c>
      <c r="E514" s="60">
        <v>0</v>
      </c>
      <c r="F514" s="7"/>
    </row>
    <row r="515" spans="1:6" ht="22.5" customHeight="1">
      <c r="A515" s="7"/>
      <c r="B515" s="58" t="s">
        <v>1463</v>
      </c>
      <c r="C515" s="58" t="s">
        <v>1464</v>
      </c>
      <c r="D515" s="60">
        <v>0</v>
      </c>
      <c r="E515" s="60">
        <v>0</v>
      </c>
      <c r="F515" s="7"/>
    </row>
    <row r="516" spans="1:6" ht="22.5" customHeight="1">
      <c r="A516" s="7"/>
      <c r="B516" s="58" t="s">
        <v>1465</v>
      </c>
      <c r="C516" s="58" t="s">
        <v>627</v>
      </c>
      <c r="D516" s="60">
        <v>0</v>
      </c>
      <c r="E516" s="60">
        <v>0</v>
      </c>
      <c r="F516" s="7"/>
    </row>
    <row r="517" spans="1:6" ht="22.5" customHeight="1">
      <c r="A517" s="7"/>
      <c r="B517" s="58" t="s">
        <v>1466</v>
      </c>
      <c r="C517" s="58" t="s">
        <v>629</v>
      </c>
      <c r="D517" s="60">
        <v>0</v>
      </c>
      <c r="E517" s="60">
        <v>0</v>
      </c>
      <c r="F517" s="7"/>
    </row>
    <row r="518" spans="1:6" ht="22.5" customHeight="1">
      <c r="A518" s="7"/>
      <c r="B518" s="58" t="s">
        <v>1467</v>
      </c>
      <c r="C518" s="58" t="s">
        <v>631</v>
      </c>
      <c r="D518" s="60">
        <v>0</v>
      </c>
      <c r="E518" s="60">
        <v>0</v>
      </c>
      <c r="F518" s="7"/>
    </row>
    <row r="519" spans="1:6" ht="22.5" customHeight="1">
      <c r="A519" s="7"/>
      <c r="B519" s="58" t="s">
        <v>1468</v>
      </c>
      <c r="C519" s="58" t="s">
        <v>1469</v>
      </c>
      <c r="D519" s="60">
        <v>0</v>
      </c>
      <c r="E519" s="60">
        <v>0</v>
      </c>
      <c r="F519" s="7"/>
    </row>
    <row r="520" spans="1:6" ht="22.5" customHeight="1">
      <c r="A520" s="7"/>
      <c r="B520" s="58" t="s">
        <v>1470</v>
      </c>
      <c r="C520" s="58" t="s">
        <v>1471</v>
      </c>
      <c r="D520" s="60">
        <v>0</v>
      </c>
      <c r="E520" s="60">
        <v>0</v>
      </c>
      <c r="F520" s="7"/>
    </row>
    <row r="521" spans="1:6" ht="22.5" customHeight="1">
      <c r="A521" s="7"/>
      <c r="B521" s="58" t="s">
        <v>1472</v>
      </c>
      <c r="C521" s="58" t="s">
        <v>1473</v>
      </c>
      <c r="D521" s="60">
        <v>0</v>
      </c>
      <c r="E521" s="60">
        <v>0</v>
      </c>
      <c r="F521" s="7"/>
    </row>
    <row r="522" spans="1:6" ht="22.5" customHeight="1">
      <c r="A522" s="7"/>
      <c r="B522" s="58" t="s">
        <v>1474</v>
      </c>
      <c r="C522" s="58" t="s">
        <v>1475</v>
      </c>
      <c r="D522" s="60">
        <v>0</v>
      </c>
      <c r="E522" s="60">
        <v>0</v>
      </c>
      <c r="F522" s="7"/>
    </row>
    <row r="523" spans="1:6" ht="22.5" customHeight="1">
      <c r="A523" s="7"/>
      <c r="B523" s="58" t="s">
        <v>1476</v>
      </c>
      <c r="C523" s="58" t="s">
        <v>1477</v>
      </c>
      <c r="D523" s="60">
        <v>0</v>
      </c>
      <c r="E523" s="60">
        <v>0</v>
      </c>
      <c r="F523" s="7"/>
    </row>
    <row r="524" spans="1:6" ht="22.5" customHeight="1">
      <c r="A524" s="7"/>
      <c r="B524" s="58" t="s">
        <v>1478</v>
      </c>
      <c r="C524" s="58" t="s">
        <v>1479</v>
      </c>
      <c r="D524" s="60">
        <v>0</v>
      </c>
      <c r="E524" s="60">
        <v>0</v>
      </c>
      <c r="F524" s="7"/>
    </row>
    <row r="525" spans="1:6" ht="22.5" customHeight="1">
      <c r="A525" s="7"/>
      <c r="B525" s="58" t="s">
        <v>1480</v>
      </c>
      <c r="C525" s="58" t="s">
        <v>1481</v>
      </c>
      <c r="D525" s="60">
        <v>0</v>
      </c>
      <c r="E525" s="60">
        <v>0</v>
      </c>
      <c r="F525" s="7"/>
    </row>
    <row r="526" spans="1:6" ht="22.5" customHeight="1">
      <c r="A526" s="7"/>
      <c r="B526" s="58" t="s">
        <v>1482</v>
      </c>
      <c r="C526" s="58" t="s">
        <v>1483</v>
      </c>
      <c r="D526" s="60">
        <v>0</v>
      </c>
      <c r="E526" s="60">
        <v>0</v>
      </c>
      <c r="F526" s="7"/>
    </row>
    <row r="527" spans="1:6" ht="22.5" customHeight="1">
      <c r="A527" s="7"/>
      <c r="B527" s="58" t="s">
        <v>1484</v>
      </c>
      <c r="C527" s="58" t="s">
        <v>627</v>
      </c>
      <c r="D527" s="60">
        <v>0</v>
      </c>
      <c r="E527" s="60">
        <v>0</v>
      </c>
      <c r="F527" s="7"/>
    </row>
    <row r="528" spans="1:6" ht="22.5" customHeight="1">
      <c r="A528" s="7"/>
      <c r="B528" s="58" t="s">
        <v>1485</v>
      </c>
      <c r="C528" s="58" t="s">
        <v>629</v>
      </c>
      <c r="D528" s="60">
        <v>0</v>
      </c>
      <c r="E528" s="60">
        <v>0</v>
      </c>
      <c r="F528" s="7"/>
    </row>
    <row r="529" spans="1:6" ht="22.5" customHeight="1">
      <c r="A529" s="7"/>
      <c r="B529" s="58" t="s">
        <v>1486</v>
      </c>
      <c r="C529" s="58" t="s">
        <v>631</v>
      </c>
      <c r="D529" s="60">
        <v>0</v>
      </c>
      <c r="E529" s="60">
        <v>0</v>
      </c>
      <c r="F529" s="7"/>
    </row>
    <row r="530" spans="1:6" ht="22.5" customHeight="1">
      <c r="A530" s="7"/>
      <c r="B530" s="58" t="s">
        <v>1487</v>
      </c>
      <c r="C530" s="58" t="s">
        <v>1488</v>
      </c>
      <c r="D530" s="60">
        <v>0</v>
      </c>
      <c r="E530" s="60">
        <v>0</v>
      </c>
      <c r="F530" s="7"/>
    </row>
    <row r="531" spans="1:6" ht="22.5" customHeight="1">
      <c r="A531" s="7"/>
      <c r="B531" s="58" t="s">
        <v>1489</v>
      </c>
      <c r="C531" s="58" t="s">
        <v>1490</v>
      </c>
      <c r="D531" s="60">
        <v>0</v>
      </c>
      <c r="E531" s="60">
        <v>0</v>
      </c>
      <c r="F531" s="7"/>
    </row>
    <row r="532" spans="1:6" ht="22.5" customHeight="1">
      <c r="A532" s="7"/>
      <c r="B532" s="58" t="s">
        <v>1491</v>
      </c>
      <c r="C532" s="58" t="s">
        <v>1492</v>
      </c>
      <c r="D532" s="60">
        <v>0</v>
      </c>
      <c r="E532" s="60">
        <v>0</v>
      </c>
      <c r="F532" s="7"/>
    </row>
    <row r="533" spans="1:6" ht="22.5" customHeight="1">
      <c r="A533" s="7"/>
      <c r="B533" s="58" t="s">
        <v>1493</v>
      </c>
      <c r="C533" s="58" t="s">
        <v>1494</v>
      </c>
      <c r="D533" s="60">
        <v>0</v>
      </c>
      <c r="E533" s="60">
        <v>0</v>
      </c>
      <c r="F533" s="7"/>
    </row>
    <row r="534" spans="1:6" ht="22.5" customHeight="1">
      <c r="A534" s="7"/>
      <c r="B534" s="58" t="s">
        <v>1495</v>
      </c>
      <c r="C534" s="58" t="s">
        <v>1496</v>
      </c>
      <c r="D534" s="60">
        <v>0</v>
      </c>
      <c r="E534" s="60">
        <v>0</v>
      </c>
      <c r="F534" s="7"/>
    </row>
    <row r="535" spans="1:6" ht="22.5" customHeight="1">
      <c r="A535" s="7"/>
      <c r="B535" s="58" t="s">
        <v>1497</v>
      </c>
      <c r="C535" s="58" t="s">
        <v>1498</v>
      </c>
      <c r="D535" s="59">
        <v>4399747.6</v>
      </c>
      <c r="E535" s="59">
        <v>1472016.16</v>
      </c>
      <c r="F535" s="7"/>
    </row>
    <row r="536" spans="1:6" ht="22.5" customHeight="1">
      <c r="A536" s="7"/>
      <c r="B536" s="58" t="s">
        <v>1499</v>
      </c>
      <c r="C536" s="58" t="s">
        <v>627</v>
      </c>
      <c r="D536" s="59">
        <v>2503747.6</v>
      </c>
      <c r="E536" s="59">
        <v>1288016.16</v>
      </c>
      <c r="F536" s="7"/>
    </row>
    <row r="537" spans="1:6" ht="22.5" customHeight="1">
      <c r="A537" s="7"/>
      <c r="B537" s="58" t="s">
        <v>1500</v>
      </c>
      <c r="C537" s="58" t="s">
        <v>629</v>
      </c>
      <c r="D537" s="60">
        <v>0</v>
      </c>
      <c r="E537" s="60">
        <v>0</v>
      </c>
      <c r="F537" s="7"/>
    </row>
    <row r="538" spans="1:6" ht="22.5" customHeight="1">
      <c r="A538" s="7"/>
      <c r="B538" s="58" t="s">
        <v>1501</v>
      </c>
      <c r="C538" s="58" t="s">
        <v>631</v>
      </c>
      <c r="D538" s="60">
        <v>0</v>
      </c>
      <c r="E538" s="60">
        <v>0</v>
      </c>
      <c r="F538" s="7"/>
    </row>
    <row r="539" spans="1:6" ht="22.5" customHeight="1">
      <c r="A539" s="7"/>
      <c r="B539" s="58" t="s">
        <v>1502</v>
      </c>
      <c r="C539" s="58" t="s">
        <v>1503</v>
      </c>
      <c r="D539" s="60">
        <v>0</v>
      </c>
      <c r="E539" s="60">
        <v>0</v>
      </c>
      <c r="F539" s="7"/>
    </row>
    <row r="540" spans="1:6" ht="22.5" customHeight="1">
      <c r="A540" s="7"/>
      <c r="B540" s="58" t="s">
        <v>1504</v>
      </c>
      <c r="C540" s="58" t="s">
        <v>1505</v>
      </c>
      <c r="D540" s="60">
        <v>0</v>
      </c>
      <c r="E540" s="60">
        <v>0</v>
      </c>
      <c r="F540" s="7"/>
    </row>
    <row r="541" spans="1:6" ht="22.5" customHeight="1">
      <c r="A541" s="7"/>
      <c r="B541" s="58" t="s">
        <v>1506</v>
      </c>
      <c r="C541" s="58" t="s">
        <v>1507</v>
      </c>
      <c r="D541" s="60">
        <v>0</v>
      </c>
      <c r="E541" s="60">
        <v>0</v>
      </c>
      <c r="F541" s="7"/>
    </row>
    <row r="542" spans="1:6" ht="22.5" customHeight="1">
      <c r="A542" s="7"/>
      <c r="B542" s="58" t="s">
        <v>1508</v>
      </c>
      <c r="C542" s="58" t="s">
        <v>1509</v>
      </c>
      <c r="D542" s="59">
        <v>1896000</v>
      </c>
      <c r="E542" s="59">
        <v>184000</v>
      </c>
      <c r="F542" s="7"/>
    </row>
    <row r="543" spans="1:6" ht="22.5" customHeight="1">
      <c r="A543" s="7"/>
      <c r="B543" s="58" t="s">
        <v>1510</v>
      </c>
      <c r="C543" s="58" t="s">
        <v>1511</v>
      </c>
      <c r="D543" s="59">
        <v>2100000</v>
      </c>
      <c r="E543" s="59">
        <v>480000</v>
      </c>
      <c r="F543" s="7"/>
    </row>
    <row r="544" spans="1:6" ht="22.5" customHeight="1">
      <c r="A544" s="7"/>
      <c r="B544" s="58" t="s">
        <v>1512</v>
      </c>
      <c r="C544" s="58" t="s">
        <v>1513</v>
      </c>
      <c r="D544" s="60">
        <v>0</v>
      </c>
      <c r="E544" s="60">
        <v>0</v>
      </c>
      <c r="F544" s="7"/>
    </row>
    <row r="545" spans="1:6" ht="22.5" customHeight="1">
      <c r="A545" s="7"/>
      <c r="B545" s="58" t="s">
        <v>1514</v>
      </c>
      <c r="C545" s="58" t="s">
        <v>1515</v>
      </c>
      <c r="D545" s="59">
        <v>300000</v>
      </c>
      <c r="E545" s="60">
        <v>0</v>
      </c>
      <c r="F545" s="7"/>
    </row>
    <row r="546" spans="1:6" ht="22.5" customHeight="1">
      <c r="A546" s="7"/>
      <c r="B546" s="58" t="s">
        <v>1516</v>
      </c>
      <c r="C546" s="58" t="s">
        <v>1511</v>
      </c>
      <c r="D546" s="59">
        <v>1800000</v>
      </c>
      <c r="E546" s="59">
        <v>480000</v>
      </c>
      <c r="F546" s="7"/>
    </row>
    <row r="547" spans="1:6" ht="22.5" customHeight="1">
      <c r="A547" s="7"/>
      <c r="B547" s="58" t="s">
        <v>281</v>
      </c>
      <c r="C547" s="58" t="s">
        <v>1517</v>
      </c>
      <c r="D547" s="59">
        <v>154370414.64</v>
      </c>
      <c r="E547" s="59">
        <v>153286788.81</v>
      </c>
      <c r="F547" s="7"/>
    </row>
    <row r="548" spans="1:6" ht="22.5" customHeight="1">
      <c r="A548" s="7"/>
      <c r="B548" s="58" t="s">
        <v>1518</v>
      </c>
      <c r="C548" s="58" t="s">
        <v>1519</v>
      </c>
      <c r="D548" s="59">
        <v>7316403.55</v>
      </c>
      <c r="E548" s="59">
        <v>63479388.34</v>
      </c>
      <c r="F548" s="7"/>
    </row>
    <row r="549" spans="1:6" ht="22.5" customHeight="1">
      <c r="A549" s="7"/>
      <c r="B549" s="58" t="s">
        <v>1520</v>
      </c>
      <c r="C549" s="58" t="s">
        <v>627</v>
      </c>
      <c r="D549" s="59">
        <v>2563253.81</v>
      </c>
      <c r="E549" s="59">
        <v>2206983.72</v>
      </c>
      <c r="F549" s="7"/>
    </row>
    <row r="550" spans="1:6" ht="22.5" customHeight="1">
      <c r="A550" s="7"/>
      <c r="B550" s="58" t="s">
        <v>1521</v>
      </c>
      <c r="C550" s="58" t="s">
        <v>629</v>
      </c>
      <c r="D550" s="60">
        <v>0</v>
      </c>
      <c r="E550" s="60">
        <v>0</v>
      </c>
      <c r="F550" s="7"/>
    </row>
    <row r="551" spans="1:6" ht="22.5" customHeight="1">
      <c r="A551" s="7"/>
      <c r="B551" s="58" t="s">
        <v>1522</v>
      </c>
      <c r="C551" s="58" t="s">
        <v>631</v>
      </c>
      <c r="D551" s="60">
        <v>0</v>
      </c>
      <c r="E551" s="60">
        <v>0</v>
      </c>
      <c r="F551" s="7"/>
    </row>
    <row r="552" spans="1:6" ht="22.5" customHeight="1">
      <c r="A552" s="7"/>
      <c r="B552" s="58" t="s">
        <v>1523</v>
      </c>
      <c r="C552" s="58" t="s">
        <v>1524</v>
      </c>
      <c r="D552" s="60">
        <v>0</v>
      </c>
      <c r="E552" s="60">
        <v>0</v>
      </c>
      <c r="F552" s="7"/>
    </row>
    <row r="553" spans="1:6" ht="22.5" customHeight="1">
      <c r="A553" s="7"/>
      <c r="B553" s="58" t="s">
        <v>1525</v>
      </c>
      <c r="C553" s="58" t="s">
        <v>1526</v>
      </c>
      <c r="D553" s="59">
        <v>50000</v>
      </c>
      <c r="E553" s="60">
        <v>0</v>
      </c>
      <c r="F553" s="7"/>
    </row>
    <row r="554" spans="1:6" ht="22.5" customHeight="1">
      <c r="A554" s="7"/>
      <c r="B554" s="58" t="s">
        <v>1527</v>
      </c>
      <c r="C554" s="58" t="s">
        <v>1528</v>
      </c>
      <c r="D554" s="59">
        <v>1050000</v>
      </c>
      <c r="E554" s="60">
        <v>0</v>
      </c>
      <c r="F554" s="7"/>
    </row>
    <row r="555" spans="1:6" ht="22.5" customHeight="1">
      <c r="A555" s="7"/>
      <c r="B555" s="58" t="s">
        <v>1529</v>
      </c>
      <c r="C555" s="58" t="s">
        <v>1530</v>
      </c>
      <c r="D555" s="60">
        <v>0</v>
      </c>
      <c r="E555" s="60">
        <v>0</v>
      </c>
      <c r="F555" s="7"/>
    </row>
    <row r="556" spans="1:6" ht="22.5" customHeight="1">
      <c r="A556" s="7"/>
      <c r="B556" s="58" t="s">
        <v>1531</v>
      </c>
      <c r="C556" s="58" t="s">
        <v>728</v>
      </c>
      <c r="D556" s="60">
        <v>0</v>
      </c>
      <c r="E556" s="60">
        <v>0</v>
      </c>
      <c r="F556" s="7"/>
    </row>
    <row r="557" spans="1:6" ht="22.5" customHeight="1">
      <c r="A557" s="7"/>
      <c r="B557" s="58" t="s">
        <v>1532</v>
      </c>
      <c r="C557" s="58" t="s">
        <v>1533</v>
      </c>
      <c r="D557" s="59">
        <v>1547636.6</v>
      </c>
      <c r="E557" s="59">
        <v>60956404.62</v>
      </c>
      <c r="F557" s="7"/>
    </row>
    <row r="558" spans="1:6" ht="22.5" customHeight="1">
      <c r="A558" s="7"/>
      <c r="B558" s="58" t="s">
        <v>1534</v>
      </c>
      <c r="C558" s="58" t="s">
        <v>1535</v>
      </c>
      <c r="D558" s="60">
        <v>0</v>
      </c>
      <c r="E558" s="60">
        <v>0</v>
      </c>
      <c r="F558" s="7"/>
    </row>
    <row r="559" spans="1:6" ht="22.5" customHeight="1">
      <c r="A559" s="7"/>
      <c r="B559" s="58" t="s">
        <v>1536</v>
      </c>
      <c r="C559" s="58" t="s">
        <v>1537</v>
      </c>
      <c r="D559" s="60">
        <v>0</v>
      </c>
      <c r="E559" s="60">
        <v>0</v>
      </c>
      <c r="F559" s="7"/>
    </row>
    <row r="560" spans="1:6" ht="22.5" customHeight="1">
      <c r="A560" s="7"/>
      <c r="B560" s="58" t="s">
        <v>1538</v>
      </c>
      <c r="C560" s="58" t="s">
        <v>1539</v>
      </c>
      <c r="D560" s="59">
        <v>50000</v>
      </c>
      <c r="E560" s="60">
        <v>0</v>
      </c>
      <c r="F560" s="7"/>
    </row>
    <row r="561" spans="1:6" ht="22.5" customHeight="1">
      <c r="A561" s="7"/>
      <c r="B561" s="58" t="s">
        <v>1540</v>
      </c>
      <c r="C561" s="58" t="s">
        <v>1541</v>
      </c>
      <c r="D561" s="60">
        <v>0</v>
      </c>
      <c r="E561" s="60">
        <v>0</v>
      </c>
      <c r="F561" s="7"/>
    </row>
    <row r="562" spans="1:6" ht="22.5" customHeight="1">
      <c r="A562" s="7"/>
      <c r="B562" s="58" t="s">
        <v>1542</v>
      </c>
      <c r="C562" s="58" t="s">
        <v>1543</v>
      </c>
      <c r="D562" s="60">
        <v>0</v>
      </c>
      <c r="E562" s="60">
        <v>0</v>
      </c>
      <c r="F562" s="7"/>
    </row>
    <row r="563" spans="1:6" ht="22.5" customHeight="1">
      <c r="A563" s="7"/>
      <c r="B563" s="58" t="s">
        <v>1544</v>
      </c>
      <c r="C563" s="58" t="s">
        <v>1545</v>
      </c>
      <c r="D563" s="60">
        <v>0</v>
      </c>
      <c r="E563" s="60">
        <v>0</v>
      </c>
      <c r="F563" s="7"/>
    </row>
    <row r="564" spans="1:6" ht="22.5" customHeight="1">
      <c r="A564" s="7"/>
      <c r="B564" s="58" t="s">
        <v>1546</v>
      </c>
      <c r="C564" s="58" t="s">
        <v>1547</v>
      </c>
      <c r="D564" s="60">
        <v>0</v>
      </c>
      <c r="E564" s="60">
        <v>0</v>
      </c>
      <c r="F564" s="7"/>
    </row>
    <row r="565" spans="1:6" ht="22.5" customHeight="1">
      <c r="A565" s="7"/>
      <c r="B565" s="58" t="s">
        <v>1548</v>
      </c>
      <c r="C565" s="58" t="s">
        <v>645</v>
      </c>
      <c r="D565" s="60">
        <v>0</v>
      </c>
      <c r="E565" s="60">
        <v>0</v>
      </c>
      <c r="F565" s="7"/>
    </row>
    <row r="566" spans="1:6" ht="22.5" customHeight="1">
      <c r="A566" s="7"/>
      <c r="B566" s="58" t="s">
        <v>1549</v>
      </c>
      <c r="C566" s="58" t="s">
        <v>1550</v>
      </c>
      <c r="D566" s="59">
        <v>2055513.14</v>
      </c>
      <c r="E566" s="59">
        <v>316000</v>
      </c>
      <c r="F566" s="7"/>
    </row>
    <row r="567" spans="1:6" ht="22.5" customHeight="1">
      <c r="A567" s="7"/>
      <c r="B567" s="58" t="s">
        <v>1551</v>
      </c>
      <c r="C567" s="58" t="s">
        <v>1552</v>
      </c>
      <c r="D567" s="59">
        <v>13925808.8</v>
      </c>
      <c r="E567" s="59">
        <v>4079272.36</v>
      </c>
      <c r="F567" s="7"/>
    </row>
    <row r="568" spans="1:6" ht="22.5" customHeight="1">
      <c r="A568" s="7"/>
      <c r="B568" s="58" t="s">
        <v>1553</v>
      </c>
      <c r="C568" s="58" t="s">
        <v>627</v>
      </c>
      <c r="D568" s="59">
        <v>8142971.8</v>
      </c>
      <c r="E568" s="59">
        <v>3115201.36</v>
      </c>
      <c r="F568" s="7"/>
    </row>
    <row r="569" spans="1:6" ht="22.5" customHeight="1">
      <c r="A569" s="7"/>
      <c r="B569" s="58" t="s">
        <v>1554</v>
      </c>
      <c r="C569" s="58" t="s">
        <v>629</v>
      </c>
      <c r="D569" s="60">
        <v>0</v>
      </c>
      <c r="E569" s="60">
        <v>0</v>
      </c>
      <c r="F569" s="7"/>
    </row>
    <row r="570" spans="1:6" ht="22.5" customHeight="1">
      <c r="A570" s="7"/>
      <c r="B570" s="58" t="s">
        <v>1555</v>
      </c>
      <c r="C570" s="58" t="s">
        <v>631</v>
      </c>
      <c r="D570" s="60">
        <v>0</v>
      </c>
      <c r="E570" s="60">
        <v>0</v>
      </c>
      <c r="F570" s="7"/>
    </row>
    <row r="571" spans="1:6" ht="22.5" customHeight="1">
      <c r="A571" s="7"/>
      <c r="B571" s="58" t="s">
        <v>1556</v>
      </c>
      <c r="C571" s="58" t="s">
        <v>1557</v>
      </c>
      <c r="D571" s="60">
        <v>0</v>
      </c>
      <c r="E571" s="60">
        <v>0</v>
      </c>
      <c r="F571" s="7"/>
    </row>
    <row r="572" spans="1:6" ht="22.5" customHeight="1">
      <c r="A572" s="7"/>
      <c r="B572" s="58" t="s">
        <v>1558</v>
      </c>
      <c r="C572" s="58" t="s">
        <v>1559</v>
      </c>
      <c r="D572" s="60">
        <v>0</v>
      </c>
      <c r="E572" s="60">
        <v>0</v>
      </c>
      <c r="F572" s="7"/>
    </row>
    <row r="573" spans="1:6" ht="22.5" customHeight="1">
      <c r="A573" s="7"/>
      <c r="B573" s="58" t="s">
        <v>1560</v>
      </c>
      <c r="C573" s="58" t="s">
        <v>1561</v>
      </c>
      <c r="D573" s="59">
        <v>854800</v>
      </c>
      <c r="E573" s="60">
        <v>0</v>
      </c>
      <c r="F573" s="7"/>
    </row>
    <row r="574" spans="1:6" ht="22.5" customHeight="1">
      <c r="A574" s="7"/>
      <c r="B574" s="58" t="s">
        <v>1562</v>
      </c>
      <c r="C574" s="58" t="s">
        <v>1563</v>
      </c>
      <c r="D574" s="59">
        <v>4928037</v>
      </c>
      <c r="E574" s="59">
        <v>964071</v>
      </c>
      <c r="F574" s="7"/>
    </row>
    <row r="575" spans="1:6" ht="22.5" customHeight="1">
      <c r="A575" s="7"/>
      <c r="B575" s="58" t="s">
        <v>1564</v>
      </c>
      <c r="C575" s="58" t="s">
        <v>1565</v>
      </c>
      <c r="D575" s="60">
        <v>0</v>
      </c>
      <c r="E575" s="60">
        <v>0</v>
      </c>
      <c r="F575" s="7"/>
    </row>
    <row r="576" spans="1:6" ht="22.5" customHeight="1">
      <c r="A576" s="7"/>
      <c r="B576" s="58" t="s">
        <v>1566</v>
      </c>
      <c r="C576" s="58" t="s">
        <v>1567</v>
      </c>
      <c r="D576" s="60">
        <v>0</v>
      </c>
      <c r="E576" s="60">
        <v>0</v>
      </c>
      <c r="F576" s="7"/>
    </row>
    <row r="577" spans="1:6" ht="22.5" customHeight="1">
      <c r="A577" s="7"/>
      <c r="B577" s="58" t="s">
        <v>1568</v>
      </c>
      <c r="C577" s="58" t="s">
        <v>1569</v>
      </c>
      <c r="D577" s="59">
        <v>52610478.6</v>
      </c>
      <c r="E577" s="59">
        <v>19363839.34</v>
      </c>
      <c r="F577" s="7"/>
    </row>
    <row r="578" spans="1:6" ht="22.5" customHeight="1">
      <c r="A578" s="7"/>
      <c r="B578" s="58" t="s">
        <v>1570</v>
      </c>
      <c r="C578" s="58" t="s">
        <v>1571</v>
      </c>
      <c r="D578" s="60">
        <v>0</v>
      </c>
      <c r="E578" s="59">
        <v>36000</v>
      </c>
      <c r="F578" s="7"/>
    </row>
    <row r="579" spans="1:6" ht="22.5" customHeight="1">
      <c r="A579" s="7"/>
      <c r="B579" s="58" t="s">
        <v>1572</v>
      </c>
      <c r="C579" s="58" t="s">
        <v>1573</v>
      </c>
      <c r="D579" s="60">
        <v>0</v>
      </c>
      <c r="E579" s="60">
        <v>0</v>
      </c>
      <c r="F579" s="7"/>
    </row>
    <row r="580" spans="1:6" ht="22.5" customHeight="1">
      <c r="A580" s="7"/>
      <c r="B580" s="58" t="s">
        <v>1574</v>
      </c>
      <c r="C580" s="58" t="s">
        <v>1575</v>
      </c>
      <c r="D580" s="60">
        <v>0</v>
      </c>
      <c r="E580" s="60">
        <v>0</v>
      </c>
      <c r="F580" s="7"/>
    </row>
    <row r="581" spans="1:6" ht="22.5" customHeight="1">
      <c r="A581" s="7"/>
      <c r="B581" s="58" t="s">
        <v>1576</v>
      </c>
      <c r="C581" s="58" t="s">
        <v>1577</v>
      </c>
      <c r="D581" s="59">
        <v>62798.6</v>
      </c>
      <c r="E581" s="59">
        <v>19301839.34</v>
      </c>
      <c r="F581" s="7"/>
    </row>
    <row r="582" spans="1:6" ht="22.5" customHeight="1">
      <c r="A582" s="7"/>
      <c r="B582" s="58" t="s">
        <v>1578</v>
      </c>
      <c r="C582" s="58" t="s">
        <v>1579</v>
      </c>
      <c r="D582" s="60">
        <v>0</v>
      </c>
      <c r="E582" s="59">
        <v>26000</v>
      </c>
      <c r="F582" s="7"/>
    </row>
    <row r="583" spans="1:6" ht="22.5" customHeight="1">
      <c r="A583" s="7"/>
      <c r="B583" s="58" t="s">
        <v>1580</v>
      </c>
      <c r="C583" s="58" t="s">
        <v>1581</v>
      </c>
      <c r="D583" s="59">
        <v>52547680</v>
      </c>
      <c r="E583" s="60">
        <v>0</v>
      </c>
      <c r="F583" s="7"/>
    </row>
    <row r="584" spans="1:6" ht="22.5" customHeight="1">
      <c r="A584" s="7"/>
      <c r="B584" s="58" t="s">
        <v>1582</v>
      </c>
      <c r="C584" s="58" t="s">
        <v>1583</v>
      </c>
      <c r="D584" s="60">
        <v>0</v>
      </c>
      <c r="E584" s="60">
        <v>0</v>
      </c>
      <c r="F584" s="7"/>
    </row>
    <row r="585" spans="1:6" ht="22.5" customHeight="1">
      <c r="A585" s="7"/>
      <c r="B585" s="58" t="s">
        <v>1584</v>
      </c>
      <c r="C585" s="58" t="s">
        <v>1585</v>
      </c>
      <c r="D585" s="60">
        <v>0</v>
      </c>
      <c r="E585" s="60">
        <v>0</v>
      </c>
      <c r="F585" s="7"/>
    </row>
    <row r="586" spans="1:6" ht="22.5" customHeight="1">
      <c r="A586" s="7"/>
      <c r="B586" s="58" t="s">
        <v>1586</v>
      </c>
      <c r="C586" s="58" t="s">
        <v>1587</v>
      </c>
      <c r="D586" s="60">
        <v>0</v>
      </c>
      <c r="E586" s="60">
        <v>0</v>
      </c>
      <c r="F586" s="7"/>
    </row>
    <row r="587" spans="1:6" ht="22.5" customHeight="1">
      <c r="A587" s="7"/>
      <c r="B587" s="58" t="s">
        <v>1588</v>
      </c>
      <c r="C587" s="58" t="s">
        <v>1589</v>
      </c>
      <c r="D587" s="60">
        <v>0</v>
      </c>
      <c r="E587" s="60">
        <v>0</v>
      </c>
      <c r="F587" s="7"/>
    </row>
    <row r="588" spans="1:6" ht="22.5" customHeight="1">
      <c r="A588" s="7"/>
      <c r="B588" s="58" t="s">
        <v>1590</v>
      </c>
      <c r="C588" s="58" t="s">
        <v>1591</v>
      </c>
      <c r="D588" s="60">
        <v>0</v>
      </c>
      <c r="E588" s="60">
        <v>0</v>
      </c>
      <c r="F588" s="7"/>
    </row>
    <row r="589" spans="1:6" ht="22.5" customHeight="1">
      <c r="A589" s="7"/>
      <c r="B589" s="58" t="s">
        <v>1592</v>
      </c>
      <c r="C589" s="58" t="s">
        <v>1593</v>
      </c>
      <c r="D589" s="60">
        <v>0</v>
      </c>
      <c r="E589" s="60">
        <v>0</v>
      </c>
      <c r="F589" s="7"/>
    </row>
    <row r="590" spans="1:6" ht="22.5" customHeight="1">
      <c r="A590" s="7"/>
      <c r="B590" s="58" t="s">
        <v>1594</v>
      </c>
      <c r="C590" s="58" t="s">
        <v>1595</v>
      </c>
      <c r="D590" s="59">
        <v>9000000</v>
      </c>
      <c r="E590" s="59">
        <v>5000000</v>
      </c>
      <c r="F590" s="7"/>
    </row>
    <row r="591" spans="1:6" ht="22.5" customHeight="1">
      <c r="A591" s="7"/>
      <c r="B591" s="58" t="s">
        <v>1596</v>
      </c>
      <c r="C591" s="58" t="s">
        <v>1597</v>
      </c>
      <c r="D591" s="60">
        <v>0</v>
      </c>
      <c r="E591" s="60">
        <v>0</v>
      </c>
      <c r="F591" s="7"/>
    </row>
    <row r="592" spans="1:6" ht="22.5" customHeight="1">
      <c r="A592" s="7"/>
      <c r="B592" s="58" t="s">
        <v>1598</v>
      </c>
      <c r="C592" s="58" t="s">
        <v>1599</v>
      </c>
      <c r="D592" s="60">
        <v>0</v>
      </c>
      <c r="E592" s="60">
        <v>0</v>
      </c>
      <c r="F592" s="7"/>
    </row>
    <row r="593" spans="1:6" ht="22.5" customHeight="1">
      <c r="A593" s="7"/>
      <c r="B593" s="58" t="s">
        <v>1600</v>
      </c>
      <c r="C593" s="58" t="s">
        <v>1601</v>
      </c>
      <c r="D593" s="60">
        <v>0</v>
      </c>
      <c r="E593" s="60">
        <v>0</v>
      </c>
      <c r="F593" s="7"/>
    </row>
    <row r="594" spans="1:6" ht="22.5" customHeight="1">
      <c r="A594" s="7"/>
      <c r="B594" s="58" t="s">
        <v>1602</v>
      </c>
      <c r="C594" s="58" t="s">
        <v>1603</v>
      </c>
      <c r="D594" s="59">
        <v>5000000</v>
      </c>
      <c r="E594" s="60">
        <v>0</v>
      </c>
      <c r="F594" s="7"/>
    </row>
    <row r="595" spans="1:6" ht="22.5" customHeight="1">
      <c r="A595" s="7"/>
      <c r="B595" s="58" t="s">
        <v>1604</v>
      </c>
      <c r="C595" s="58" t="s">
        <v>1605</v>
      </c>
      <c r="D595" s="60">
        <v>0</v>
      </c>
      <c r="E595" s="60">
        <v>0</v>
      </c>
      <c r="F595" s="7"/>
    </row>
    <row r="596" spans="1:6" ht="22.5" customHeight="1">
      <c r="A596" s="7"/>
      <c r="B596" s="58" t="s">
        <v>1606</v>
      </c>
      <c r="C596" s="58" t="s">
        <v>1607</v>
      </c>
      <c r="D596" s="60">
        <v>0</v>
      </c>
      <c r="E596" s="60">
        <v>0</v>
      </c>
      <c r="F596" s="7"/>
    </row>
    <row r="597" spans="1:6" ht="22.5" customHeight="1">
      <c r="A597" s="7"/>
      <c r="B597" s="58" t="s">
        <v>1608</v>
      </c>
      <c r="C597" s="58" t="s">
        <v>1609</v>
      </c>
      <c r="D597" s="60">
        <v>0</v>
      </c>
      <c r="E597" s="60">
        <v>0</v>
      </c>
      <c r="F597" s="7"/>
    </row>
    <row r="598" spans="1:6" ht="22.5" customHeight="1">
      <c r="A598" s="7"/>
      <c r="B598" s="58" t="s">
        <v>1610</v>
      </c>
      <c r="C598" s="58" t="s">
        <v>1611</v>
      </c>
      <c r="D598" s="60">
        <v>0</v>
      </c>
      <c r="E598" s="60">
        <v>0</v>
      </c>
      <c r="F598" s="7"/>
    </row>
    <row r="599" spans="1:6" ht="22.5" customHeight="1">
      <c r="A599" s="7"/>
      <c r="B599" s="58" t="s">
        <v>1612</v>
      </c>
      <c r="C599" s="58" t="s">
        <v>1613</v>
      </c>
      <c r="D599" s="59">
        <v>4000000</v>
      </c>
      <c r="E599" s="59">
        <v>5000000</v>
      </c>
      <c r="F599" s="7"/>
    </row>
    <row r="600" spans="1:6" ht="22.5" customHeight="1">
      <c r="A600" s="7"/>
      <c r="B600" s="58" t="s">
        <v>1614</v>
      </c>
      <c r="C600" s="58" t="s">
        <v>1615</v>
      </c>
      <c r="D600" s="59">
        <v>2091070</v>
      </c>
      <c r="E600" s="59">
        <v>2160939</v>
      </c>
      <c r="F600" s="7"/>
    </row>
    <row r="601" spans="1:6" ht="22.5" customHeight="1">
      <c r="A601" s="7"/>
      <c r="B601" s="58" t="s">
        <v>1616</v>
      </c>
      <c r="C601" s="58" t="s">
        <v>1617</v>
      </c>
      <c r="D601" s="59">
        <v>64640</v>
      </c>
      <c r="E601" s="60">
        <v>0</v>
      </c>
      <c r="F601" s="7"/>
    </row>
    <row r="602" spans="1:6" ht="22.5" customHeight="1">
      <c r="A602" s="7"/>
      <c r="B602" s="58" t="s">
        <v>1618</v>
      </c>
      <c r="C602" s="58" t="s">
        <v>1619</v>
      </c>
      <c r="D602" s="60">
        <v>0</v>
      </c>
      <c r="E602" s="59">
        <v>60939</v>
      </c>
      <c r="F602" s="7"/>
    </row>
    <row r="603" spans="1:6" ht="22.5" customHeight="1">
      <c r="A603" s="7"/>
      <c r="B603" s="58" t="s">
        <v>1620</v>
      </c>
      <c r="C603" s="58" t="s">
        <v>1621</v>
      </c>
      <c r="D603" s="60">
        <v>0</v>
      </c>
      <c r="E603" s="60">
        <v>0</v>
      </c>
      <c r="F603" s="7"/>
    </row>
    <row r="604" spans="1:6" ht="22.5" customHeight="1">
      <c r="A604" s="7"/>
      <c r="B604" s="58" t="s">
        <v>1622</v>
      </c>
      <c r="C604" s="58" t="s">
        <v>1623</v>
      </c>
      <c r="D604" s="59">
        <v>480000</v>
      </c>
      <c r="E604" s="59">
        <v>500000</v>
      </c>
      <c r="F604" s="7"/>
    </row>
    <row r="605" spans="1:6" ht="22.5" customHeight="1">
      <c r="A605" s="7"/>
      <c r="B605" s="58" t="s">
        <v>1624</v>
      </c>
      <c r="C605" s="58" t="s">
        <v>1625</v>
      </c>
      <c r="D605" s="59">
        <v>16430</v>
      </c>
      <c r="E605" s="60">
        <v>0</v>
      </c>
      <c r="F605" s="7"/>
    </row>
    <row r="606" spans="1:6" ht="22.5" customHeight="1">
      <c r="A606" s="7"/>
      <c r="B606" s="58" t="s">
        <v>1626</v>
      </c>
      <c r="C606" s="58" t="s">
        <v>1627</v>
      </c>
      <c r="D606" s="60">
        <v>0</v>
      </c>
      <c r="E606" s="60">
        <v>0</v>
      </c>
      <c r="F606" s="7"/>
    </row>
    <row r="607" spans="1:6" ht="22.5" customHeight="1">
      <c r="A607" s="7"/>
      <c r="B607" s="58" t="s">
        <v>1628</v>
      </c>
      <c r="C607" s="58" t="s">
        <v>1629</v>
      </c>
      <c r="D607" s="60">
        <v>0</v>
      </c>
      <c r="E607" s="60">
        <v>0</v>
      </c>
      <c r="F607" s="7"/>
    </row>
    <row r="608" spans="1:6" ht="22.5" customHeight="1">
      <c r="A608" s="7"/>
      <c r="B608" s="58" t="s">
        <v>1630</v>
      </c>
      <c r="C608" s="58" t="s">
        <v>1631</v>
      </c>
      <c r="D608" s="59">
        <v>1530000</v>
      </c>
      <c r="E608" s="59">
        <v>1600000</v>
      </c>
      <c r="F608" s="7"/>
    </row>
    <row r="609" spans="1:6" ht="22.5" customHeight="1">
      <c r="A609" s="7"/>
      <c r="B609" s="58" t="s">
        <v>1632</v>
      </c>
      <c r="C609" s="58" t="s">
        <v>1633</v>
      </c>
      <c r="D609" s="59">
        <v>4811982.16</v>
      </c>
      <c r="E609" s="59">
        <v>6358777.51</v>
      </c>
      <c r="F609" s="7"/>
    </row>
    <row r="610" spans="1:6" ht="22.5" customHeight="1">
      <c r="A610" s="7"/>
      <c r="B610" s="58" t="s">
        <v>1634</v>
      </c>
      <c r="C610" s="58" t="s">
        <v>1635</v>
      </c>
      <c r="D610" s="60">
        <v>0</v>
      </c>
      <c r="E610" s="59">
        <v>500000</v>
      </c>
      <c r="F610" s="7"/>
    </row>
    <row r="611" spans="1:6" ht="22.5" customHeight="1">
      <c r="A611" s="7"/>
      <c r="B611" s="58" t="s">
        <v>1636</v>
      </c>
      <c r="C611" s="58" t="s">
        <v>1637</v>
      </c>
      <c r="D611" s="60">
        <v>0</v>
      </c>
      <c r="E611" s="60">
        <v>0</v>
      </c>
      <c r="F611" s="7"/>
    </row>
    <row r="612" spans="1:6" ht="22.5" customHeight="1">
      <c r="A612" s="7"/>
      <c r="B612" s="58" t="s">
        <v>1638</v>
      </c>
      <c r="C612" s="58" t="s">
        <v>1639</v>
      </c>
      <c r="D612" s="60">
        <v>0</v>
      </c>
      <c r="E612" s="60">
        <v>0</v>
      </c>
      <c r="F612" s="7"/>
    </row>
    <row r="613" spans="1:6" ht="22.5" customHeight="1">
      <c r="A613" s="7"/>
      <c r="B613" s="58" t="s">
        <v>1640</v>
      </c>
      <c r="C613" s="58" t="s">
        <v>1641</v>
      </c>
      <c r="D613" s="60">
        <v>0</v>
      </c>
      <c r="E613" s="60">
        <v>0</v>
      </c>
      <c r="F613" s="7"/>
    </row>
    <row r="614" spans="1:6" ht="22.5" customHeight="1">
      <c r="A614" s="7"/>
      <c r="B614" s="58" t="s">
        <v>1642</v>
      </c>
      <c r="C614" s="58" t="s">
        <v>1643</v>
      </c>
      <c r="D614" s="59">
        <v>2000</v>
      </c>
      <c r="E614" s="59">
        <v>1000</v>
      </c>
      <c r="F614" s="7"/>
    </row>
    <row r="615" spans="1:6" ht="22.5" customHeight="1">
      <c r="A615" s="7"/>
      <c r="B615" s="58" t="s">
        <v>1644</v>
      </c>
      <c r="C615" s="58" t="s">
        <v>1645</v>
      </c>
      <c r="D615" s="59">
        <v>4809982.16</v>
      </c>
      <c r="E615" s="59">
        <v>5857777.51</v>
      </c>
      <c r="F615" s="7"/>
    </row>
    <row r="616" spans="1:6" ht="22.5" customHeight="1">
      <c r="A616" s="7"/>
      <c r="B616" s="58" t="s">
        <v>1646</v>
      </c>
      <c r="C616" s="58" t="s">
        <v>1647</v>
      </c>
      <c r="D616" s="59">
        <v>20000</v>
      </c>
      <c r="E616" s="59">
        <v>790380</v>
      </c>
      <c r="F616" s="7"/>
    </row>
    <row r="617" spans="1:6" ht="22.5" customHeight="1">
      <c r="A617" s="7"/>
      <c r="B617" s="58" t="s">
        <v>1648</v>
      </c>
      <c r="C617" s="58" t="s">
        <v>1649</v>
      </c>
      <c r="D617" s="60">
        <v>0</v>
      </c>
      <c r="E617" s="59">
        <v>209200</v>
      </c>
      <c r="F617" s="7"/>
    </row>
    <row r="618" spans="1:6" ht="22.5" customHeight="1">
      <c r="A618" s="7"/>
      <c r="B618" s="58" t="s">
        <v>1650</v>
      </c>
      <c r="C618" s="58" t="s">
        <v>1651</v>
      </c>
      <c r="D618" s="60">
        <v>0</v>
      </c>
      <c r="E618" s="60">
        <v>0</v>
      </c>
      <c r="F618" s="7"/>
    </row>
    <row r="619" spans="1:6" ht="22.5" customHeight="1">
      <c r="A619" s="7"/>
      <c r="B619" s="58" t="s">
        <v>1652</v>
      </c>
      <c r="C619" s="58" t="s">
        <v>1653</v>
      </c>
      <c r="D619" s="60">
        <v>0</v>
      </c>
      <c r="E619" s="60">
        <v>0</v>
      </c>
      <c r="F619" s="7"/>
    </row>
    <row r="620" spans="1:6" ht="22.5" customHeight="1">
      <c r="A620" s="7"/>
      <c r="B620" s="58" t="s">
        <v>1654</v>
      </c>
      <c r="C620" s="58" t="s">
        <v>1655</v>
      </c>
      <c r="D620" s="60">
        <v>0</v>
      </c>
      <c r="E620" s="60">
        <v>0</v>
      </c>
      <c r="F620" s="7"/>
    </row>
    <row r="621" spans="1:6" ht="22.5" customHeight="1">
      <c r="A621" s="7"/>
      <c r="B621" s="58" t="s">
        <v>1656</v>
      </c>
      <c r="C621" s="58" t="s">
        <v>1657</v>
      </c>
      <c r="D621" s="60">
        <v>0</v>
      </c>
      <c r="E621" s="60">
        <v>0</v>
      </c>
      <c r="F621" s="7"/>
    </row>
    <row r="622" spans="1:6" ht="22.5" customHeight="1">
      <c r="A622" s="7"/>
      <c r="B622" s="58" t="s">
        <v>1658</v>
      </c>
      <c r="C622" s="58" t="s">
        <v>1659</v>
      </c>
      <c r="D622" s="60">
        <v>0</v>
      </c>
      <c r="E622" s="60">
        <v>0</v>
      </c>
      <c r="F622" s="7"/>
    </row>
    <row r="623" spans="1:6" ht="22.5" customHeight="1">
      <c r="A623" s="7"/>
      <c r="B623" s="58" t="s">
        <v>1660</v>
      </c>
      <c r="C623" s="58" t="s">
        <v>1661</v>
      </c>
      <c r="D623" s="59">
        <v>20000</v>
      </c>
      <c r="E623" s="59">
        <v>581180</v>
      </c>
      <c r="F623" s="7"/>
    </row>
    <row r="624" spans="1:6" ht="22.5" customHeight="1">
      <c r="A624" s="7"/>
      <c r="B624" s="58" t="s">
        <v>1662</v>
      </c>
      <c r="C624" s="58" t="s">
        <v>1663</v>
      </c>
      <c r="D624" s="59">
        <v>4280386.8</v>
      </c>
      <c r="E624" s="59">
        <v>4501226.05</v>
      </c>
      <c r="F624" s="7"/>
    </row>
    <row r="625" spans="1:6" ht="22.5" customHeight="1">
      <c r="A625" s="7"/>
      <c r="B625" s="58" t="s">
        <v>1664</v>
      </c>
      <c r="C625" s="58" t="s">
        <v>627</v>
      </c>
      <c r="D625" s="59">
        <v>958326.8</v>
      </c>
      <c r="E625" s="59">
        <v>789666.05</v>
      </c>
      <c r="F625" s="7"/>
    </row>
    <row r="626" spans="1:6" ht="22.5" customHeight="1">
      <c r="A626" s="7"/>
      <c r="B626" s="58" t="s">
        <v>1665</v>
      </c>
      <c r="C626" s="58" t="s">
        <v>629</v>
      </c>
      <c r="D626" s="60">
        <v>0</v>
      </c>
      <c r="E626" s="60">
        <v>0</v>
      </c>
      <c r="F626" s="7"/>
    </row>
    <row r="627" spans="1:6" ht="22.5" customHeight="1">
      <c r="A627" s="7"/>
      <c r="B627" s="58" t="s">
        <v>1666</v>
      </c>
      <c r="C627" s="58" t="s">
        <v>631</v>
      </c>
      <c r="D627" s="60">
        <v>0</v>
      </c>
      <c r="E627" s="60">
        <v>0</v>
      </c>
      <c r="F627" s="7"/>
    </row>
    <row r="628" spans="1:6" ht="22.5" customHeight="1">
      <c r="A628" s="7"/>
      <c r="B628" s="58" t="s">
        <v>1667</v>
      </c>
      <c r="C628" s="58" t="s">
        <v>1668</v>
      </c>
      <c r="D628" s="59">
        <v>80000</v>
      </c>
      <c r="E628" s="59">
        <v>157000</v>
      </c>
      <c r="F628" s="7"/>
    </row>
    <row r="629" spans="1:6" ht="22.5" customHeight="1">
      <c r="A629" s="7"/>
      <c r="B629" s="58" t="s">
        <v>1669</v>
      </c>
      <c r="C629" s="58" t="s">
        <v>1670</v>
      </c>
      <c r="D629" s="59">
        <v>483500</v>
      </c>
      <c r="E629" s="59">
        <v>250000</v>
      </c>
      <c r="F629" s="7"/>
    </row>
    <row r="630" spans="1:6" ht="22.5" customHeight="1">
      <c r="A630" s="7"/>
      <c r="B630" s="58" t="s">
        <v>1671</v>
      </c>
      <c r="C630" s="58" t="s">
        <v>1672</v>
      </c>
      <c r="D630" s="60">
        <v>0</v>
      </c>
      <c r="E630" s="60">
        <v>0</v>
      </c>
      <c r="F630" s="7"/>
    </row>
    <row r="631" spans="1:6" ht="22.5" customHeight="1">
      <c r="A631" s="7"/>
      <c r="B631" s="58" t="s">
        <v>1673</v>
      </c>
      <c r="C631" s="58" t="s">
        <v>1674</v>
      </c>
      <c r="D631" s="59">
        <v>1190000</v>
      </c>
      <c r="E631" s="59">
        <v>2710000</v>
      </c>
      <c r="F631" s="7"/>
    </row>
    <row r="632" spans="1:6" ht="22.5" customHeight="1">
      <c r="A632" s="7"/>
      <c r="B632" s="58" t="s">
        <v>1675</v>
      </c>
      <c r="C632" s="58" t="s">
        <v>1676</v>
      </c>
      <c r="D632" s="59">
        <v>1568560</v>
      </c>
      <c r="E632" s="59">
        <v>594560</v>
      </c>
      <c r="F632" s="7"/>
    </row>
    <row r="633" spans="1:6" ht="22.5" customHeight="1">
      <c r="A633" s="7"/>
      <c r="B633" s="58" t="s">
        <v>1677</v>
      </c>
      <c r="C633" s="58" t="s">
        <v>1678</v>
      </c>
      <c r="D633" s="59">
        <v>151135</v>
      </c>
      <c r="E633" s="59">
        <v>138206</v>
      </c>
      <c r="F633" s="7"/>
    </row>
    <row r="634" spans="1:6" ht="22.5" customHeight="1">
      <c r="A634" s="7"/>
      <c r="B634" s="58" t="s">
        <v>1679</v>
      </c>
      <c r="C634" s="58" t="s">
        <v>627</v>
      </c>
      <c r="D634" s="59">
        <v>121135</v>
      </c>
      <c r="E634" s="59">
        <v>138206</v>
      </c>
      <c r="F634" s="7"/>
    </row>
    <row r="635" spans="1:6" ht="22.5" customHeight="1">
      <c r="A635" s="7"/>
      <c r="B635" s="58" t="s">
        <v>1680</v>
      </c>
      <c r="C635" s="58" t="s">
        <v>629</v>
      </c>
      <c r="D635" s="60">
        <v>0</v>
      </c>
      <c r="E635" s="60">
        <v>0</v>
      </c>
      <c r="F635" s="7"/>
    </row>
    <row r="636" spans="1:6" ht="22.5" customHeight="1">
      <c r="A636" s="7"/>
      <c r="B636" s="58" t="s">
        <v>1681</v>
      </c>
      <c r="C636" s="58" t="s">
        <v>631</v>
      </c>
      <c r="D636" s="60">
        <v>0</v>
      </c>
      <c r="E636" s="60">
        <v>0</v>
      </c>
      <c r="F636" s="7"/>
    </row>
    <row r="637" spans="1:6" ht="22.5" customHeight="1">
      <c r="A637" s="7"/>
      <c r="B637" s="58" t="s">
        <v>1682</v>
      </c>
      <c r="C637" s="58" t="s">
        <v>645</v>
      </c>
      <c r="D637" s="60">
        <v>0</v>
      </c>
      <c r="E637" s="60">
        <v>0</v>
      </c>
      <c r="F637" s="7"/>
    </row>
    <row r="638" spans="1:6" ht="22.5" customHeight="1">
      <c r="A638" s="7"/>
      <c r="B638" s="58" t="s">
        <v>1683</v>
      </c>
      <c r="C638" s="58" t="s">
        <v>1684</v>
      </c>
      <c r="D638" s="59">
        <v>30000</v>
      </c>
      <c r="E638" s="60">
        <v>0</v>
      </c>
      <c r="F638" s="7"/>
    </row>
    <row r="639" spans="1:6" ht="22.5" customHeight="1">
      <c r="A639" s="7"/>
      <c r="B639" s="58" t="s">
        <v>1685</v>
      </c>
      <c r="C639" s="58" t="s">
        <v>1686</v>
      </c>
      <c r="D639" s="60">
        <v>0</v>
      </c>
      <c r="E639" s="59">
        <v>1010000</v>
      </c>
      <c r="F639" s="7"/>
    </row>
    <row r="640" spans="1:6" ht="22.5" customHeight="1">
      <c r="A640" s="7"/>
      <c r="B640" s="58" t="s">
        <v>1687</v>
      </c>
      <c r="C640" s="58" t="s">
        <v>1688</v>
      </c>
      <c r="D640" s="60">
        <v>0</v>
      </c>
      <c r="E640" s="59">
        <v>400000</v>
      </c>
      <c r="F640" s="7"/>
    </row>
    <row r="641" spans="1:6" ht="22.5" customHeight="1">
      <c r="A641" s="7"/>
      <c r="B641" s="58" t="s">
        <v>1689</v>
      </c>
      <c r="C641" s="58" t="s">
        <v>1690</v>
      </c>
      <c r="D641" s="60">
        <v>0</v>
      </c>
      <c r="E641" s="59">
        <v>610000</v>
      </c>
      <c r="F641" s="7"/>
    </row>
    <row r="642" spans="1:6" ht="22.5" customHeight="1">
      <c r="A642" s="7"/>
      <c r="B642" s="58" t="s">
        <v>1691</v>
      </c>
      <c r="C642" s="58" t="s">
        <v>1692</v>
      </c>
      <c r="D642" s="60">
        <v>0</v>
      </c>
      <c r="E642" s="60">
        <v>0</v>
      </c>
      <c r="F642" s="7"/>
    </row>
    <row r="643" spans="1:6" ht="22.5" customHeight="1">
      <c r="A643" s="7"/>
      <c r="B643" s="58" t="s">
        <v>1693</v>
      </c>
      <c r="C643" s="58" t="s">
        <v>1694</v>
      </c>
      <c r="D643" s="60">
        <v>0</v>
      </c>
      <c r="E643" s="60">
        <v>0</v>
      </c>
      <c r="F643" s="7"/>
    </row>
    <row r="644" spans="1:6" ht="22.5" customHeight="1">
      <c r="A644" s="7"/>
      <c r="B644" s="58" t="s">
        <v>1695</v>
      </c>
      <c r="C644" s="58" t="s">
        <v>1696</v>
      </c>
      <c r="D644" s="60">
        <v>0</v>
      </c>
      <c r="E644" s="60">
        <v>0</v>
      </c>
      <c r="F644" s="7"/>
    </row>
    <row r="645" spans="1:6" ht="22.5" customHeight="1">
      <c r="A645" s="7"/>
      <c r="B645" s="58" t="s">
        <v>1697</v>
      </c>
      <c r="C645" s="58" t="s">
        <v>1698</v>
      </c>
      <c r="D645" s="60">
        <v>0</v>
      </c>
      <c r="E645" s="59">
        <v>1000000</v>
      </c>
      <c r="F645" s="7"/>
    </row>
    <row r="646" spans="1:6" ht="22.5" customHeight="1">
      <c r="A646" s="7"/>
      <c r="B646" s="58" t="s">
        <v>1699</v>
      </c>
      <c r="C646" s="58" t="s">
        <v>1700</v>
      </c>
      <c r="D646" s="60">
        <v>0</v>
      </c>
      <c r="E646" s="60">
        <v>0</v>
      </c>
      <c r="F646" s="7"/>
    </row>
    <row r="647" spans="1:6" ht="22.5" customHeight="1">
      <c r="A647" s="7"/>
      <c r="B647" s="58" t="s">
        <v>1701</v>
      </c>
      <c r="C647" s="58" t="s">
        <v>1702</v>
      </c>
      <c r="D647" s="60">
        <v>0</v>
      </c>
      <c r="E647" s="59">
        <v>1000000</v>
      </c>
      <c r="F647" s="7"/>
    </row>
    <row r="648" spans="1:6" ht="22.5" customHeight="1">
      <c r="A648" s="7"/>
      <c r="B648" s="58" t="s">
        <v>1703</v>
      </c>
      <c r="C648" s="58" t="s">
        <v>1704</v>
      </c>
      <c r="D648" s="60">
        <v>0</v>
      </c>
      <c r="E648" s="60">
        <v>0</v>
      </c>
      <c r="F648" s="7"/>
    </row>
    <row r="649" spans="1:6" ht="22.5" customHeight="1">
      <c r="A649" s="7"/>
      <c r="B649" s="58" t="s">
        <v>1705</v>
      </c>
      <c r="C649" s="58" t="s">
        <v>1706</v>
      </c>
      <c r="D649" s="60">
        <v>0</v>
      </c>
      <c r="E649" s="60">
        <v>0</v>
      </c>
      <c r="F649" s="7"/>
    </row>
    <row r="650" spans="1:6" ht="22.5" customHeight="1">
      <c r="A650" s="7"/>
      <c r="B650" s="58" t="s">
        <v>1707</v>
      </c>
      <c r="C650" s="58" t="s">
        <v>1708</v>
      </c>
      <c r="D650" s="60">
        <v>0</v>
      </c>
      <c r="E650" s="60">
        <v>0</v>
      </c>
      <c r="F650" s="7"/>
    </row>
    <row r="651" spans="1:6" ht="22.5" customHeight="1">
      <c r="A651" s="7"/>
      <c r="B651" s="58" t="s">
        <v>1709</v>
      </c>
      <c r="C651" s="58" t="s">
        <v>1710</v>
      </c>
      <c r="D651" s="60">
        <v>0</v>
      </c>
      <c r="E651" s="60">
        <v>0</v>
      </c>
      <c r="F651" s="7"/>
    </row>
    <row r="652" spans="1:6" ht="22.5" customHeight="1">
      <c r="A652" s="7"/>
      <c r="B652" s="58" t="s">
        <v>1711</v>
      </c>
      <c r="C652" s="58" t="s">
        <v>1712</v>
      </c>
      <c r="D652" s="60">
        <v>0</v>
      </c>
      <c r="E652" s="60">
        <v>0</v>
      </c>
      <c r="F652" s="7"/>
    </row>
    <row r="653" spans="1:6" ht="22.5" customHeight="1">
      <c r="A653" s="7"/>
      <c r="B653" s="58" t="s">
        <v>1713</v>
      </c>
      <c r="C653" s="58" t="s">
        <v>1714</v>
      </c>
      <c r="D653" s="60">
        <v>0</v>
      </c>
      <c r="E653" s="60">
        <v>0</v>
      </c>
      <c r="F653" s="7"/>
    </row>
    <row r="654" spans="1:6" ht="22.5" customHeight="1">
      <c r="A654" s="7"/>
      <c r="B654" s="58" t="s">
        <v>1715</v>
      </c>
      <c r="C654" s="58" t="s">
        <v>1716</v>
      </c>
      <c r="D654" s="59">
        <v>22614452</v>
      </c>
      <c r="E654" s="59">
        <v>25076658</v>
      </c>
      <c r="F654" s="7"/>
    </row>
    <row r="655" spans="1:6" ht="22.5" customHeight="1">
      <c r="A655" s="7"/>
      <c r="B655" s="58" t="s">
        <v>1717</v>
      </c>
      <c r="C655" s="58" t="s">
        <v>1718</v>
      </c>
      <c r="D655" s="60">
        <v>0</v>
      </c>
      <c r="E655" s="60">
        <v>0</v>
      </c>
      <c r="F655" s="7"/>
    </row>
    <row r="656" spans="1:6" ht="22.5" customHeight="1">
      <c r="A656" s="7"/>
      <c r="B656" s="58" t="s">
        <v>1719</v>
      </c>
      <c r="C656" s="58" t="s">
        <v>1720</v>
      </c>
      <c r="D656" s="59">
        <v>22614452</v>
      </c>
      <c r="E656" s="59">
        <v>25076658</v>
      </c>
      <c r="F656" s="7"/>
    </row>
    <row r="657" spans="1:6" ht="22.5" customHeight="1">
      <c r="A657" s="7"/>
      <c r="B657" s="58" t="s">
        <v>1721</v>
      </c>
      <c r="C657" s="58" t="s">
        <v>1722</v>
      </c>
      <c r="D657" s="60">
        <v>0</v>
      </c>
      <c r="E657" s="60">
        <v>0</v>
      </c>
      <c r="F657" s="7"/>
    </row>
    <row r="658" spans="1:6" ht="22.5" customHeight="1">
      <c r="A658" s="7"/>
      <c r="B658" s="58" t="s">
        <v>1723</v>
      </c>
      <c r="C658" s="58" t="s">
        <v>1724</v>
      </c>
      <c r="D658" s="59">
        <v>4791857.81</v>
      </c>
      <c r="E658" s="59">
        <v>20348.65</v>
      </c>
      <c r="F658" s="7"/>
    </row>
    <row r="659" spans="1:6" ht="22.5" customHeight="1">
      <c r="A659" s="7"/>
      <c r="B659" s="58" t="s">
        <v>1725</v>
      </c>
      <c r="C659" s="58" t="s">
        <v>1726</v>
      </c>
      <c r="D659" s="60">
        <v>0</v>
      </c>
      <c r="E659" s="59">
        <v>18364.65</v>
      </c>
      <c r="F659" s="7"/>
    </row>
    <row r="660" spans="1:6" ht="22.5" customHeight="1">
      <c r="A660" s="7"/>
      <c r="B660" s="58" t="s">
        <v>1727</v>
      </c>
      <c r="C660" s="58" t="s">
        <v>1728</v>
      </c>
      <c r="D660" s="60">
        <v>0</v>
      </c>
      <c r="E660" s="60">
        <v>0</v>
      </c>
      <c r="F660" s="7"/>
    </row>
    <row r="661" spans="1:6" ht="22.5" customHeight="1">
      <c r="A661" s="7"/>
      <c r="B661" s="58" t="s">
        <v>1729</v>
      </c>
      <c r="C661" s="58" t="s">
        <v>1730</v>
      </c>
      <c r="D661" s="59">
        <v>4791857.81</v>
      </c>
      <c r="E661" s="59">
        <v>1984</v>
      </c>
      <c r="F661" s="7"/>
    </row>
    <row r="662" spans="1:6" ht="22.5" customHeight="1">
      <c r="A662" s="7"/>
      <c r="B662" s="58" t="s">
        <v>1731</v>
      </c>
      <c r="C662" s="58" t="s">
        <v>1732</v>
      </c>
      <c r="D662" s="60">
        <v>0</v>
      </c>
      <c r="E662" s="60">
        <v>0</v>
      </c>
      <c r="F662" s="7"/>
    </row>
    <row r="663" spans="1:6" ht="22.5" customHeight="1">
      <c r="A663" s="7"/>
      <c r="B663" s="58" t="s">
        <v>1733</v>
      </c>
      <c r="C663" s="58" t="s">
        <v>627</v>
      </c>
      <c r="D663" s="60">
        <v>0</v>
      </c>
      <c r="E663" s="60">
        <v>0</v>
      </c>
      <c r="F663" s="7"/>
    </row>
    <row r="664" spans="1:6" ht="22.5" customHeight="1">
      <c r="A664" s="7"/>
      <c r="B664" s="58" t="s">
        <v>1734</v>
      </c>
      <c r="C664" s="58" t="s">
        <v>629</v>
      </c>
      <c r="D664" s="60">
        <v>0</v>
      </c>
      <c r="E664" s="60">
        <v>0</v>
      </c>
      <c r="F664" s="7"/>
    </row>
    <row r="665" spans="1:6" ht="22.5" customHeight="1">
      <c r="A665" s="7"/>
      <c r="B665" s="58" t="s">
        <v>1735</v>
      </c>
      <c r="C665" s="58" t="s">
        <v>631</v>
      </c>
      <c r="D665" s="60">
        <v>0</v>
      </c>
      <c r="E665" s="60">
        <v>0</v>
      </c>
      <c r="F665" s="7"/>
    </row>
    <row r="666" spans="1:6" ht="22.5" customHeight="1">
      <c r="A666" s="7"/>
      <c r="B666" s="58" t="s">
        <v>1736</v>
      </c>
      <c r="C666" s="58" t="s">
        <v>1737</v>
      </c>
      <c r="D666" s="60">
        <v>0</v>
      </c>
      <c r="E666" s="60">
        <v>0</v>
      </c>
      <c r="F666" s="7"/>
    </row>
    <row r="667" spans="1:6" ht="22.5" customHeight="1">
      <c r="A667" s="7"/>
      <c r="B667" s="58" t="s">
        <v>1738</v>
      </c>
      <c r="C667" s="58" t="s">
        <v>1739</v>
      </c>
      <c r="D667" s="60">
        <v>0</v>
      </c>
      <c r="E667" s="60">
        <v>0</v>
      </c>
      <c r="F667" s="7"/>
    </row>
    <row r="668" spans="1:6" ht="22.5" customHeight="1">
      <c r="A668" s="7"/>
      <c r="B668" s="58" t="s">
        <v>1740</v>
      </c>
      <c r="C668" s="58" t="s">
        <v>645</v>
      </c>
      <c r="D668" s="60">
        <v>0</v>
      </c>
      <c r="E668" s="60">
        <v>0</v>
      </c>
      <c r="F668" s="7"/>
    </row>
    <row r="669" spans="1:6" ht="22.5" customHeight="1">
      <c r="A669" s="7"/>
      <c r="B669" s="58" t="s">
        <v>1741</v>
      </c>
      <c r="C669" s="58" t="s">
        <v>1742</v>
      </c>
      <c r="D669" s="60">
        <v>0</v>
      </c>
      <c r="E669" s="60">
        <v>0</v>
      </c>
      <c r="F669" s="7"/>
    </row>
    <row r="670" spans="1:6" ht="22.5" customHeight="1">
      <c r="A670" s="7"/>
      <c r="B670" s="58" t="s">
        <v>1743</v>
      </c>
      <c r="C670" s="58" t="s">
        <v>1744</v>
      </c>
      <c r="D670" s="60">
        <v>0</v>
      </c>
      <c r="E670" s="60">
        <v>0</v>
      </c>
      <c r="F670" s="7"/>
    </row>
    <row r="671" spans="1:6" ht="22.5" customHeight="1">
      <c r="A671" s="7"/>
      <c r="B671" s="58" t="s">
        <v>1745</v>
      </c>
      <c r="C671" s="58" t="s">
        <v>1746</v>
      </c>
      <c r="D671" s="60">
        <v>0</v>
      </c>
      <c r="E671" s="60">
        <v>0</v>
      </c>
      <c r="F671" s="7"/>
    </row>
    <row r="672" spans="1:6" ht="22.5" customHeight="1">
      <c r="A672" s="7"/>
      <c r="B672" s="58" t="s">
        <v>1747</v>
      </c>
      <c r="C672" s="58" t="s">
        <v>1748</v>
      </c>
      <c r="D672" s="60">
        <v>0</v>
      </c>
      <c r="E672" s="60">
        <v>0</v>
      </c>
      <c r="F672" s="7"/>
    </row>
    <row r="673" spans="1:6" ht="22.5" customHeight="1">
      <c r="A673" s="7"/>
      <c r="B673" s="58" t="s">
        <v>1749</v>
      </c>
      <c r="C673" s="58" t="s">
        <v>1750</v>
      </c>
      <c r="D673" s="59">
        <v>32756839.92</v>
      </c>
      <c r="E673" s="59">
        <v>20307753.56</v>
      </c>
      <c r="F673" s="7"/>
    </row>
    <row r="674" spans="1:6" ht="22.5" customHeight="1">
      <c r="A674" s="7"/>
      <c r="B674" s="58" t="s">
        <v>1751</v>
      </c>
      <c r="C674" s="58" t="s">
        <v>1750</v>
      </c>
      <c r="D674" s="59">
        <v>32756839.92</v>
      </c>
      <c r="E674" s="59">
        <v>20307753.56</v>
      </c>
      <c r="F674" s="7"/>
    </row>
    <row r="675" spans="1:6" ht="22.5" customHeight="1">
      <c r="A675" s="7"/>
      <c r="B675" s="58" t="s">
        <v>285</v>
      </c>
      <c r="C675" s="58" t="s">
        <v>1752</v>
      </c>
      <c r="D675" s="59">
        <v>110654608.66</v>
      </c>
      <c r="E675" s="59">
        <v>89354364.74</v>
      </c>
      <c r="F675" s="7"/>
    </row>
    <row r="676" spans="1:6" ht="22.5" customHeight="1">
      <c r="A676" s="7"/>
      <c r="B676" s="58" t="s">
        <v>1753</v>
      </c>
      <c r="C676" s="58" t="s">
        <v>1754</v>
      </c>
      <c r="D676" s="59">
        <v>17120781.26</v>
      </c>
      <c r="E676" s="59">
        <v>4498703</v>
      </c>
      <c r="F676" s="7"/>
    </row>
    <row r="677" spans="1:6" ht="22.5" customHeight="1">
      <c r="A677" s="7"/>
      <c r="B677" s="58" t="s">
        <v>1755</v>
      </c>
      <c r="C677" s="58" t="s">
        <v>627</v>
      </c>
      <c r="D677" s="59">
        <v>4735767.54</v>
      </c>
      <c r="E677" s="59">
        <v>3874423</v>
      </c>
      <c r="F677" s="7"/>
    </row>
    <row r="678" spans="1:6" ht="22.5" customHeight="1">
      <c r="A678" s="7"/>
      <c r="B678" s="58" t="s">
        <v>1756</v>
      </c>
      <c r="C678" s="58" t="s">
        <v>629</v>
      </c>
      <c r="D678" s="59">
        <v>10385013.72</v>
      </c>
      <c r="E678" s="59">
        <v>624280</v>
      </c>
      <c r="F678" s="7"/>
    </row>
    <row r="679" spans="1:6" ht="22.5" customHeight="1">
      <c r="A679" s="7"/>
      <c r="B679" s="58" t="s">
        <v>1757</v>
      </c>
      <c r="C679" s="58" t="s">
        <v>631</v>
      </c>
      <c r="D679" s="60">
        <v>0</v>
      </c>
      <c r="E679" s="60">
        <v>0</v>
      </c>
      <c r="F679" s="7"/>
    </row>
    <row r="680" spans="1:6" ht="22.5" customHeight="1">
      <c r="A680" s="7"/>
      <c r="B680" s="58" t="s">
        <v>1758</v>
      </c>
      <c r="C680" s="58" t="s">
        <v>1759</v>
      </c>
      <c r="D680" s="59">
        <v>2000000</v>
      </c>
      <c r="E680" s="60">
        <v>0</v>
      </c>
      <c r="F680" s="7"/>
    </row>
    <row r="681" spans="1:6" ht="22.5" customHeight="1">
      <c r="A681" s="7"/>
      <c r="B681" s="58" t="s">
        <v>1760</v>
      </c>
      <c r="C681" s="58" t="s">
        <v>1761</v>
      </c>
      <c r="D681" s="59">
        <v>14967964.24</v>
      </c>
      <c r="E681" s="59">
        <v>13384983.65</v>
      </c>
      <c r="F681" s="7"/>
    </row>
    <row r="682" spans="1:6" ht="22.5" customHeight="1">
      <c r="A682" s="7"/>
      <c r="B682" s="58" t="s">
        <v>1762</v>
      </c>
      <c r="C682" s="58" t="s">
        <v>1763</v>
      </c>
      <c r="D682" s="59">
        <v>14038058.32</v>
      </c>
      <c r="E682" s="59">
        <v>8148734.67</v>
      </c>
      <c r="F682" s="7"/>
    </row>
    <row r="683" spans="1:6" ht="22.5" customHeight="1">
      <c r="A683" s="7"/>
      <c r="B683" s="58" t="s">
        <v>1764</v>
      </c>
      <c r="C683" s="58" t="s">
        <v>1765</v>
      </c>
      <c r="D683" s="59">
        <v>436705.92</v>
      </c>
      <c r="E683" s="59">
        <v>1225988.98</v>
      </c>
      <c r="F683" s="7"/>
    </row>
    <row r="684" spans="1:6" ht="22.5" customHeight="1">
      <c r="A684" s="7"/>
      <c r="B684" s="58" t="s">
        <v>1766</v>
      </c>
      <c r="C684" s="58" t="s">
        <v>1767</v>
      </c>
      <c r="D684" s="60">
        <v>0</v>
      </c>
      <c r="E684" s="60">
        <v>0</v>
      </c>
      <c r="F684" s="7"/>
    </row>
    <row r="685" spans="1:6" ht="22.5" customHeight="1">
      <c r="A685" s="7"/>
      <c r="B685" s="58" t="s">
        <v>1768</v>
      </c>
      <c r="C685" s="58" t="s">
        <v>1769</v>
      </c>
      <c r="D685" s="60">
        <v>0</v>
      </c>
      <c r="E685" s="60">
        <v>0</v>
      </c>
      <c r="F685" s="7"/>
    </row>
    <row r="686" spans="1:6" ht="22.5" customHeight="1">
      <c r="A686" s="7"/>
      <c r="B686" s="58" t="s">
        <v>1770</v>
      </c>
      <c r="C686" s="58" t="s">
        <v>1771</v>
      </c>
      <c r="D686" s="60">
        <v>0</v>
      </c>
      <c r="E686" s="60">
        <v>0</v>
      </c>
      <c r="F686" s="7"/>
    </row>
    <row r="687" spans="1:6" ht="22.5" customHeight="1">
      <c r="A687" s="7"/>
      <c r="B687" s="58" t="s">
        <v>1772</v>
      </c>
      <c r="C687" s="58" t="s">
        <v>1773</v>
      </c>
      <c r="D687" s="60">
        <v>0</v>
      </c>
      <c r="E687" s="60">
        <v>0</v>
      </c>
      <c r="F687" s="7"/>
    </row>
    <row r="688" spans="1:6" ht="22.5" customHeight="1">
      <c r="A688" s="7"/>
      <c r="B688" s="58" t="s">
        <v>1774</v>
      </c>
      <c r="C688" s="58" t="s">
        <v>1775</v>
      </c>
      <c r="D688" s="60">
        <v>0</v>
      </c>
      <c r="E688" s="60">
        <v>0</v>
      </c>
      <c r="F688" s="7"/>
    </row>
    <row r="689" spans="1:6" ht="22.5" customHeight="1">
      <c r="A689" s="7"/>
      <c r="B689" s="58" t="s">
        <v>1776</v>
      </c>
      <c r="C689" s="58" t="s">
        <v>1777</v>
      </c>
      <c r="D689" s="60">
        <v>0</v>
      </c>
      <c r="E689" s="60">
        <v>0</v>
      </c>
      <c r="F689" s="7"/>
    </row>
    <row r="690" spans="1:6" ht="22.5" customHeight="1">
      <c r="A690" s="7"/>
      <c r="B690" s="58" t="s">
        <v>1778</v>
      </c>
      <c r="C690" s="58" t="s">
        <v>1779</v>
      </c>
      <c r="D690" s="60">
        <v>0</v>
      </c>
      <c r="E690" s="60">
        <v>0</v>
      </c>
      <c r="F690" s="7"/>
    </row>
    <row r="691" spans="1:6" ht="22.5" customHeight="1">
      <c r="A691" s="7"/>
      <c r="B691" s="58" t="s">
        <v>1780</v>
      </c>
      <c r="C691" s="58" t="s">
        <v>1781</v>
      </c>
      <c r="D691" s="60">
        <v>0</v>
      </c>
      <c r="E691" s="60">
        <v>0</v>
      </c>
      <c r="F691" s="7"/>
    </row>
    <row r="692" spans="1:6" ht="22.5" customHeight="1">
      <c r="A692" s="7"/>
      <c r="B692" s="58" t="s">
        <v>1782</v>
      </c>
      <c r="C692" s="58" t="s">
        <v>1783</v>
      </c>
      <c r="D692" s="60">
        <v>0</v>
      </c>
      <c r="E692" s="60">
        <v>0</v>
      </c>
      <c r="F692" s="7"/>
    </row>
    <row r="693" spans="1:6" ht="22.5" customHeight="1">
      <c r="A693" s="7"/>
      <c r="B693" s="58" t="s">
        <v>1784</v>
      </c>
      <c r="C693" s="58" t="s">
        <v>1785</v>
      </c>
      <c r="D693" s="60">
        <v>0</v>
      </c>
      <c r="E693" s="60">
        <v>0</v>
      </c>
      <c r="F693" s="7"/>
    </row>
    <row r="694" spans="1:6" ht="22.5" customHeight="1">
      <c r="A694" s="7"/>
      <c r="B694" s="58" t="s">
        <v>1786</v>
      </c>
      <c r="C694" s="58" t="s">
        <v>1787</v>
      </c>
      <c r="D694" s="60">
        <v>0</v>
      </c>
      <c r="E694" s="60">
        <v>0</v>
      </c>
      <c r="F694" s="7"/>
    </row>
    <row r="695" spans="1:6" ht="22.5" customHeight="1">
      <c r="A695" s="7"/>
      <c r="B695" s="58" t="s">
        <v>1788</v>
      </c>
      <c r="C695" s="58" t="s">
        <v>1789</v>
      </c>
      <c r="D695" s="59">
        <v>493200</v>
      </c>
      <c r="E695" s="59">
        <v>4010260</v>
      </c>
      <c r="F695" s="7"/>
    </row>
    <row r="696" spans="1:6" ht="22.5" customHeight="1">
      <c r="A696" s="7"/>
      <c r="B696" s="58" t="s">
        <v>1790</v>
      </c>
      <c r="C696" s="58" t="s">
        <v>1791</v>
      </c>
      <c r="D696" s="59">
        <v>14826048.76</v>
      </c>
      <c r="E696" s="59">
        <v>11266958.08</v>
      </c>
      <c r="F696" s="7"/>
    </row>
    <row r="697" spans="1:6" ht="22.5" customHeight="1">
      <c r="A697" s="7"/>
      <c r="B697" s="58" t="s">
        <v>1792</v>
      </c>
      <c r="C697" s="58" t="s">
        <v>1793</v>
      </c>
      <c r="D697" s="60">
        <v>0</v>
      </c>
      <c r="E697" s="60">
        <v>0</v>
      </c>
      <c r="F697" s="7"/>
    </row>
    <row r="698" spans="1:6" ht="22.5" customHeight="1">
      <c r="A698" s="7"/>
      <c r="B698" s="58" t="s">
        <v>1794</v>
      </c>
      <c r="C698" s="58" t="s">
        <v>1795</v>
      </c>
      <c r="D698" s="59">
        <v>12320416.76</v>
      </c>
      <c r="E698" s="59">
        <v>10114177.82</v>
      </c>
      <c r="F698" s="7"/>
    </row>
    <row r="699" spans="1:6" ht="22.5" customHeight="1">
      <c r="A699" s="7"/>
      <c r="B699" s="58" t="s">
        <v>1796</v>
      </c>
      <c r="C699" s="58" t="s">
        <v>1797</v>
      </c>
      <c r="D699" s="59">
        <v>2505632</v>
      </c>
      <c r="E699" s="59">
        <v>1152780.26</v>
      </c>
      <c r="F699" s="7"/>
    </row>
    <row r="700" spans="1:6" ht="22.5" customHeight="1">
      <c r="A700" s="7"/>
      <c r="B700" s="58" t="s">
        <v>1798</v>
      </c>
      <c r="C700" s="58" t="s">
        <v>1799</v>
      </c>
      <c r="D700" s="59">
        <v>15059309.76</v>
      </c>
      <c r="E700" s="59">
        <v>7133805.53</v>
      </c>
      <c r="F700" s="7"/>
    </row>
    <row r="701" spans="1:6" ht="22.5" customHeight="1">
      <c r="A701" s="7"/>
      <c r="B701" s="58" t="s">
        <v>1800</v>
      </c>
      <c r="C701" s="58" t="s">
        <v>1801</v>
      </c>
      <c r="D701" s="59">
        <v>2781667.76</v>
      </c>
      <c r="E701" s="59">
        <v>2218685.53</v>
      </c>
      <c r="F701" s="7"/>
    </row>
    <row r="702" spans="1:6" ht="22.5" customHeight="1">
      <c r="A702" s="7"/>
      <c r="B702" s="58" t="s">
        <v>1802</v>
      </c>
      <c r="C702" s="58" t="s">
        <v>1803</v>
      </c>
      <c r="D702" s="60">
        <v>0</v>
      </c>
      <c r="E702" s="60">
        <v>0</v>
      </c>
      <c r="F702" s="7"/>
    </row>
    <row r="703" spans="1:6" ht="22.5" customHeight="1">
      <c r="A703" s="7"/>
      <c r="B703" s="58" t="s">
        <v>1804</v>
      </c>
      <c r="C703" s="58" t="s">
        <v>1805</v>
      </c>
      <c r="D703" s="60">
        <v>0</v>
      </c>
      <c r="E703" s="60">
        <v>0</v>
      </c>
      <c r="F703" s="7"/>
    </row>
    <row r="704" spans="1:6" ht="22.5" customHeight="1">
      <c r="A704" s="7"/>
      <c r="B704" s="58" t="s">
        <v>1806</v>
      </c>
      <c r="C704" s="58" t="s">
        <v>1807</v>
      </c>
      <c r="D704" s="60">
        <v>0</v>
      </c>
      <c r="E704" s="60">
        <v>0</v>
      </c>
      <c r="F704" s="7"/>
    </row>
    <row r="705" spans="1:6" ht="22.5" customHeight="1">
      <c r="A705" s="7"/>
      <c r="B705" s="58" t="s">
        <v>1808</v>
      </c>
      <c r="C705" s="58" t="s">
        <v>1809</v>
      </c>
      <c r="D705" s="60">
        <v>0</v>
      </c>
      <c r="E705" s="60">
        <v>0</v>
      </c>
      <c r="F705" s="7"/>
    </row>
    <row r="706" spans="1:6" ht="22.5" customHeight="1">
      <c r="A706" s="7"/>
      <c r="B706" s="58" t="s">
        <v>1810</v>
      </c>
      <c r="C706" s="58" t="s">
        <v>1811</v>
      </c>
      <c r="D706" s="60">
        <v>0</v>
      </c>
      <c r="E706" s="60">
        <v>0</v>
      </c>
      <c r="F706" s="7"/>
    </row>
    <row r="707" spans="1:6" ht="22.5" customHeight="1">
      <c r="A707" s="7"/>
      <c r="B707" s="58" t="s">
        <v>1812</v>
      </c>
      <c r="C707" s="58" t="s">
        <v>1813</v>
      </c>
      <c r="D707" s="60">
        <v>0</v>
      </c>
      <c r="E707" s="60">
        <v>0</v>
      </c>
      <c r="F707" s="7"/>
    </row>
    <row r="708" spans="1:6" ht="22.5" customHeight="1">
      <c r="A708" s="7"/>
      <c r="B708" s="58" t="s">
        <v>1814</v>
      </c>
      <c r="C708" s="58" t="s">
        <v>1815</v>
      </c>
      <c r="D708" s="59">
        <v>4125842</v>
      </c>
      <c r="E708" s="59">
        <v>3320120</v>
      </c>
      <c r="F708" s="7"/>
    </row>
    <row r="709" spans="1:6" ht="22.5" customHeight="1">
      <c r="A709" s="7"/>
      <c r="B709" s="58" t="s">
        <v>1816</v>
      </c>
      <c r="C709" s="58" t="s">
        <v>1817</v>
      </c>
      <c r="D709" s="59">
        <v>8051800</v>
      </c>
      <c r="E709" s="59">
        <v>1595000</v>
      </c>
      <c r="F709" s="7"/>
    </row>
    <row r="710" spans="1:6" ht="22.5" customHeight="1">
      <c r="A710" s="7"/>
      <c r="B710" s="58" t="s">
        <v>1818</v>
      </c>
      <c r="C710" s="58" t="s">
        <v>1819</v>
      </c>
      <c r="D710" s="60">
        <v>0</v>
      </c>
      <c r="E710" s="60">
        <v>0</v>
      </c>
      <c r="F710" s="7"/>
    </row>
    <row r="711" spans="1:6" ht="22.5" customHeight="1">
      <c r="A711" s="7"/>
      <c r="B711" s="58" t="s">
        <v>1820</v>
      </c>
      <c r="C711" s="58" t="s">
        <v>1821</v>
      </c>
      <c r="D711" s="59">
        <v>100000</v>
      </c>
      <c r="E711" s="60">
        <v>0</v>
      </c>
      <c r="F711" s="7"/>
    </row>
    <row r="712" spans="1:6" ht="22.5" customHeight="1">
      <c r="A712" s="7"/>
      <c r="B712" s="58" t="s">
        <v>1822</v>
      </c>
      <c r="C712" s="58" t="s">
        <v>1823</v>
      </c>
      <c r="D712" s="59">
        <v>960000</v>
      </c>
      <c r="E712" s="59">
        <v>100000</v>
      </c>
      <c r="F712" s="7"/>
    </row>
    <row r="713" spans="1:6" ht="22.5" customHeight="1">
      <c r="A713" s="7"/>
      <c r="B713" s="58" t="s">
        <v>1824</v>
      </c>
      <c r="C713" s="58" t="s">
        <v>1825</v>
      </c>
      <c r="D713" s="60">
        <v>0</v>
      </c>
      <c r="E713" s="60">
        <v>0</v>
      </c>
      <c r="F713" s="7"/>
    </row>
    <row r="714" spans="1:6" ht="22.5" customHeight="1">
      <c r="A714" s="7"/>
      <c r="B714" s="58" t="s">
        <v>1826</v>
      </c>
      <c r="C714" s="58" t="s">
        <v>1827</v>
      </c>
      <c r="D714" s="59">
        <v>960000</v>
      </c>
      <c r="E714" s="59">
        <v>100000</v>
      </c>
      <c r="F714" s="7"/>
    </row>
    <row r="715" spans="1:6" ht="22.5" customHeight="1">
      <c r="A715" s="7"/>
      <c r="B715" s="58" t="s">
        <v>1828</v>
      </c>
      <c r="C715" s="58" t="s">
        <v>1829</v>
      </c>
      <c r="D715" s="59">
        <v>1330000</v>
      </c>
      <c r="E715" s="59">
        <v>3817571</v>
      </c>
      <c r="F715" s="7"/>
    </row>
    <row r="716" spans="1:6" ht="22.5" customHeight="1">
      <c r="A716" s="7"/>
      <c r="B716" s="58" t="s">
        <v>1830</v>
      </c>
      <c r="C716" s="58" t="s">
        <v>1831</v>
      </c>
      <c r="D716" s="60">
        <v>0</v>
      </c>
      <c r="E716" s="60">
        <v>0</v>
      </c>
      <c r="F716" s="7"/>
    </row>
    <row r="717" spans="1:6" ht="22.5" customHeight="1">
      <c r="A717" s="7"/>
      <c r="B717" s="58" t="s">
        <v>1832</v>
      </c>
      <c r="C717" s="58" t="s">
        <v>1833</v>
      </c>
      <c r="D717" s="59">
        <v>1250000</v>
      </c>
      <c r="E717" s="59">
        <v>2010000</v>
      </c>
      <c r="F717" s="7"/>
    </row>
    <row r="718" spans="1:6" ht="22.5" customHeight="1">
      <c r="A718" s="7"/>
      <c r="B718" s="58" t="s">
        <v>1834</v>
      </c>
      <c r="C718" s="58" t="s">
        <v>1835</v>
      </c>
      <c r="D718" s="59">
        <v>80000</v>
      </c>
      <c r="E718" s="59">
        <v>1807571</v>
      </c>
      <c r="F718" s="7"/>
    </row>
    <row r="719" spans="1:6" ht="22.5" customHeight="1">
      <c r="A719" s="7"/>
      <c r="B719" s="58" t="s">
        <v>1836</v>
      </c>
      <c r="C719" s="58" t="s">
        <v>1837</v>
      </c>
      <c r="D719" s="60">
        <v>0</v>
      </c>
      <c r="E719" s="59">
        <v>9970559</v>
      </c>
      <c r="F719" s="7"/>
    </row>
    <row r="720" spans="1:6" ht="22.5" customHeight="1">
      <c r="A720" s="7"/>
      <c r="B720" s="58" t="s">
        <v>1838</v>
      </c>
      <c r="C720" s="58" t="s">
        <v>1839</v>
      </c>
      <c r="D720" s="60">
        <v>0</v>
      </c>
      <c r="E720" s="59">
        <v>4302783.83</v>
      </c>
      <c r="F720" s="7"/>
    </row>
    <row r="721" spans="1:6" ht="22.5" customHeight="1">
      <c r="A721" s="7"/>
      <c r="B721" s="58" t="s">
        <v>1840</v>
      </c>
      <c r="C721" s="58" t="s">
        <v>1841</v>
      </c>
      <c r="D721" s="60">
        <v>0</v>
      </c>
      <c r="E721" s="59">
        <v>4996992.62</v>
      </c>
      <c r="F721" s="7"/>
    </row>
    <row r="722" spans="1:6" ht="22.5" customHeight="1">
      <c r="A722" s="7"/>
      <c r="B722" s="58" t="s">
        <v>1842</v>
      </c>
      <c r="C722" s="58" t="s">
        <v>1843</v>
      </c>
      <c r="D722" s="60">
        <v>0</v>
      </c>
      <c r="E722" s="59">
        <v>514342.74</v>
      </c>
      <c r="F722" s="7"/>
    </row>
    <row r="723" spans="1:6" ht="22.5" customHeight="1">
      <c r="A723" s="7"/>
      <c r="B723" s="58" t="s">
        <v>1844</v>
      </c>
      <c r="C723" s="58" t="s">
        <v>1845</v>
      </c>
      <c r="D723" s="60">
        <v>0</v>
      </c>
      <c r="E723" s="59">
        <v>156439.81</v>
      </c>
      <c r="F723" s="7"/>
    </row>
    <row r="724" spans="1:6" ht="22.5" customHeight="1">
      <c r="A724" s="7"/>
      <c r="B724" s="58" t="s">
        <v>1846</v>
      </c>
      <c r="C724" s="58" t="s">
        <v>1847</v>
      </c>
      <c r="D724" s="59">
        <v>35355351.04</v>
      </c>
      <c r="E724" s="59">
        <v>26201634</v>
      </c>
      <c r="F724" s="7"/>
    </row>
    <row r="725" spans="1:6" ht="22.5" customHeight="1">
      <c r="A725" s="7"/>
      <c r="B725" s="58" t="s">
        <v>1848</v>
      </c>
      <c r="C725" s="58" t="s">
        <v>1849</v>
      </c>
      <c r="D725" s="59">
        <v>6553337.04</v>
      </c>
      <c r="E725" s="60">
        <v>0</v>
      </c>
      <c r="F725" s="7"/>
    </row>
    <row r="726" spans="1:6" ht="22.5" customHeight="1">
      <c r="A726" s="7"/>
      <c r="B726" s="58" t="s">
        <v>1850</v>
      </c>
      <c r="C726" s="58" t="s">
        <v>1851</v>
      </c>
      <c r="D726" s="59">
        <v>28802014</v>
      </c>
      <c r="E726" s="59">
        <v>26201634</v>
      </c>
      <c r="F726" s="7"/>
    </row>
    <row r="727" spans="1:6" ht="22.5" customHeight="1">
      <c r="A727" s="7"/>
      <c r="B727" s="58" t="s">
        <v>1852</v>
      </c>
      <c r="C727" s="58" t="s">
        <v>1853</v>
      </c>
      <c r="D727" s="60">
        <v>0</v>
      </c>
      <c r="E727" s="60">
        <v>0</v>
      </c>
      <c r="F727" s="7"/>
    </row>
    <row r="728" spans="1:6" ht="22.5" customHeight="1">
      <c r="A728" s="7"/>
      <c r="B728" s="58" t="s">
        <v>1854</v>
      </c>
      <c r="C728" s="58" t="s">
        <v>1855</v>
      </c>
      <c r="D728" s="59">
        <v>7134798</v>
      </c>
      <c r="E728" s="59">
        <v>6094798</v>
      </c>
      <c r="F728" s="7"/>
    </row>
    <row r="729" spans="1:6" ht="22.5" customHeight="1">
      <c r="A729" s="7"/>
      <c r="B729" s="58" t="s">
        <v>1856</v>
      </c>
      <c r="C729" s="58" t="s">
        <v>1857</v>
      </c>
      <c r="D729" s="59">
        <v>6250000</v>
      </c>
      <c r="E729" s="59">
        <v>6094798</v>
      </c>
      <c r="F729" s="7"/>
    </row>
    <row r="730" spans="1:6" ht="22.5" customHeight="1">
      <c r="A730" s="7"/>
      <c r="B730" s="58" t="s">
        <v>1858</v>
      </c>
      <c r="C730" s="58" t="s">
        <v>1859</v>
      </c>
      <c r="D730" s="60">
        <v>0</v>
      </c>
      <c r="E730" s="60">
        <v>0</v>
      </c>
      <c r="F730" s="7"/>
    </row>
    <row r="731" spans="1:6" ht="22.5" customHeight="1">
      <c r="A731" s="7"/>
      <c r="B731" s="58" t="s">
        <v>1860</v>
      </c>
      <c r="C731" s="58" t="s">
        <v>1861</v>
      </c>
      <c r="D731" s="59">
        <v>884798</v>
      </c>
      <c r="E731" s="60">
        <v>0</v>
      </c>
      <c r="F731" s="7"/>
    </row>
    <row r="732" spans="1:6" ht="22.5" customHeight="1">
      <c r="A732" s="7"/>
      <c r="B732" s="58" t="s">
        <v>1862</v>
      </c>
      <c r="C732" s="58" t="s">
        <v>1863</v>
      </c>
      <c r="D732" s="59">
        <v>60964</v>
      </c>
      <c r="E732" s="59">
        <v>50000</v>
      </c>
      <c r="F732" s="7"/>
    </row>
    <row r="733" spans="1:6" ht="22.5" customHeight="1">
      <c r="A733" s="7"/>
      <c r="B733" s="58" t="s">
        <v>1864</v>
      </c>
      <c r="C733" s="58" t="s">
        <v>1865</v>
      </c>
      <c r="D733" s="60">
        <v>0</v>
      </c>
      <c r="E733" s="59">
        <v>50000</v>
      </c>
      <c r="F733" s="7"/>
    </row>
    <row r="734" spans="1:6" ht="22.5" customHeight="1">
      <c r="A734" s="7"/>
      <c r="B734" s="58" t="s">
        <v>1866</v>
      </c>
      <c r="C734" s="58" t="s">
        <v>1867</v>
      </c>
      <c r="D734" s="59">
        <v>60964</v>
      </c>
      <c r="E734" s="60">
        <v>0</v>
      </c>
      <c r="F734" s="7"/>
    </row>
    <row r="735" spans="1:6" ht="22.5" customHeight="1">
      <c r="A735" s="7"/>
      <c r="B735" s="58" t="s">
        <v>1868</v>
      </c>
      <c r="C735" s="58" t="s">
        <v>1869</v>
      </c>
      <c r="D735" s="59">
        <v>2028146.6</v>
      </c>
      <c r="E735" s="59">
        <v>1507092.48</v>
      </c>
      <c r="F735" s="7"/>
    </row>
    <row r="736" spans="1:6" ht="22.5" customHeight="1">
      <c r="A736" s="7"/>
      <c r="B736" s="58" t="s">
        <v>1870</v>
      </c>
      <c r="C736" s="58" t="s">
        <v>627</v>
      </c>
      <c r="D736" s="59">
        <v>2028146.6</v>
      </c>
      <c r="E736" s="59">
        <v>1307092.48</v>
      </c>
      <c r="F736" s="7"/>
    </row>
    <row r="737" spans="1:6" ht="22.5" customHeight="1">
      <c r="A737" s="7"/>
      <c r="B737" s="58" t="s">
        <v>1871</v>
      </c>
      <c r="C737" s="58" t="s">
        <v>629</v>
      </c>
      <c r="D737" s="60">
        <v>0</v>
      </c>
      <c r="E737" s="60">
        <v>0</v>
      </c>
      <c r="F737" s="7"/>
    </row>
    <row r="738" spans="1:6" ht="22.5" customHeight="1">
      <c r="A738" s="7"/>
      <c r="B738" s="58" t="s">
        <v>1872</v>
      </c>
      <c r="C738" s="58" t="s">
        <v>631</v>
      </c>
      <c r="D738" s="60">
        <v>0</v>
      </c>
      <c r="E738" s="60">
        <v>0</v>
      </c>
      <c r="F738" s="7"/>
    </row>
    <row r="739" spans="1:6" ht="22.5" customHeight="1">
      <c r="A739" s="7"/>
      <c r="B739" s="58" t="s">
        <v>1873</v>
      </c>
      <c r="C739" s="58" t="s">
        <v>728</v>
      </c>
      <c r="D739" s="60">
        <v>0</v>
      </c>
      <c r="E739" s="60">
        <v>0</v>
      </c>
      <c r="F739" s="7"/>
    </row>
    <row r="740" spans="1:6" ht="22.5" customHeight="1">
      <c r="A740" s="7"/>
      <c r="B740" s="58" t="s">
        <v>1874</v>
      </c>
      <c r="C740" s="58" t="s">
        <v>1875</v>
      </c>
      <c r="D740" s="60">
        <v>0</v>
      </c>
      <c r="E740" s="60">
        <v>0</v>
      </c>
      <c r="F740" s="7"/>
    </row>
    <row r="741" spans="1:6" ht="22.5" customHeight="1">
      <c r="A741" s="7"/>
      <c r="B741" s="58" t="s">
        <v>1876</v>
      </c>
      <c r="C741" s="58" t="s">
        <v>1877</v>
      </c>
      <c r="D741" s="60">
        <v>0</v>
      </c>
      <c r="E741" s="60">
        <v>0</v>
      </c>
      <c r="F741" s="7"/>
    </row>
    <row r="742" spans="1:6" ht="22.5" customHeight="1">
      <c r="A742" s="7"/>
      <c r="B742" s="58" t="s">
        <v>1878</v>
      </c>
      <c r="C742" s="58" t="s">
        <v>645</v>
      </c>
      <c r="D742" s="60">
        <v>0</v>
      </c>
      <c r="E742" s="60">
        <v>0</v>
      </c>
      <c r="F742" s="7"/>
    </row>
    <row r="743" spans="1:6" ht="22.5" customHeight="1">
      <c r="A743" s="7"/>
      <c r="B743" s="58" t="s">
        <v>1879</v>
      </c>
      <c r="C743" s="58" t="s">
        <v>1880</v>
      </c>
      <c r="D743" s="60">
        <v>0</v>
      </c>
      <c r="E743" s="59">
        <v>200000</v>
      </c>
      <c r="F743" s="7"/>
    </row>
    <row r="744" spans="1:6" ht="22.5" customHeight="1">
      <c r="A744" s="7"/>
      <c r="B744" s="58" t="s">
        <v>1881</v>
      </c>
      <c r="C744" s="58" t="s">
        <v>1882</v>
      </c>
      <c r="D744" s="59">
        <v>1671245</v>
      </c>
      <c r="E744" s="59">
        <v>5328260</v>
      </c>
      <c r="F744" s="7"/>
    </row>
    <row r="745" spans="1:6" ht="22.5" customHeight="1">
      <c r="A745" s="7"/>
      <c r="B745" s="58" t="s">
        <v>1883</v>
      </c>
      <c r="C745" s="58" t="s">
        <v>1882</v>
      </c>
      <c r="D745" s="59">
        <v>1671245</v>
      </c>
      <c r="E745" s="59">
        <v>5328260</v>
      </c>
      <c r="F745" s="7"/>
    </row>
    <row r="746" spans="1:6" ht="22.5" customHeight="1">
      <c r="A746" s="7"/>
      <c r="B746" s="58" t="s">
        <v>1884</v>
      </c>
      <c r="C746" s="58" t="s">
        <v>1885</v>
      </c>
      <c r="D746" s="59">
        <v>140000</v>
      </c>
      <c r="E746" s="60">
        <v>0</v>
      </c>
      <c r="F746" s="7"/>
    </row>
    <row r="747" spans="1:6" ht="22.5" customHeight="1">
      <c r="A747" s="7"/>
      <c r="B747" s="58" t="s">
        <v>1886</v>
      </c>
      <c r="C747" s="58" t="s">
        <v>1885</v>
      </c>
      <c r="D747" s="59">
        <v>140000</v>
      </c>
      <c r="E747" s="60">
        <v>0</v>
      </c>
      <c r="F747" s="7"/>
    </row>
    <row r="748" spans="1:6" ht="22.5" customHeight="1">
      <c r="A748" s="7"/>
      <c r="B748" s="58" t="s">
        <v>289</v>
      </c>
      <c r="C748" s="58" t="s">
        <v>1887</v>
      </c>
      <c r="D748" s="59">
        <v>19296892.85</v>
      </c>
      <c r="E748" s="59">
        <v>49293000</v>
      </c>
      <c r="F748" s="7"/>
    </row>
    <row r="749" spans="1:6" ht="22.5" customHeight="1">
      <c r="A749" s="7"/>
      <c r="B749" s="58" t="s">
        <v>1888</v>
      </c>
      <c r="C749" s="58" t="s">
        <v>1889</v>
      </c>
      <c r="D749" s="59">
        <v>1120792.85</v>
      </c>
      <c r="E749" s="60">
        <v>0</v>
      </c>
      <c r="F749" s="7"/>
    </row>
    <row r="750" spans="1:6" ht="22.5" customHeight="1">
      <c r="A750" s="7"/>
      <c r="B750" s="58" t="s">
        <v>1890</v>
      </c>
      <c r="C750" s="58" t="s">
        <v>627</v>
      </c>
      <c r="D750" s="59">
        <v>720792.85</v>
      </c>
      <c r="E750" s="60">
        <v>0</v>
      </c>
      <c r="F750" s="7"/>
    </row>
    <row r="751" spans="1:6" ht="22.5" customHeight="1">
      <c r="A751" s="7"/>
      <c r="B751" s="58" t="s">
        <v>1891</v>
      </c>
      <c r="C751" s="58" t="s">
        <v>629</v>
      </c>
      <c r="D751" s="60">
        <v>0</v>
      </c>
      <c r="E751" s="60">
        <v>0</v>
      </c>
      <c r="F751" s="7"/>
    </row>
    <row r="752" spans="1:6" ht="22.5" customHeight="1">
      <c r="A752" s="7"/>
      <c r="B752" s="58" t="s">
        <v>1892</v>
      </c>
      <c r="C752" s="58" t="s">
        <v>631</v>
      </c>
      <c r="D752" s="60">
        <v>0</v>
      </c>
      <c r="E752" s="60">
        <v>0</v>
      </c>
      <c r="F752" s="7"/>
    </row>
    <row r="753" spans="1:6" ht="22.5" customHeight="1">
      <c r="A753" s="7"/>
      <c r="B753" s="58" t="s">
        <v>1893</v>
      </c>
      <c r="C753" s="58" t="s">
        <v>1894</v>
      </c>
      <c r="D753" s="60">
        <v>0</v>
      </c>
      <c r="E753" s="60">
        <v>0</v>
      </c>
      <c r="F753" s="7"/>
    </row>
    <row r="754" spans="1:6" ht="22.5" customHeight="1">
      <c r="A754" s="7"/>
      <c r="B754" s="58" t="s">
        <v>1895</v>
      </c>
      <c r="C754" s="58" t="s">
        <v>1896</v>
      </c>
      <c r="D754" s="59">
        <v>100000</v>
      </c>
      <c r="E754" s="60">
        <v>0</v>
      </c>
      <c r="F754" s="7"/>
    </row>
    <row r="755" spans="1:6" ht="22.5" customHeight="1">
      <c r="A755" s="7"/>
      <c r="B755" s="58" t="s">
        <v>1897</v>
      </c>
      <c r="C755" s="58" t="s">
        <v>1898</v>
      </c>
      <c r="D755" s="60">
        <v>0</v>
      </c>
      <c r="E755" s="60">
        <v>0</v>
      </c>
      <c r="F755" s="7"/>
    </row>
    <row r="756" spans="1:6" ht="22.5" customHeight="1">
      <c r="A756" s="7"/>
      <c r="B756" s="58" t="s">
        <v>1899</v>
      </c>
      <c r="C756" s="58" t="s">
        <v>1900</v>
      </c>
      <c r="D756" s="60">
        <v>0</v>
      </c>
      <c r="E756" s="60">
        <v>0</v>
      </c>
      <c r="F756" s="7"/>
    </row>
    <row r="757" spans="1:6" ht="22.5" customHeight="1">
      <c r="A757" s="7"/>
      <c r="B757" s="58" t="s">
        <v>1901</v>
      </c>
      <c r="C757" s="58" t="s">
        <v>1902</v>
      </c>
      <c r="D757" s="60">
        <v>0</v>
      </c>
      <c r="E757" s="60">
        <v>0</v>
      </c>
      <c r="F757" s="7"/>
    </row>
    <row r="758" spans="1:6" ht="22.5" customHeight="1">
      <c r="A758" s="7"/>
      <c r="B758" s="58" t="s">
        <v>1903</v>
      </c>
      <c r="C758" s="58" t="s">
        <v>1904</v>
      </c>
      <c r="D758" s="59">
        <v>300000</v>
      </c>
      <c r="E758" s="60">
        <v>0</v>
      </c>
      <c r="F758" s="7"/>
    </row>
    <row r="759" spans="1:6" ht="22.5" customHeight="1">
      <c r="A759" s="7"/>
      <c r="B759" s="58" t="s">
        <v>1905</v>
      </c>
      <c r="C759" s="58" t="s">
        <v>1906</v>
      </c>
      <c r="D759" s="59">
        <v>1050000</v>
      </c>
      <c r="E759" s="60">
        <v>0</v>
      </c>
      <c r="F759" s="7"/>
    </row>
    <row r="760" spans="1:6" ht="22.5" customHeight="1">
      <c r="A760" s="7"/>
      <c r="B760" s="58" t="s">
        <v>1907</v>
      </c>
      <c r="C760" s="58" t="s">
        <v>1908</v>
      </c>
      <c r="D760" s="59">
        <v>100000</v>
      </c>
      <c r="E760" s="60">
        <v>0</v>
      </c>
      <c r="F760" s="7"/>
    </row>
    <row r="761" spans="1:6" ht="22.5" customHeight="1">
      <c r="A761" s="7"/>
      <c r="B761" s="58" t="s">
        <v>1909</v>
      </c>
      <c r="C761" s="58" t="s">
        <v>1910</v>
      </c>
      <c r="D761" s="60">
        <v>0</v>
      </c>
      <c r="E761" s="60">
        <v>0</v>
      </c>
      <c r="F761" s="7"/>
    </row>
    <row r="762" spans="1:6" ht="22.5" customHeight="1">
      <c r="A762" s="7"/>
      <c r="B762" s="58" t="s">
        <v>1911</v>
      </c>
      <c r="C762" s="58" t="s">
        <v>1912</v>
      </c>
      <c r="D762" s="59">
        <v>950000</v>
      </c>
      <c r="E762" s="60">
        <v>0</v>
      </c>
      <c r="F762" s="7"/>
    </row>
    <row r="763" spans="1:6" ht="22.5" customHeight="1">
      <c r="A763" s="7"/>
      <c r="B763" s="58" t="s">
        <v>1913</v>
      </c>
      <c r="C763" s="58" t="s">
        <v>1914</v>
      </c>
      <c r="D763" s="59">
        <v>4300000</v>
      </c>
      <c r="E763" s="59">
        <v>37000000</v>
      </c>
      <c r="F763" s="7"/>
    </row>
    <row r="764" spans="1:6" ht="22.5" customHeight="1">
      <c r="A764" s="7"/>
      <c r="B764" s="58" t="s">
        <v>1915</v>
      </c>
      <c r="C764" s="58" t="s">
        <v>1916</v>
      </c>
      <c r="D764" s="59">
        <v>300000</v>
      </c>
      <c r="E764" s="60">
        <v>0</v>
      </c>
      <c r="F764" s="7"/>
    </row>
    <row r="765" spans="1:6" ht="22.5" customHeight="1">
      <c r="A765" s="7"/>
      <c r="B765" s="58" t="s">
        <v>1917</v>
      </c>
      <c r="C765" s="58" t="s">
        <v>1918</v>
      </c>
      <c r="D765" s="59">
        <v>4000000</v>
      </c>
      <c r="E765" s="59">
        <v>37000000</v>
      </c>
      <c r="F765" s="7"/>
    </row>
    <row r="766" spans="1:6" ht="22.5" customHeight="1">
      <c r="A766" s="7"/>
      <c r="B766" s="58" t="s">
        <v>1919</v>
      </c>
      <c r="C766" s="58" t="s">
        <v>1920</v>
      </c>
      <c r="D766" s="60">
        <v>0</v>
      </c>
      <c r="E766" s="60">
        <v>0</v>
      </c>
      <c r="F766" s="7"/>
    </row>
    <row r="767" spans="1:6" ht="22.5" customHeight="1">
      <c r="A767" s="7"/>
      <c r="B767" s="58" t="s">
        <v>1921</v>
      </c>
      <c r="C767" s="58" t="s">
        <v>1922</v>
      </c>
      <c r="D767" s="60">
        <v>0</v>
      </c>
      <c r="E767" s="60">
        <v>0</v>
      </c>
      <c r="F767" s="7"/>
    </row>
    <row r="768" spans="1:6" ht="22.5" customHeight="1">
      <c r="A768" s="7"/>
      <c r="B768" s="58" t="s">
        <v>1923</v>
      </c>
      <c r="C768" s="58" t="s">
        <v>1924</v>
      </c>
      <c r="D768" s="60">
        <v>0</v>
      </c>
      <c r="E768" s="60">
        <v>0</v>
      </c>
      <c r="F768" s="7"/>
    </row>
    <row r="769" spans="1:6" ht="22.5" customHeight="1">
      <c r="A769" s="7"/>
      <c r="B769" s="58" t="s">
        <v>1925</v>
      </c>
      <c r="C769" s="58" t="s">
        <v>1926</v>
      </c>
      <c r="D769" s="60">
        <v>0</v>
      </c>
      <c r="E769" s="60">
        <v>0</v>
      </c>
      <c r="F769" s="7"/>
    </row>
    <row r="770" spans="1:6" ht="22.5" customHeight="1">
      <c r="A770" s="7"/>
      <c r="B770" s="58" t="s">
        <v>1927</v>
      </c>
      <c r="C770" s="58" t="s">
        <v>1928</v>
      </c>
      <c r="D770" s="60">
        <v>0</v>
      </c>
      <c r="E770" s="60">
        <v>0</v>
      </c>
      <c r="F770" s="7"/>
    </row>
    <row r="771" spans="1:6" ht="22.5" customHeight="1">
      <c r="A771" s="7"/>
      <c r="B771" s="58" t="s">
        <v>1929</v>
      </c>
      <c r="C771" s="58" t="s">
        <v>1930</v>
      </c>
      <c r="D771" s="60">
        <v>0</v>
      </c>
      <c r="E771" s="60">
        <v>0</v>
      </c>
      <c r="F771" s="7"/>
    </row>
    <row r="772" spans="1:6" ht="22.5" customHeight="1">
      <c r="A772" s="7"/>
      <c r="B772" s="58" t="s">
        <v>1931</v>
      </c>
      <c r="C772" s="58" t="s">
        <v>1932</v>
      </c>
      <c r="D772" s="59">
        <v>10000000</v>
      </c>
      <c r="E772" s="59">
        <v>3150000</v>
      </c>
      <c r="F772" s="7"/>
    </row>
    <row r="773" spans="1:6" ht="22.5" customHeight="1">
      <c r="A773" s="7"/>
      <c r="B773" s="58" t="s">
        <v>1933</v>
      </c>
      <c r="C773" s="58" t="s">
        <v>1934</v>
      </c>
      <c r="D773" s="60">
        <v>0</v>
      </c>
      <c r="E773" s="59">
        <v>2650000</v>
      </c>
      <c r="F773" s="7"/>
    </row>
    <row r="774" spans="1:6" ht="22.5" customHeight="1">
      <c r="A774" s="7"/>
      <c r="B774" s="58" t="s">
        <v>1935</v>
      </c>
      <c r="C774" s="58" t="s">
        <v>1936</v>
      </c>
      <c r="D774" s="59">
        <v>10000000</v>
      </c>
      <c r="E774" s="60">
        <v>0</v>
      </c>
      <c r="F774" s="7"/>
    </row>
    <row r="775" spans="1:6" ht="22.5" customHeight="1">
      <c r="A775" s="7"/>
      <c r="B775" s="58" t="s">
        <v>1937</v>
      </c>
      <c r="C775" s="58" t="s">
        <v>1938</v>
      </c>
      <c r="D775" s="60">
        <v>0</v>
      </c>
      <c r="E775" s="59">
        <v>500000</v>
      </c>
      <c r="F775" s="7"/>
    </row>
    <row r="776" spans="1:6" ht="22.5" customHeight="1">
      <c r="A776" s="7"/>
      <c r="B776" s="58" t="s">
        <v>1939</v>
      </c>
      <c r="C776" s="58" t="s">
        <v>1940</v>
      </c>
      <c r="D776" s="60">
        <v>0</v>
      </c>
      <c r="E776" s="60">
        <v>0</v>
      </c>
      <c r="F776" s="7"/>
    </row>
    <row r="777" spans="1:6" ht="22.5" customHeight="1">
      <c r="A777" s="7"/>
      <c r="B777" s="58" t="s">
        <v>1941</v>
      </c>
      <c r="C777" s="58" t="s">
        <v>1942</v>
      </c>
      <c r="D777" s="60">
        <v>0</v>
      </c>
      <c r="E777" s="60">
        <v>0</v>
      </c>
      <c r="F777" s="7"/>
    </row>
    <row r="778" spans="1:6" ht="22.5" customHeight="1">
      <c r="A778" s="7"/>
      <c r="B778" s="58" t="s">
        <v>1943</v>
      </c>
      <c r="C778" s="58" t="s">
        <v>1944</v>
      </c>
      <c r="D778" s="60">
        <v>0</v>
      </c>
      <c r="E778" s="60">
        <v>0</v>
      </c>
      <c r="F778" s="7"/>
    </row>
    <row r="779" spans="1:6" ht="22.5" customHeight="1">
      <c r="A779" s="7"/>
      <c r="B779" s="58" t="s">
        <v>1945</v>
      </c>
      <c r="C779" s="58" t="s">
        <v>1946</v>
      </c>
      <c r="D779" s="59">
        <v>2046100</v>
      </c>
      <c r="E779" s="59">
        <v>6343000</v>
      </c>
      <c r="F779" s="7"/>
    </row>
    <row r="780" spans="1:6" ht="22.5" customHeight="1">
      <c r="A780" s="7"/>
      <c r="B780" s="58" t="s">
        <v>1947</v>
      </c>
      <c r="C780" s="58" t="s">
        <v>1948</v>
      </c>
      <c r="D780" s="59">
        <v>1500000</v>
      </c>
      <c r="E780" s="59">
        <v>6100000</v>
      </c>
      <c r="F780" s="7"/>
    </row>
    <row r="781" spans="1:6" ht="22.5" customHeight="1">
      <c r="A781" s="7"/>
      <c r="B781" s="58" t="s">
        <v>1949</v>
      </c>
      <c r="C781" s="58" t="s">
        <v>1950</v>
      </c>
      <c r="D781" s="59">
        <v>546100</v>
      </c>
      <c r="E781" s="59">
        <v>243000</v>
      </c>
      <c r="F781" s="7"/>
    </row>
    <row r="782" spans="1:6" ht="22.5" customHeight="1">
      <c r="A782" s="7"/>
      <c r="B782" s="58" t="s">
        <v>1951</v>
      </c>
      <c r="C782" s="58" t="s">
        <v>1952</v>
      </c>
      <c r="D782" s="60">
        <v>0</v>
      </c>
      <c r="E782" s="60">
        <v>0</v>
      </c>
      <c r="F782" s="7"/>
    </row>
    <row r="783" spans="1:6" ht="22.5" customHeight="1">
      <c r="A783" s="7"/>
      <c r="B783" s="58" t="s">
        <v>1953</v>
      </c>
      <c r="C783" s="58" t="s">
        <v>1954</v>
      </c>
      <c r="D783" s="60">
        <v>0</v>
      </c>
      <c r="E783" s="60">
        <v>0</v>
      </c>
      <c r="F783" s="7"/>
    </row>
    <row r="784" spans="1:6" ht="22.5" customHeight="1">
      <c r="A784" s="7"/>
      <c r="B784" s="58" t="s">
        <v>1955</v>
      </c>
      <c r="C784" s="58" t="s">
        <v>1956</v>
      </c>
      <c r="D784" s="60">
        <v>0</v>
      </c>
      <c r="E784" s="60">
        <v>0</v>
      </c>
      <c r="F784" s="7"/>
    </row>
    <row r="785" spans="1:6" ht="22.5" customHeight="1">
      <c r="A785" s="7"/>
      <c r="B785" s="58" t="s">
        <v>1957</v>
      </c>
      <c r="C785" s="58" t="s">
        <v>1958</v>
      </c>
      <c r="D785" s="60">
        <v>0</v>
      </c>
      <c r="E785" s="60">
        <v>0</v>
      </c>
      <c r="F785" s="7"/>
    </row>
    <row r="786" spans="1:6" ht="22.5" customHeight="1">
      <c r="A786" s="7"/>
      <c r="B786" s="58" t="s">
        <v>1959</v>
      </c>
      <c r="C786" s="58" t="s">
        <v>1960</v>
      </c>
      <c r="D786" s="60">
        <v>0</v>
      </c>
      <c r="E786" s="60">
        <v>0</v>
      </c>
      <c r="F786" s="7"/>
    </row>
    <row r="787" spans="1:6" ht="22.5" customHeight="1">
      <c r="A787" s="7"/>
      <c r="B787" s="58" t="s">
        <v>1961</v>
      </c>
      <c r="C787" s="58" t="s">
        <v>1962</v>
      </c>
      <c r="D787" s="60">
        <v>0</v>
      </c>
      <c r="E787" s="60">
        <v>0</v>
      </c>
      <c r="F787" s="7"/>
    </row>
    <row r="788" spans="1:6" ht="22.5" customHeight="1">
      <c r="A788" s="7"/>
      <c r="B788" s="58" t="s">
        <v>1963</v>
      </c>
      <c r="C788" s="58" t="s">
        <v>1964</v>
      </c>
      <c r="D788" s="60">
        <v>0</v>
      </c>
      <c r="E788" s="60">
        <v>0</v>
      </c>
      <c r="F788" s="7"/>
    </row>
    <row r="789" spans="1:6" ht="22.5" customHeight="1">
      <c r="A789" s="7"/>
      <c r="B789" s="58" t="s">
        <v>1965</v>
      </c>
      <c r="C789" s="58" t="s">
        <v>1966</v>
      </c>
      <c r="D789" s="60">
        <v>0</v>
      </c>
      <c r="E789" s="60">
        <v>0</v>
      </c>
      <c r="F789" s="7"/>
    </row>
    <row r="790" spans="1:6" ht="22.5" customHeight="1">
      <c r="A790" s="7"/>
      <c r="B790" s="58" t="s">
        <v>1967</v>
      </c>
      <c r="C790" s="58" t="s">
        <v>1968</v>
      </c>
      <c r="D790" s="60">
        <v>0</v>
      </c>
      <c r="E790" s="60">
        <v>0</v>
      </c>
      <c r="F790" s="7"/>
    </row>
    <row r="791" spans="1:6" ht="22.5" customHeight="1">
      <c r="A791" s="7"/>
      <c r="B791" s="58" t="s">
        <v>1969</v>
      </c>
      <c r="C791" s="58" t="s">
        <v>1970</v>
      </c>
      <c r="D791" s="60">
        <v>0</v>
      </c>
      <c r="E791" s="60">
        <v>0</v>
      </c>
      <c r="F791" s="7"/>
    </row>
    <row r="792" spans="1:6" ht="22.5" customHeight="1">
      <c r="A792" s="7"/>
      <c r="B792" s="58" t="s">
        <v>1971</v>
      </c>
      <c r="C792" s="58" t="s">
        <v>1972</v>
      </c>
      <c r="D792" s="60">
        <v>0</v>
      </c>
      <c r="E792" s="60">
        <v>0</v>
      </c>
      <c r="F792" s="7"/>
    </row>
    <row r="793" spans="1:6" ht="22.5" customHeight="1">
      <c r="A793" s="7"/>
      <c r="B793" s="58" t="s">
        <v>1973</v>
      </c>
      <c r="C793" s="58" t="s">
        <v>1974</v>
      </c>
      <c r="D793" s="60">
        <v>0</v>
      </c>
      <c r="E793" s="60">
        <v>0</v>
      </c>
      <c r="F793" s="7"/>
    </row>
    <row r="794" spans="1:6" ht="22.5" customHeight="1">
      <c r="A794" s="7"/>
      <c r="B794" s="58" t="s">
        <v>1975</v>
      </c>
      <c r="C794" s="58" t="s">
        <v>1976</v>
      </c>
      <c r="D794" s="60">
        <v>0</v>
      </c>
      <c r="E794" s="60">
        <v>0</v>
      </c>
      <c r="F794" s="7"/>
    </row>
    <row r="795" spans="1:6" ht="22.5" customHeight="1">
      <c r="A795" s="7"/>
      <c r="B795" s="58" t="s">
        <v>1977</v>
      </c>
      <c r="C795" s="58" t="s">
        <v>1978</v>
      </c>
      <c r="D795" s="60">
        <v>0</v>
      </c>
      <c r="E795" s="60">
        <v>0</v>
      </c>
      <c r="F795" s="7"/>
    </row>
    <row r="796" spans="1:6" ht="22.5" customHeight="1">
      <c r="A796" s="7"/>
      <c r="B796" s="58" t="s">
        <v>1979</v>
      </c>
      <c r="C796" s="58" t="s">
        <v>1980</v>
      </c>
      <c r="D796" s="60">
        <v>0</v>
      </c>
      <c r="E796" s="60">
        <v>0</v>
      </c>
      <c r="F796" s="7"/>
    </row>
    <row r="797" spans="1:6" ht="22.5" customHeight="1">
      <c r="A797" s="7"/>
      <c r="B797" s="58" t="s">
        <v>1981</v>
      </c>
      <c r="C797" s="58" t="s">
        <v>1982</v>
      </c>
      <c r="D797" s="60">
        <v>0</v>
      </c>
      <c r="E797" s="60">
        <v>0</v>
      </c>
      <c r="F797" s="7"/>
    </row>
    <row r="798" spans="1:6" ht="22.5" customHeight="1">
      <c r="A798" s="7"/>
      <c r="B798" s="58" t="s">
        <v>1983</v>
      </c>
      <c r="C798" s="58" t="s">
        <v>1984</v>
      </c>
      <c r="D798" s="60">
        <v>0</v>
      </c>
      <c r="E798" s="60">
        <v>0</v>
      </c>
      <c r="F798" s="7"/>
    </row>
    <row r="799" spans="1:6" ht="22.5" customHeight="1">
      <c r="A799" s="7"/>
      <c r="B799" s="58" t="s">
        <v>1985</v>
      </c>
      <c r="C799" s="58" t="s">
        <v>1984</v>
      </c>
      <c r="D799" s="60">
        <v>0</v>
      </c>
      <c r="E799" s="60">
        <v>0</v>
      </c>
      <c r="F799" s="7"/>
    </row>
    <row r="800" spans="1:6" ht="22.5" customHeight="1">
      <c r="A800" s="7"/>
      <c r="B800" s="58" t="s">
        <v>1986</v>
      </c>
      <c r="C800" s="58" t="s">
        <v>1987</v>
      </c>
      <c r="D800" s="60">
        <v>0</v>
      </c>
      <c r="E800" s="60">
        <v>0</v>
      </c>
      <c r="F800" s="7"/>
    </row>
    <row r="801" spans="1:6" ht="22.5" customHeight="1">
      <c r="A801" s="7"/>
      <c r="B801" s="58" t="s">
        <v>1988</v>
      </c>
      <c r="C801" s="58" t="s">
        <v>1987</v>
      </c>
      <c r="D801" s="60">
        <v>0</v>
      </c>
      <c r="E801" s="60">
        <v>0</v>
      </c>
      <c r="F801" s="7"/>
    </row>
    <row r="802" spans="1:6" ht="22.5" customHeight="1">
      <c r="A802" s="7"/>
      <c r="B802" s="58" t="s">
        <v>1989</v>
      </c>
      <c r="C802" s="58" t="s">
        <v>1990</v>
      </c>
      <c r="D802" s="59">
        <v>780000</v>
      </c>
      <c r="E802" s="59">
        <v>800000</v>
      </c>
      <c r="F802" s="7"/>
    </row>
    <row r="803" spans="1:6" ht="22.5" customHeight="1">
      <c r="A803" s="7"/>
      <c r="B803" s="58" t="s">
        <v>1991</v>
      </c>
      <c r="C803" s="58" t="s">
        <v>1992</v>
      </c>
      <c r="D803" s="59">
        <v>780000</v>
      </c>
      <c r="E803" s="59">
        <v>800000</v>
      </c>
      <c r="F803" s="7"/>
    </row>
    <row r="804" spans="1:6" ht="22.5" customHeight="1">
      <c r="A804" s="7"/>
      <c r="B804" s="58" t="s">
        <v>1993</v>
      </c>
      <c r="C804" s="58" t="s">
        <v>1994</v>
      </c>
      <c r="D804" s="60">
        <v>0</v>
      </c>
      <c r="E804" s="60">
        <v>0</v>
      </c>
      <c r="F804" s="7"/>
    </row>
    <row r="805" spans="1:6" ht="22.5" customHeight="1">
      <c r="A805" s="7"/>
      <c r="B805" s="58" t="s">
        <v>1995</v>
      </c>
      <c r="C805" s="58" t="s">
        <v>1996</v>
      </c>
      <c r="D805" s="60">
        <v>0</v>
      </c>
      <c r="E805" s="60">
        <v>0</v>
      </c>
      <c r="F805" s="7"/>
    </row>
    <row r="806" spans="1:6" ht="22.5" customHeight="1">
      <c r="A806" s="7"/>
      <c r="B806" s="58" t="s">
        <v>1997</v>
      </c>
      <c r="C806" s="58" t="s">
        <v>1998</v>
      </c>
      <c r="D806" s="60">
        <v>0</v>
      </c>
      <c r="E806" s="60">
        <v>0</v>
      </c>
      <c r="F806" s="7"/>
    </row>
    <row r="807" spans="1:6" ht="22.5" customHeight="1">
      <c r="A807" s="7"/>
      <c r="B807" s="58" t="s">
        <v>1999</v>
      </c>
      <c r="C807" s="58" t="s">
        <v>2000</v>
      </c>
      <c r="D807" s="60">
        <v>0</v>
      </c>
      <c r="E807" s="60">
        <v>0</v>
      </c>
      <c r="F807" s="7"/>
    </row>
    <row r="808" spans="1:6" ht="22.5" customHeight="1">
      <c r="A808" s="7"/>
      <c r="B808" s="58" t="s">
        <v>2001</v>
      </c>
      <c r="C808" s="58" t="s">
        <v>2002</v>
      </c>
      <c r="D808" s="60">
        <v>0</v>
      </c>
      <c r="E808" s="60">
        <v>0</v>
      </c>
      <c r="F808" s="7"/>
    </row>
    <row r="809" spans="1:6" ht="22.5" customHeight="1">
      <c r="A809" s="7"/>
      <c r="B809" s="58" t="s">
        <v>2003</v>
      </c>
      <c r="C809" s="58" t="s">
        <v>2002</v>
      </c>
      <c r="D809" s="60">
        <v>0</v>
      </c>
      <c r="E809" s="60">
        <v>0</v>
      </c>
      <c r="F809" s="7"/>
    </row>
    <row r="810" spans="1:6" ht="22.5" customHeight="1">
      <c r="A810" s="7"/>
      <c r="B810" s="58" t="s">
        <v>2004</v>
      </c>
      <c r="C810" s="58" t="s">
        <v>2005</v>
      </c>
      <c r="D810" s="60">
        <v>0</v>
      </c>
      <c r="E810" s="60">
        <v>0</v>
      </c>
      <c r="F810" s="7"/>
    </row>
    <row r="811" spans="1:6" ht="22.5" customHeight="1">
      <c r="A811" s="7"/>
      <c r="B811" s="58" t="s">
        <v>2006</v>
      </c>
      <c r="C811" s="58" t="s">
        <v>2005</v>
      </c>
      <c r="D811" s="60">
        <v>0</v>
      </c>
      <c r="E811" s="60">
        <v>0</v>
      </c>
      <c r="F811" s="7"/>
    </row>
    <row r="812" spans="1:6" ht="22.5" customHeight="1">
      <c r="A812" s="7"/>
      <c r="B812" s="58" t="s">
        <v>2007</v>
      </c>
      <c r="C812" s="58" t="s">
        <v>2008</v>
      </c>
      <c r="D812" s="60">
        <v>0</v>
      </c>
      <c r="E812" s="60">
        <v>0</v>
      </c>
      <c r="F812" s="7"/>
    </row>
    <row r="813" spans="1:6" ht="22.5" customHeight="1">
      <c r="A813" s="7"/>
      <c r="B813" s="58" t="s">
        <v>2009</v>
      </c>
      <c r="C813" s="58" t="s">
        <v>627</v>
      </c>
      <c r="D813" s="60">
        <v>0</v>
      </c>
      <c r="E813" s="60">
        <v>0</v>
      </c>
      <c r="F813" s="7"/>
    </row>
    <row r="814" spans="1:6" ht="22.5" customHeight="1">
      <c r="A814" s="7"/>
      <c r="B814" s="58" t="s">
        <v>2010</v>
      </c>
      <c r="C814" s="58" t="s">
        <v>629</v>
      </c>
      <c r="D814" s="60">
        <v>0</v>
      </c>
      <c r="E814" s="60">
        <v>0</v>
      </c>
      <c r="F814" s="7"/>
    </row>
    <row r="815" spans="1:6" ht="22.5" customHeight="1">
      <c r="A815" s="7"/>
      <c r="B815" s="58" t="s">
        <v>2011</v>
      </c>
      <c r="C815" s="58" t="s">
        <v>631</v>
      </c>
      <c r="D815" s="60">
        <v>0</v>
      </c>
      <c r="E815" s="60">
        <v>0</v>
      </c>
      <c r="F815" s="7"/>
    </row>
    <row r="816" spans="1:6" ht="22.5" customHeight="1">
      <c r="A816" s="7"/>
      <c r="B816" s="58" t="s">
        <v>2012</v>
      </c>
      <c r="C816" s="58" t="s">
        <v>2013</v>
      </c>
      <c r="D816" s="60">
        <v>0</v>
      </c>
      <c r="E816" s="60">
        <v>0</v>
      </c>
      <c r="F816" s="7"/>
    </row>
    <row r="817" spans="1:6" ht="22.5" customHeight="1">
      <c r="A817" s="7"/>
      <c r="B817" s="58" t="s">
        <v>2014</v>
      </c>
      <c r="C817" s="58" t="s">
        <v>2015</v>
      </c>
      <c r="D817" s="60">
        <v>0</v>
      </c>
      <c r="E817" s="60">
        <v>0</v>
      </c>
      <c r="F817" s="7"/>
    </row>
    <row r="818" spans="1:6" ht="22.5" customHeight="1">
      <c r="A818" s="7"/>
      <c r="B818" s="58" t="s">
        <v>2016</v>
      </c>
      <c r="C818" s="58" t="s">
        <v>2017</v>
      </c>
      <c r="D818" s="60">
        <v>0</v>
      </c>
      <c r="E818" s="60">
        <v>0</v>
      </c>
      <c r="F818" s="7"/>
    </row>
    <row r="819" spans="1:6" ht="22.5" customHeight="1">
      <c r="A819" s="7"/>
      <c r="B819" s="58" t="s">
        <v>2018</v>
      </c>
      <c r="C819" s="58" t="s">
        <v>728</v>
      </c>
      <c r="D819" s="60">
        <v>0</v>
      </c>
      <c r="E819" s="60">
        <v>0</v>
      </c>
      <c r="F819" s="7"/>
    </row>
    <row r="820" spans="1:6" ht="22.5" customHeight="1">
      <c r="A820" s="7"/>
      <c r="B820" s="58" t="s">
        <v>2019</v>
      </c>
      <c r="C820" s="58" t="s">
        <v>2020</v>
      </c>
      <c r="D820" s="60">
        <v>0</v>
      </c>
      <c r="E820" s="60">
        <v>0</v>
      </c>
      <c r="F820" s="7"/>
    </row>
    <row r="821" spans="1:6" ht="22.5" customHeight="1">
      <c r="A821" s="7"/>
      <c r="B821" s="58" t="s">
        <v>2021</v>
      </c>
      <c r="C821" s="58" t="s">
        <v>645</v>
      </c>
      <c r="D821" s="60">
        <v>0</v>
      </c>
      <c r="E821" s="60">
        <v>0</v>
      </c>
      <c r="F821" s="7"/>
    </row>
    <row r="822" spans="1:6" ht="22.5" customHeight="1">
      <c r="A822" s="7"/>
      <c r="B822" s="58" t="s">
        <v>2022</v>
      </c>
      <c r="C822" s="58" t="s">
        <v>2023</v>
      </c>
      <c r="D822" s="60">
        <v>0</v>
      </c>
      <c r="E822" s="60">
        <v>0</v>
      </c>
      <c r="F822" s="7"/>
    </row>
    <row r="823" spans="1:6" ht="22.5" customHeight="1">
      <c r="A823" s="7"/>
      <c r="B823" s="58" t="s">
        <v>2024</v>
      </c>
      <c r="C823" s="58" t="s">
        <v>2025</v>
      </c>
      <c r="D823" s="60">
        <v>0</v>
      </c>
      <c r="E823" s="59">
        <v>2000000</v>
      </c>
      <c r="F823" s="7"/>
    </row>
    <row r="824" spans="1:6" ht="22.5" customHeight="1">
      <c r="A824" s="7"/>
      <c r="B824" s="58" t="s">
        <v>2026</v>
      </c>
      <c r="C824" s="58" t="s">
        <v>2025</v>
      </c>
      <c r="D824" s="60">
        <v>0</v>
      </c>
      <c r="E824" s="59">
        <v>2000000</v>
      </c>
      <c r="F824" s="7"/>
    </row>
    <row r="825" spans="1:6" ht="22.5" customHeight="1">
      <c r="A825" s="7"/>
      <c r="B825" s="58" t="s">
        <v>293</v>
      </c>
      <c r="C825" s="58" t="s">
        <v>2027</v>
      </c>
      <c r="D825" s="59">
        <v>81185635.01</v>
      </c>
      <c r="E825" s="59">
        <v>30633869.24</v>
      </c>
      <c r="F825" s="7"/>
    </row>
    <row r="826" spans="1:6" ht="22.5" customHeight="1">
      <c r="A826" s="7"/>
      <c r="B826" s="58" t="s">
        <v>2028</v>
      </c>
      <c r="C826" s="58" t="s">
        <v>2029</v>
      </c>
      <c r="D826" s="59">
        <v>10406809.64</v>
      </c>
      <c r="E826" s="59">
        <v>3708069.24</v>
      </c>
      <c r="F826" s="7"/>
    </row>
    <row r="827" spans="1:6" ht="22.5" customHeight="1">
      <c r="A827" s="7"/>
      <c r="B827" s="58" t="s">
        <v>2030</v>
      </c>
      <c r="C827" s="58" t="s">
        <v>627</v>
      </c>
      <c r="D827" s="59">
        <v>4676809.64</v>
      </c>
      <c r="E827" s="59">
        <v>3408069.24</v>
      </c>
      <c r="F827" s="7"/>
    </row>
    <row r="828" spans="1:6" ht="22.5" customHeight="1">
      <c r="A828" s="7"/>
      <c r="B828" s="58" t="s">
        <v>2031</v>
      </c>
      <c r="C828" s="58" t="s">
        <v>629</v>
      </c>
      <c r="D828" s="60">
        <v>0</v>
      </c>
      <c r="E828" s="60">
        <v>0</v>
      </c>
      <c r="F828" s="7"/>
    </row>
    <row r="829" spans="1:6" ht="22.5" customHeight="1">
      <c r="A829" s="7"/>
      <c r="B829" s="58" t="s">
        <v>2032</v>
      </c>
      <c r="C829" s="58" t="s">
        <v>631</v>
      </c>
      <c r="D829" s="60">
        <v>0</v>
      </c>
      <c r="E829" s="60">
        <v>0</v>
      </c>
      <c r="F829" s="7"/>
    </row>
    <row r="830" spans="1:6" ht="22.5" customHeight="1">
      <c r="A830" s="7"/>
      <c r="B830" s="58" t="s">
        <v>2033</v>
      </c>
      <c r="C830" s="58" t="s">
        <v>2034</v>
      </c>
      <c r="D830" s="59">
        <v>1000000</v>
      </c>
      <c r="E830" s="60">
        <v>0</v>
      </c>
      <c r="F830" s="7"/>
    </row>
    <row r="831" spans="1:6" ht="22.5" customHeight="1">
      <c r="A831" s="7"/>
      <c r="B831" s="58" t="s">
        <v>2035</v>
      </c>
      <c r="C831" s="58" t="s">
        <v>2036</v>
      </c>
      <c r="D831" s="60">
        <v>0</v>
      </c>
      <c r="E831" s="60">
        <v>0</v>
      </c>
      <c r="F831" s="7"/>
    </row>
    <row r="832" spans="1:6" ht="22.5" customHeight="1">
      <c r="A832" s="7"/>
      <c r="B832" s="58" t="s">
        <v>2037</v>
      </c>
      <c r="C832" s="58" t="s">
        <v>2038</v>
      </c>
      <c r="D832" s="59">
        <v>4180000</v>
      </c>
      <c r="E832" s="60">
        <v>0</v>
      </c>
      <c r="F832" s="7"/>
    </row>
    <row r="833" spans="1:6" ht="22.5" customHeight="1">
      <c r="A833" s="7"/>
      <c r="B833" s="58" t="s">
        <v>2039</v>
      </c>
      <c r="C833" s="58" t="s">
        <v>2040</v>
      </c>
      <c r="D833" s="60">
        <v>0</v>
      </c>
      <c r="E833" s="60">
        <v>0</v>
      </c>
      <c r="F833" s="7"/>
    </row>
    <row r="834" spans="1:6" ht="22.5" customHeight="1">
      <c r="A834" s="7"/>
      <c r="B834" s="58" t="s">
        <v>2041</v>
      </c>
      <c r="C834" s="58" t="s">
        <v>2042</v>
      </c>
      <c r="D834" s="60">
        <v>0</v>
      </c>
      <c r="E834" s="60">
        <v>0</v>
      </c>
      <c r="F834" s="7"/>
    </row>
    <row r="835" spans="1:6" ht="22.5" customHeight="1">
      <c r="A835" s="7"/>
      <c r="B835" s="58" t="s">
        <v>2043</v>
      </c>
      <c r="C835" s="58" t="s">
        <v>2044</v>
      </c>
      <c r="D835" s="60">
        <v>0</v>
      </c>
      <c r="E835" s="60">
        <v>0</v>
      </c>
      <c r="F835" s="7"/>
    </row>
    <row r="836" spans="1:6" ht="22.5" customHeight="1">
      <c r="A836" s="7"/>
      <c r="B836" s="58" t="s">
        <v>2045</v>
      </c>
      <c r="C836" s="58" t="s">
        <v>2046</v>
      </c>
      <c r="D836" s="59">
        <v>550000</v>
      </c>
      <c r="E836" s="59">
        <v>300000</v>
      </c>
      <c r="F836" s="7"/>
    </row>
    <row r="837" spans="1:6" ht="22.5" customHeight="1">
      <c r="A837" s="7"/>
      <c r="B837" s="58" t="s">
        <v>2047</v>
      </c>
      <c r="C837" s="58" t="s">
        <v>2048</v>
      </c>
      <c r="D837" s="59">
        <v>500000</v>
      </c>
      <c r="E837" s="60">
        <v>0</v>
      </c>
      <c r="F837" s="7"/>
    </row>
    <row r="838" spans="1:6" ht="22.5" customHeight="1">
      <c r="A838" s="7"/>
      <c r="B838" s="58" t="s">
        <v>2049</v>
      </c>
      <c r="C838" s="58" t="s">
        <v>2048</v>
      </c>
      <c r="D838" s="59">
        <v>500000</v>
      </c>
      <c r="E838" s="60">
        <v>0</v>
      </c>
      <c r="F838" s="7"/>
    </row>
    <row r="839" spans="1:6" ht="22.5" customHeight="1">
      <c r="A839" s="7"/>
      <c r="B839" s="58" t="s">
        <v>2050</v>
      </c>
      <c r="C839" s="58" t="s">
        <v>2051</v>
      </c>
      <c r="D839" s="59">
        <v>12420000</v>
      </c>
      <c r="E839" s="59">
        <v>5000000</v>
      </c>
      <c r="F839" s="7"/>
    </row>
    <row r="840" spans="1:6" ht="22.5" customHeight="1">
      <c r="A840" s="7"/>
      <c r="B840" s="58" t="s">
        <v>2052</v>
      </c>
      <c r="C840" s="58" t="s">
        <v>2053</v>
      </c>
      <c r="D840" s="59">
        <v>12420000</v>
      </c>
      <c r="E840" s="59">
        <v>5000000</v>
      </c>
      <c r="F840" s="7"/>
    </row>
    <row r="841" spans="1:6" ht="22.5" customHeight="1">
      <c r="A841" s="7"/>
      <c r="B841" s="58" t="s">
        <v>2054</v>
      </c>
      <c r="C841" s="58" t="s">
        <v>2055</v>
      </c>
      <c r="D841" s="60">
        <v>0</v>
      </c>
      <c r="E841" s="60">
        <v>0</v>
      </c>
      <c r="F841" s="7"/>
    </row>
    <row r="842" spans="1:6" ht="22.5" customHeight="1">
      <c r="A842" s="7"/>
      <c r="B842" s="58" t="s">
        <v>2056</v>
      </c>
      <c r="C842" s="58" t="s">
        <v>2057</v>
      </c>
      <c r="D842" s="59">
        <v>13216400</v>
      </c>
      <c r="E842" s="60">
        <v>0</v>
      </c>
      <c r="F842" s="7"/>
    </row>
    <row r="843" spans="1:6" ht="22.5" customHeight="1">
      <c r="A843" s="7"/>
      <c r="B843" s="58" t="s">
        <v>2058</v>
      </c>
      <c r="C843" s="58" t="s">
        <v>2057</v>
      </c>
      <c r="D843" s="59">
        <v>13216400</v>
      </c>
      <c r="E843" s="60">
        <v>0</v>
      </c>
      <c r="F843" s="7"/>
    </row>
    <row r="844" spans="1:6" ht="22.5" customHeight="1">
      <c r="A844" s="7"/>
      <c r="B844" s="58" t="s">
        <v>2059</v>
      </c>
      <c r="C844" s="58" t="s">
        <v>2060</v>
      </c>
      <c r="D844" s="60">
        <v>0</v>
      </c>
      <c r="E844" s="60">
        <v>0</v>
      </c>
      <c r="F844" s="7"/>
    </row>
    <row r="845" spans="1:6" ht="22.5" customHeight="1">
      <c r="A845" s="7"/>
      <c r="B845" s="58" t="s">
        <v>2061</v>
      </c>
      <c r="C845" s="58" t="s">
        <v>2060</v>
      </c>
      <c r="D845" s="60">
        <v>0</v>
      </c>
      <c r="E845" s="60">
        <v>0</v>
      </c>
      <c r="F845" s="7"/>
    </row>
    <row r="846" spans="1:6" ht="22.5" customHeight="1">
      <c r="A846" s="7"/>
      <c r="B846" s="58" t="s">
        <v>2062</v>
      </c>
      <c r="C846" s="58" t="s">
        <v>2063</v>
      </c>
      <c r="D846" s="59">
        <v>44642425.37</v>
      </c>
      <c r="E846" s="59">
        <v>21925800</v>
      </c>
      <c r="F846" s="7"/>
    </row>
    <row r="847" spans="1:6" ht="22.5" customHeight="1">
      <c r="A847" s="7"/>
      <c r="B847" s="58" t="s">
        <v>2064</v>
      </c>
      <c r="C847" s="58" t="s">
        <v>2063</v>
      </c>
      <c r="D847" s="59">
        <v>44642425.37</v>
      </c>
      <c r="E847" s="59">
        <v>21925800</v>
      </c>
      <c r="F847" s="7"/>
    </row>
    <row r="848" spans="1:6" ht="22.5" customHeight="1">
      <c r="A848" s="7"/>
      <c r="B848" s="58" t="s">
        <v>297</v>
      </c>
      <c r="C848" s="58" t="s">
        <v>2065</v>
      </c>
      <c r="D848" s="59">
        <v>337818996.82</v>
      </c>
      <c r="E848" s="59">
        <v>156903793.64</v>
      </c>
      <c r="F848" s="7"/>
    </row>
    <row r="849" spans="1:6" ht="22.5" customHeight="1">
      <c r="A849" s="7"/>
      <c r="B849" s="58" t="s">
        <v>2066</v>
      </c>
      <c r="C849" s="58" t="s">
        <v>2067</v>
      </c>
      <c r="D849" s="59">
        <v>92584144.39</v>
      </c>
      <c r="E849" s="59">
        <v>26592676.24</v>
      </c>
      <c r="F849" s="7"/>
    </row>
    <row r="850" spans="1:6" ht="22.5" customHeight="1">
      <c r="A850" s="7"/>
      <c r="B850" s="58" t="s">
        <v>2068</v>
      </c>
      <c r="C850" s="58" t="s">
        <v>627</v>
      </c>
      <c r="D850" s="59">
        <v>17093790.08</v>
      </c>
      <c r="E850" s="59">
        <v>5554657.52</v>
      </c>
      <c r="F850" s="7"/>
    </row>
    <row r="851" spans="1:6" ht="22.5" customHeight="1">
      <c r="A851" s="7"/>
      <c r="B851" s="58" t="s">
        <v>2069</v>
      </c>
      <c r="C851" s="58" t="s">
        <v>629</v>
      </c>
      <c r="D851" s="59">
        <v>3989921.8</v>
      </c>
      <c r="E851" s="60">
        <v>0</v>
      </c>
      <c r="F851" s="7"/>
    </row>
    <row r="852" spans="1:6" ht="22.5" customHeight="1">
      <c r="A852" s="7"/>
      <c r="B852" s="58" t="s">
        <v>2070</v>
      </c>
      <c r="C852" s="58" t="s">
        <v>631</v>
      </c>
      <c r="D852" s="60">
        <v>0</v>
      </c>
      <c r="E852" s="60">
        <v>0</v>
      </c>
      <c r="F852" s="7"/>
    </row>
    <row r="853" spans="1:6" ht="22.5" customHeight="1">
      <c r="A853" s="7"/>
      <c r="B853" s="58" t="s">
        <v>2071</v>
      </c>
      <c r="C853" s="58" t="s">
        <v>645</v>
      </c>
      <c r="D853" s="59">
        <v>6217725.36</v>
      </c>
      <c r="E853" s="59">
        <v>2399089.44</v>
      </c>
      <c r="F853" s="7"/>
    </row>
    <row r="854" spans="1:6" ht="22.5" customHeight="1">
      <c r="A854" s="7"/>
      <c r="B854" s="58" t="s">
        <v>2072</v>
      </c>
      <c r="C854" s="58" t="s">
        <v>2073</v>
      </c>
      <c r="D854" s="60">
        <v>0</v>
      </c>
      <c r="E854" s="60">
        <v>0</v>
      </c>
      <c r="F854" s="7"/>
    </row>
    <row r="855" spans="1:6" ht="22.5" customHeight="1">
      <c r="A855" s="7"/>
      <c r="B855" s="58" t="s">
        <v>2074</v>
      </c>
      <c r="C855" s="58" t="s">
        <v>2075</v>
      </c>
      <c r="D855" s="59">
        <v>2064529.75</v>
      </c>
      <c r="E855" s="59">
        <v>1481051.36</v>
      </c>
      <c r="F855" s="7"/>
    </row>
    <row r="856" spans="1:6" ht="22.5" customHeight="1">
      <c r="A856" s="7"/>
      <c r="B856" s="58" t="s">
        <v>2076</v>
      </c>
      <c r="C856" s="58" t="s">
        <v>2077</v>
      </c>
      <c r="D856" s="59">
        <v>709177.4</v>
      </c>
      <c r="E856" s="59">
        <v>3043411.36</v>
      </c>
      <c r="F856" s="7"/>
    </row>
    <row r="857" spans="1:6" ht="22.5" customHeight="1">
      <c r="A857" s="7"/>
      <c r="B857" s="58" t="s">
        <v>2078</v>
      </c>
      <c r="C857" s="58" t="s">
        <v>2079</v>
      </c>
      <c r="D857" s="59">
        <v>1200000</v>
      </c>
      <c r="E857" s="60">
        <v>0</v>
      </c>
      <c r="F857" s="7"/>
    </row>
    <row r="858" spans="1:6" ht="22.5" customHeight="1">
      <c r="A858" s="7"/>
      <c r="B858" s="58" t="s">
        <v>2080</v>
      </c>
      <c r="C858" s="58" t="s">
        <v>2081</v>
      </c>
      <c r="D858" s="60">
        <v>0</v>
      </c>
      <c r="E858" s="60">
        <v>0</v>
      </c>
      <c r="F858" s="7"/>
    </row>
    <row r="859" spans="1:6" ht="22.5" customHeight="1">
      <c r="A859" s="7"/>
      <c r="B859" s="58" t="s">
        <v>2082</v>
      </c>
      <c r="C859" s="58" t="s">
        <v>2083</v>
      </c>
      <c r="D859" s="60">
        <v>0</v>
      </c>
      <c r="E859" s="60">
        <v>0</v>
      </c>
      <c r="F859" s="7"/>
    </row>
    <row r="860" spans="1:6" ht="22.5" customHeight="1">
      <c r="A860" s="7"/>
      <c r="B860" s="58" t="s">
        <v>2084</v>
      </c>
      <c r="C860" s="58" t="s">
        <v>2085</v>
      </c>
      <c r="D860" s="60">
        <v>0</v>
      </c>
      <c r="E860" s="59">
        <v>54466.56</v>
      </c>
      <c r="F860" s="7"/>
    </row>
    <row r="861" spans="1:6" ht="22.5" customHeight="1">
      <c r="A861" s="7"/>
      <c r="B861" s="58" t="s">
        <v>2086</v>
      </c>
      <c r="C861" s="58" t="s">
        <v>2087</v>
      </c>
      <c r="D861" s="60">
        <v>0</v>
      </c>
      <c r="E861" s="60">
        <v>0</v>
      </c>
      <c r="F861" s="7"/>
    </row>
    <row r="862" spans="1:6" ht="22.5" customHeight="1">
      <c r="A862" s="7"/>
      <c r="B862" s="58" t="s">
        <v>2088</v>
      </c>
      <c r="C862" s="58" t="s">
        <v>2089</v>
      </c>
      <c r="D862" s="60">
        <v>0</v>
      </c>
      <c r="E862" s="60">
        <v>0</v>
      </c>
      <c r="F862" s="7"/>
    </row>
    <row r="863" spans="1:6" ht="22.5" customHeight="1">
      <c r="A863" s="7"/>
      <c r="B863" s="58" t="s">
        <v>2090</v>
      </c>
      <c r="C863" s="58" t="s">
        <v>2091</v>
      </c>
      <c r="D863" s="60">
        <v>0</v>
      </c>
      <c r="E863" s="60">
        <v>0</v>
      </c>
      <c r="F863" s="7"/>
    </row>
    <row r="864" spans="1:6" ht="22.5" customHeight="1">
      <c r="A864" s="7"/>
      <c r="B864" s="58" t="s">
        <v>2092</v>
      </c>
      <c r="C864" s="58" t="s">
        <v>2093</v>
      </c>
      <c r="D864" s="60">
        <v>0</v>
      </c>
      <c r="E864" s="60">
        <v>0</v>
      </c>
      <c r="F864" s="7"/>
    </row>
    <row r="865" spans="1:6" ht="22.5" customHeight="1">
      <c r="A865" s="7"/>
      <c r="B865" s="58" t="s">
        <v>2094</v>
      </c>
      <c r="C865" s="58" t="s">
        <v>2095</v>
      </c>
      <c r="D865" s="59">
        <v>22130000</v>
      </c>
      <c r="E865" s="59">
        <v>4000000</v>
      </c>
      <c r="F865" s="7"/>
    </row>
    <row r="866" spans="1:6" ht="22.5" customHeight="1">
      <c r="A866" s="7"/>
      <c r="B866" s="58" t="s">
        <v>2096</v>
      </c>
      <c r="C866" s="58" t="s">
        <v>2097</v>
      </c>
      <c r="D866" s="60">
        <v>0</v>
      </c>
      <c r="E866" s="60">
        <v>0</v>
      </c>
      <c r="F866" s="7"/>
    </row>
    <row r="867" spans="1:6" ht="22.5" customHeight="1">
      <c r="A867" s="7"/>
      <c r="B867" s="58" t="s">
        <v>2098</v>
      </c>
      <c r="C867" s="58" t="s">
        <v>2099</v>
      </c>
      <c r="D867" s="60">
        <v>0</v>
      </c>
      <c r="E867" s="60">
        <v>0</v>
      </c>
      <c r="F867" s="7"/>
    </row>
    <row r="868" spans="1:6" ht="22.5" customHeight="1">
      <c r="A868" s="7"/>
      <c r="B868" s="58" t="s">
        <v>2100</v>
      </c>
      <c r="C868" s="58" t="s">
        <v>2101</v>
      </c>
      <c r="D868" s="60">
        <v>0</v>
      </c>
      <c r="E868" s="60">
        <v>0</v>
      </c>
      <c r="F868" s="7"/>
    </row>
    <row r="869" spans="1:6" ht="22.5" customHeight="1">
      <c r="A869" s="7"/>
      <c r="B869" s="58" t="s">
        <v>2102</v>
      </c>
      <c r="C869" s="58" t="s">
        <v>2103</v>
      </c>
      <c r="D869" s="60">
        <v>0</v>
      </c>
      <c r="E869" s="59">
        <v>1500000</v>
      </c>
      <c r="F869" s="7"/>
    </row>
    <row r="870" spans="1:6" ht="22.5" customHeight="1">
      <c r="A870" s="7"/>
      <c r="B870" s="58" t="s">
        <v>2104</v>
      </c>
      <c r="C870" s="58" t="s">
        <v>2105</v>
      </c>
      <c r="D870" s="60">
        <v>0</v>
      </c>
      <c r="E870" s="60">
        <v>0</v>
      </c>
      <c r="F870" s="7"/>
    </row>
    <row r="871" spans="1:6" ht="22.5" customHeight="1">
      <c r="A871" s="7"/>
      <c r="B871" s="58" t="s">
        <v>2106</v>
      </c>
      <c r="C871" s="58" t="s">
        <v>2107</v>
      </c>
      <c r="D871" s="60">
        <v>0</v>
      </c>
      <c r="E871" s="60">
        <v>0</v>
      </c>
      <c r="F871" s="7"/>
    </row>
    <row r="872" spans="1:6" ht="22.5" customHeight="1">
      <c r="A872" s="7"/>
      <c r="B872" s="58" t="s">
        <v>2108</v>
      </c>
      <c r="C872" s="58" t="s">
        <v>2109</v>
      </c>
      <c r="D872" s="59">
        <v>41000</v>
      </c>
      <c r="E872" s="60">
        <v>0</v>
      </c>
      <c r="F872" s="7"/>
    </row>
    <row r="873" spans="1:6" ht="22.5" customHeight="1">
      <c r="A873" s="7"/>
      <c r="B873" s="58" t="s">
        <v>2110</v>
      </c>
      <c r="C873" s="58" t="s">
        <v>2111</v>
      </c>
      <c r="D873" s="59">
        <v>14930500</v>
      </c>
      <c r="E873" s="60">
        <v>0</v>
      </c>
      <c r="F873" s="7"/>
    </row>
    <row r="874" spans="1:6" ht="22.5" customHeight="1">
      <c r="A874" s="7"/>
      <c r="B874" s="58" t="s">
        <v>2112</v>
      </c>
      <c r="C874" s="58" t="s">
        <v>2113</v>
      </c>
      <c r="D874" s="59">
        <v>24207500</v>
      </c>
      <c r="E874" s="59">
        <v>8560000</v>
      </c>
      <c r="F874" s="7"/>
    </row>
    <row r="875" spans="1:6" ht="22.5" customHeight="1">
      <c r="A875" s="7"/>
      <c r="B875" s="58" t="s">
        <v>2114</v>
      </c>
      <c r="C875" s="58" t="s">
        <v>2115</v>
      </c>
      <c r="D875" s="59">
        <v>60875585.64</v>
      </c>
      <c r="E875" s="59">
        <v>28750862.46</v>
      </c>
      <c r="F875" s="7"/>
    </row>
    <row r="876" spans="1:6" ht="22.5" customHeight="1">
      <c r="A876" s="7"/>
      <c r="B876" s="58" t="s">
        <v>2116</v>
      </c>
      <c r="C876" s="58" t="s">
        <v>627</v>
      </c>
      <c r="D876" s="59">
        <v>7574321.68</v>
      </c>
      <c r="E876" s="59">
        <v>4355240.46</v>
      </c>
      <c r="F876" s="7"/>
    </row>
    <row r="877" spans="1:6" ht="22.5" customHeight="1">
      <c r="A877" s="7"/>
      <c r="B877" s="58" t="s">
        <v>2117</v>
      </c>
      <c r="C877" s="58" t="s">
        <v>629</v>
      </c>
      <c r="D877" s="59">
        <v>3054000</v>
      </c>
      <c r="E877" s="60">
        <v>0</v>
      </c>
      <c r="F877" s="7"/>
    </row>
    <row r="878" spans="1:6" ht="22.5" customHeight="1">
      <c r="A878" s="7"/>
      <c r="B878" s="58" t="s">
        <v>2118</v>
      </c>
      <c r="C878" s="58" t="s">
        <v>631</v>
      </c>
      <c r="D878" s="60">
        <v>0</v>
      </c>
      <c r="E878" s="60">
        <v>0</v>
      </c>
      <c r="F878" s="7"/>
    </row>
    <row r="879" spans="1:6" ht="22.5" customHeight="1">
      <c r="A879" s="7"/>
      <c r="B879" s="58" t="s">
        <v>2119</v>
      </c>
      <c r="C879" s="58" t="s">
        <v>2120</v>
      </c>
      <c r="D879" s="59">
        <v>5619163.96</v>
      </c>
      <c r="E879" s="59">
        <v>3815122</v>
      </c>
      <c r="F879" s="7"/>
    </row>
    <row r="880" spans="1:6" ht="22.5" customHeight="1">
      <c r="A880" s="7"/>
      <c r="B880" s="58" t="s">
        <v>2121</v>
      </c>
      <c r="C880" s="58" t="s">
        <v>2122</v>
      </c>
      <c r="D880" s="59">
        <v>10454000</v>
      </c>
      <c r="E880" s="59">
        <v>8499900</v>
      </c>
      <c r="F880" s="7"/>
    </row>
    <row r="881" spans="1:6" ht="22.5" customHeight="1">
      <c r="A881" s="7"/>
      <c r="B881" s="58" t="s">
        <v>2123</v>
      </c>
      <c r="C881" s="58" t="s">
        <v>2124</v>
      </c>
      <c r="D881" s="59">
        <v>300000</v>
      </c>
      <c r="E881" s="60">
        <v>0</v>
      </c>
      <c r="F881" s="7"/>
    </row>
    <row r="882" spans="1:6" ht="22.5" customHeight="1">
      <c r="A882" s="7"/>
      <c r="B882" s="58" t="s">
        <v>2125</v>
      </c>
      <c r="C882" s="58" t="s">
        <v>2126</v>
      </c>
      <c r="D882" s="59">
        <v>6747400</v>
      </c>
      <c r="E882" s="60">
        <v>0</v>
      </c>
      <c r="F882" s="7"/>
    </row>
    <row r="883" spans="1:6" ht="22.5" customHeight="1">
      <c r="A883" s="7"/>
      <c r="B883" s="58" t="s">
        <v>2127</v>
      </c>
      <c r="C883" s="58" t="s">
        <v>2128</v>
      </c>
      <c r="D883" s="59">
        <v>9624700</v>
      </c>
      <c r="E883" s="59">
        <v>8002600</v>
      </c>
      <c r="F883" s="7"/>
    </row>
    <row r="884" spans="1:6" ht="22.5" customHeight="1">
      <c r="A884" s="7"/>
      <c r="B884" s="58" t="s">
        <v>2129</v>
      </c>
      <c r="C884" s="58" t="s">
        <v>2130</v>
      </c>
      <c r="D884" s="59">
        <v>1652000</v>
      </c>
      <c r="E884" s="59">
        <v>18000</v>
      </c>
      <c r="F884" s="7"/>
    </row>
    <row r="885" spans="1:6" ht="22.5" customHeight="1">
      <c r="A885" s="7"/>
      <c r="B885" s="58" t="s">
        <v>2131</v>
      </c>
      <c r="C885" s="58" t="s">
        <v>2132</v>
      </c>
      <c r="D885" s="59">
        <v>2000000</v>
      </c>
      <c r="E885" s="60">
        <v>0</v>
      </c>
      <c r="F885" s="7"/>
    </row>
    <row r="886" spans="1:6" ht="22.5" customHeight="1">
      <c r="A886" s="7"/>
      <c r="B886" s="58" t="s">
        <v>2133</v>
      </c>
      <c r="C886" s="58" t="s">
        <v>2134</v>
      </c>
      <c r="D886" s="60">
        <v>0</v>
      </c>
      <c r="E886" s="60">
        <v>0</v>
      </c>
      <c r="F886" s="7"/>
    </row>
    <row r="887" spans="1:6" ht="22.5" customHeight="1">
      <c r="A887" s="7"/>
      <c r="B887" s="58" t="s">
        <v>2135</v>
      </c>
      <c r="C887" s="58" t="s">
        <v>2136</v>
      </c>
      <c r="D887" s="60">
        <v>0</v>
      </c>
      <c r="E887" s="60">
        <v>0</v>
      </c>
      <c r="F887" s="7"/>
    </row>
    <row r="888" spans="1:6" ht="22.5" customHeight="1">
      <c r="A888" s="7"/>
      <c r="B888" s="58" t="s">
        <v>2137</v>
      </c>
      <c r="C888" s="58" t="s">
        <v>1013</v>
      </c>
      <c r="D888" s="60">
        <v>0</v>
      </c>
      <c r="E888" s="60">
        <v>0</v>
      </c>
      <c r="F888" s="7"/>
    </row>
    <row r="889" spans="1:6" ht="22.5" customHeight="1">
      <c r="A889" s="7"/>
      <c r="B889" s="58" t="s">
        <v>2138</v>
      </c>
      <c r="C889" s="58" t="s">
        <v>2139</v>
      </c>
      <c r="D889" s="59">
        <v>6200000</v>
      </c>
      <c r="E889" s="59">
        <v>3760000</v>
      </c>
      <c r="F889" s="7"/>
    </row>
    <row r="890" spans="1:6" ht="22.5" customHeight="1">
      <c r="A890" s="7"/>
      <c r="B890" s="58" t="s">
        <v>2140</v>
      </c>
      <c r="C890" s="58" t="s">
        <v>2141</v>
      </c>
      <c r="D890" s="60">
        <v>0</v>
      </c>
      <c r="E890" s="60">
        <v>0</v>
      </c>
      <c r="F890" s="7"/>
    </row>
    <row r="891" spans="1:6" ht="22.5" customHeight="1">
      <c r="A891" s="7"/>
      <c r="B891" s="58" t="s">
        <v>2142</v>
      </c>
      <c r="C891" s="58" t="s">
        <v>2143</v>
      </c>
      <c r="D891" s="60">
        <v>0</v>
      </c>
      <c r="E891" s="60">
        <v>0</v>
      </c>
      <c r="F891" s="7"/>
    </row>
    <row r="892" spans="1:6" ht="22.5" customHeight="1">
      <c r="A892" s="7"/>
      <c r="B892" s="58" t="s">
        <v>2144</v>
      </c>
      <c r="C892" s="58" t="s">
        <v>2145</v>
      </c>
      <c r="D892" s="60">
        <v>0</v>
      </c>
      <c r="E892" s="60">
        <v>0</v>
      </c>
      <c r="F892" s="7"/>
    </row>
    <row r="893" spans="1:6" ht="22.5" customHeight="1">
      <c r="A893" s="7"/>
      <c r="B893" s="58" t="s">
        <v>2146</v>
      </c>
      <c r="C893" s="58" t="s">
        <v>2147</v>
      </c>
      <c r="D893" s="59">
        <v>1150000</v>
      </c>
      <c r="E893" s="59">
        <v>300000</v>
      </c>
      <c r="F893" s="7"/>
    </row>
    <row r="894" spans="1:6" ht="22.5" customHeight="1">
      <c r="A894" s="7"/>
      <c r="B894" s="58" t="s">
        <v>2148</v>
      </c>
      <c r="C894" s="58" t="s">
        <v>2149</v>
      </c>
      <c r="D894" s="60">
        <v>0</v>
      </c>
      <c r="E894" s="60">
        <v>0</v>
      </c>
      <c r="F894" s="7"/>
    </row>
    <row r="895" spans="1:6" ht="22.5" customHeight="1">
      <c r="A895" s="7"/>
      <c r="B895" s="58" t="s">
        <v>2150</v>
      </c>
      <c r="C895" s="58" t="s">
        <v>2085</v>
      </c>
      <c r="D895" s="60">
        <v>0</v>
      </c>
      <c r="E895" s="60">
        <v>0</v>
      </c>
      <c r="F895" s="7"/>
    </row>
    <row r="896" spans="1:6" ht="22.5" customHeight="1">
      <c r="A896" s="7"/>
      <c r="B896" s="58" t="s">
        <v>2151</v>
      </c>
      <c r="C896" s="58" t="s">
        <v>2152</v>
      </c>
      <c r="D896" s="59">
        <v>6500000</v>
      </c>
      <c r="E896" s="60">
        <v>0</v>
      </c>
      <c r="F896" s="7"/>
    </row>
    <row r="897" spans="1:6" ht="22.5" customHeight="1">
      <c r="A897" s="7"/>
      <c r="B897" s="58" t="s">
        <v>2153</v>
      </c>
      <c r="C897" s="58" t="s">
        <v>2154</v>
      </c>
      <c r="D897" s="59">
        <v>55344348</v>
      </c>
      <c r="E897" s="59">
        <v>12174952.7</v>
      </c>
      <c r="F897" s="7"/>
    </row>
    <row r="898" spans="1:6" ht="22.5" customHeight="1">
      <c r="A898" s="7"/>
      <c r="B898" s="58" t="s">
        <v>2155</v>
      </c>
      <c r="C898" s="58" t="s">
        <v>627</v>
      </c>
      <c r="D898" s="59">
        <v>1130000</v>
      </c>
      <c r="E898" s="60">
        <v>0</v>
      </c>
      <c r="F898" s="7"/>
    </row>
    <row r="899" spans="1:6" ht="22.5" customHeight="1">
      <c r="A899" s="7"/>
      <c r="B899" s="58" t="s">
        <v>2156</v>
      </c>
      <c r="C899" s="58" t="s">
        <v>629</v>
      </c>
      <c r="D899" s="59">
        <v>300000</v>
      </c>
      <c r="E899" s="60">
        <v>0</v>
      </c>
      <c r="F899" s="7"/>
    </row>
    <row r="900" spans="1:6" ht="22.5" customHeight="1">
      <c r="A900" s="7"/>
      <c r="B900" s="58" t="s">
        <v>2157</v>
      </c>
      <c r="C900" s="58" t="s">
        <v>631</v>
      </c>
      <c r="D900" s="60">
        <v>0</v>
      </c>
      <c r="E900" s="60">
        <v>0</v>
      </c>
      <c r="F900" s="7"/>
    </row>
    <row r="901" spans="1:6" ht="22.5" customHeight="1">
      <c r="A901" s="7"/>
      <c r="B901" s="58" t="s">
        <v>2158</v>
      </c>
      <c r="C901" s="58" t="s">
        <v>2159</v>
      </c>
      <c r="D901" s="60">
        <v>0</v>
      </c>
      <c r="E901" s="60">
        <v>0</v>
      </c>
      <c r="F901" s="7"/>
    </row>
    <row r="902" spans="1:6" ht="22.5" customHeight="1">
      <c r="A902" s="7"/>
      <c r="B902" s="58" t="s">
        <v>2160</v>
      </c>
      <c r="C902" s="58" t="s">
        <v>2161</v>
      </c>
      <c r="D902" s="60">
        <v>0</v>
      </c>
      <c r="E902" s="60">
        <v>0</v>
      </c>
      <c r="F902" s="7"/>
    </row>
    <row r="903" spans="1:6" ht="22.5" customHeight="1">
      <c r="A903" s="7"/>
      <c r="B903" s="58" t="s">
        <v>2162</v>
      </c>
      <c r="C903" s="58" t="s">
        <v>2163</v>
      </c>
      <c r="D903" s="59">
        <v>1400000</v>
      </c>
      <c r="E903" s="60">
        <v>0</v>
      </c>
      <c r="F903" s="7"/>
    </row>
    <row r="904" spans="1:6" ht="22.5" customHeight="1">
      <c r="A904" s="7"/>
      <c r="B904" s="58" t="s">
        <v>2164</v>
      </c>
      <c r="C904" s="58" t="s">
        <v>2165</v>
      </c>
      <c r="D904" s="60">
        <v>0</v>
      </c>
      <c r="E904" s="60">
        <v>0</v>
      </c>
      <c r="F904" s="7"/>
    </row>
    <row r="905" spans="1:6" ht="22.5" customHeight="1">
      <c r="A905" s="7"/>
      <c r="B905" s="58" t="s">
        <v>2166</v>
      </c>
      <c r="C905" s="58" t="s">
        <v>2167</v>
      </c>
      <c r="D905" s="60">
        <v>0</v>
      </c>
      <c r="E905" s="60">
        <v>0</v>
      </c>
      <c r="F905" s="7"/>
    </row>
    <row r="906" spans="1:6" ht="22.5" customHeight="1">
      <c r="A906" s="7"/>
      <c r="B906" s="58" t="s">
        <v>2168</v>
      </c>
      <c r="C906" s="58" t="s">
        <v>2169</v>
      </c>
      <c r="D906" s="60">
        <v>0</v>
      </c>
      <c r="E906" s="60">
        <v>0</v>
      </c>
      <c r="F906" s="7"/>
    </row>
    <row r="907" spans="1:6" ht="22.5" customHeight="1">
      <c r="A907" s="7"/>
      <c r="B907" s="58" t="s">
        <v>2170</v>
      </c>
      <c r="C907" s="58" t="s">
        <v>2171</v>
      </c>
      <c r="D907" s="59">
        <v>8000000</v>
      </c>
      <c r="E907" s="59">
        <v>4700000</v>
      </c>
      <c r="F907" s="7"/>
    </row>
    <row r="908" spans="1:6" ht="22.5" customHeight="1">
      <c r="A908" s="7"/>
      <c r="B908" s="58" t="s">
        <v>2172</v>
      </c>
      <c r="C908" s="58" t="s">
        <v>2173</v>
      </c>
      <c r="D908" s="60">
        <v>0</v>
      </c>
      <c r="E908" s="60">
        <v>0</v>
      </c>
      <c r="F908" s="7"/>
    </row>
    <row r="909" spans="1:6" ht="22.5" customHeight="1">
      <c r="A909" s="7"/>
      <c r="B909" s="58" t="s">
        <v>2174</v>
      </c>
      <c r="C909" s="58" t="s">
        <v>2175</v>
      </c>
      <c r="D909" s="59">
        <v>200000</v>
      </c>
      <c r="E909" s="60">
        <v>0</v>
      </c>
      <c r="F909" s="7"/>
    </row>
    <row r="910" spans="1:6" ht="22.5" customHeight="1">
      <c r="A910" s="7"/>
      <c r="B910" s="58" t="s">
        <v>2176</v>
      </c>
      <c r="C910" s="58" t="s">
        <v>2177</v>
      </c>
      <c r="D910" s="60">
        <v>0</v>
      </c>
      <c r="E910" s="60">
        <v>0</v>
      </c>
      <c r="F910" s="7"/>
    </row>
    <row r="911" spans="1:6" ht="22.5" customHeight="1">
      <c r="A911" s="7"/>
      <c r="B911" s="58" t="s">
        <v>2178</v>
      </c>
      <c r="C911" s="58" t="s">
        <v>2179</v>
      </c>
      <c r="D911" s="59">
        <v>11850000</v>
      </c>
      <c r="E911" s="60">
        <v>0</v>
      </c>
      <c r="F911" s="7"/>
    </row>
    <row r="912" spans="1:6" ht="22.5" customHeight="1">
      <c r="A912" s="7"/>
      <c r="B912" s="58" t="s">
        <v>2180</v>
      </c>
      <c r="C912" s="58" t="s">
        <v>2181</v>
      </c>
      <c r="D912" s="60">
        <v>0</v>
      </c>
      <c r="E912" s="60">
        <v>0</v>
      </c>
      <c r="F912" s="7"/>
    </row>
    <row r="913" spans="1:6" ht="22.5" customHeight="1">
      <c r="A913" s="7"/>
      <c r="B913" s="58" t="s">
        <v>2182</v>
      </c>
      <c r="C913" s="58" t="s">
        <v>2183</v>
      </c>
      <c r="D913" s="60">
        <v>0</v>
      </c>
      <c r="E913" s="60">
        <v>0</v>
      </c>
      <c r="F913" s="7"/>
    </row>
    <row r="914" spans="1:6" ht="22.5" customHeight="1">
      <c r="A914" s="7"/>
      <c r="B914" s="58" t="s">
        <v>2184</v>
      </c>
      <c r="C914" s="58" t="s">
        <v>2185</v>
      </c>
      <c r="D914" s="60">
        <v>0</v>
      </c>
      <c r="E914" s="60">
        <v>0</v>
      </c>
      <c r="F914" s="7"/>
    </row>
    <row r="915" spans="1:6" ht="22.5" customHeight="1">
      <c r="A915" s="7"/>
      <c r="B915" s="58" t="s">
        <v>2186</v>
      </c>
      <c r="C915" s="58" t="s">
        <v>2187</v>
      </c>
      <c r="D915" s="60">
        <v>0</v>
      </c>
      <c r="E915" s="60">
        <v>0</v>
      </c>
      <c r="F915" s="7"/>
    </row>
    <row r="916" spans="1:6" ht="22.5" customHeight="1">
      <c r="A916" s="7"/>
      <c r="B916" s="58" t="s">
        <v>2188</v>
      </c>
      <c r="C916" s="58" t="s">
        <v>2189</v>
      </c>
      <c r="D916" s="59">
        <v>25000000</v>
      </c>
      <c r="E916" s="59">
        <v>7000000</v>
      </c>
      <c r="F916" s="7"/>
    </row>
    <row r="917" spans="1:6" ht="22.5" customHeight="1">
      <c r="A917" s="7"/>
      <c r="B917" s="58" t="s">
        <v>2190</v>
      </c>
      <c r="C917" s="58" t="s">
        <v>2191</v>
      </c>
      <c r="D917" s="60">
        <v>0</v>
      </c>
      <c r="E917" s="60">
        <v>0</v>
      </c>
      <c r="F917" s="7"/>
    </row>
    <row r="918" spans="1:6" ht="22.5" customHeight="1">
      <c r="A918" s="7"/>
      <c r="B918" s="58" t="s">
        <v>2192</v>
      </c>
      <c r="C918" s="58" t="s">
        <v>2193</v>
      </c>
      <c r="D918" s="60">
        <v>0</v>
      </c>
      <c r="E918" s="60">
        <v>0</v>
      </c>
      <c r="F918" s="7"/>
    </row>
    <row r="919" spans="1:6" ht="22.5" customHeight="1">
      <c r="A919" s="7"/>
      <c r="B919" s="58" t="s">
        <v>2194</v>
      </c>
      <c r="C919" s="58" t="s">
        <v>2141</v>
      </c>
      <c r="D919" s="60">
        <v>0</v>
      </c>
      <c r="E919" s="60">
        <v>0</v>
      </c>
      <c r="F919" s="7"/>
    </row>
    <row r="920" spans="1:6" ht="22.5" customHeight="1">
      <c r="A920" s="7"/>
      <c r="B920" s="58" t="s">
        <v>2195</v>
      </c>
      <c r="C920" s="58" t="s">
        <v>2196</v>
      </c>
      <c r="D920" s="59">
        <v>704648</v>
      </c>
      <c r="E920" s="59">
        <v>474952.7</v>
      </c>
      <c r="F920" s="7"/>
    </row>
    <row r="921" spans="1:6" ht="22.5" customHeight="1">
      <c r="A921" s="7"/>
      <c r="B921" s="58" t="s">
        <v>2197</v>
      </c>
      <c r="C921" s="58" t="s">
        <v>2198</v>
      </c>
      <c r="D921" s="59">
        <v>300000</v>
      </c>
      <c r="E921" s="60">
        <v>0</v>
      </c>
      <c r="F921" s="7"/>
    </row>
    <row r="922" spans="1:6" ht="22.5" customHeight="1">
      <c r="A922" s="7"/>
      <c r="B922" s="58" t="s">
        <v>2199</v>
      </c>
      <c r="C922" s="58" t="s">
        <v>2200</v>
      </c>
      <c r="D922" s="60">
        <v>0</v>
      </c>
      <c r="E922" s="60">
        <v>0</v>
      </c>
      <c r="F922" s="7"/>
    </row>
    <row r="923" spans="1:6" ht="22.5" customHeight="1">
      <c r="A923" s="7"/>
      <c r="B923" s="58" t="s">
        <v>2201</v>
      </c>
      <c r="C923" s="58" t="s">
        <v>2202</v>
      </c>
      <c r="D923" s="60">
        <v>0</v>
      </c>
      <c r="E923" s="60">
        <v>0</v>
      </c>
      <c r="F923" s="7"/>
    </row>
    <row r="924" spans="1:6" ht="22.5" customHeight="1">
      <c r="A924" s="7"/>
      <c r="B924" s="58" t="s">
        <v>2203</v>
      </c>
      <c r="C924" s="58" t="s">
        <v>2204</v>
      </c>
      <c r="D924" s="59">
        <v>6459700</v>
      </c>
      <c r="E924" s="60">
        <v>0</v>
      </c>
      <c r="F924" s="7"/>
    </row>
    <row r="925" spans="1:6" ht="22.5" customHeight="1">
      <c r="A925" s="7"/>
      <c r="B925" s="58" t="s">
        <v>2205</v>
      </c>
      <c r="C925" s="58" t="s">
        <v>2206</v>
      </c>
      <c r="D925" s="59">
        <v>103196259.51</v>
      </c>
      <c r="E925" s="59">
        <v>79681002.24</v>
      </c>
      <c r="F925" s="7"/>
    </row>
    <row r="926" spans="1:6" ht="22.5" customHeight="1">
      <c r="A926" s="7"/>
      <c r="B926" s="58" t="s">
        <v>2207</v>
      </c>
      <c r="C926" s="58" t="s">
        <v>627</v>
      </c>
      <c r="D926" s="59">
        <v>1868747.72</v>
      </c>
      <c r="E926" s="59">
        <v>1556135</v>
      </c>
      <c r="F926" s="7"/>
    </row>
    <row r="927" spans="1:6" ht="22.5" customHeight="1">
      <c r="A927" s="7"/>
      <c r="B927" s="58" t="s">
        <v>2208</v>
      </c>
      <c r="C927" s="58" t="s">
        <v>629</v>
      </c>
      <c r="D927" s="59">
        <v>2390516</v>
      </c>
      <c r="E927" s="60">
        <v>0</v>
      </c>
      <c r="F927" s="7"/>
    </row>
    <row r="928" spans="1:6" ht="22.5" customHeight="1">
      <c r="A928" s="7"/>
      <c r="B928" s="58" t="s">
        <v>2209</v>
      </c>
      <c r="C928" s="58" t="s">
        <v>631</v>
      </c>
      <c r="D928" s="60">
        <v>0</v>
      </c>
      <c r="E928" s="60">
        <v>0</v>
      </c>
      <c r="F928" s="7"/>
    </row>
    <row r="929" spans="1:6" ht="22.5" customHeight="1">
      <c r="A929" s="7"/>
      <c r="B929" s="58" t="s">
        <v>2210</v>
      </c>
      <c r="C929" s="58" t="s">
        <v>2211</v>
      </c>
      <c r="D929" s="59">
        <v>25711645.79</v>
      </c>
      <c r="E929" s="59">
        <v>2700000</v>
      </c>
      <c r="F929" s="7"/>
    </row>
    <row r="930" spans="1:6" ht="22.5" customHeight="1">
      <c r="A930" s="7"/>
      <c r="B930" s="58" t="s">
        <v>2212</v>
      </c>
      <c r="C930" s="58" t="s">
        <v>2213</v>
      </c>
      <c r="D930" s="59">
        <v>73174500</v>
      </c>
      <c r="E930" s="59">
        <v>48900000</v>
      </c>
      <c r="F930" s="7"/>
    </row>
    <row r="931" spans="1:6" ht="22.5" customHeight="1">
      <c r="A931" s="7"/>
      <c r="B931" s="58" t="s">
        <v>2214</v>
      </c>
      <c r="C931" s="58" t="s">
        <v>2215</v>
      </c>
      <c r="D931" s="60">
        <v>0</v>
      </c>
      <c r="E931" s="60">
        <v>0</v>
      </c>
      <c r="F931" s="7"/>
    </row>
    <row r="932" spans="1:6" ht="22.5" customHeight="1">
      <c r="A932" s="7"/>
      <c r="B932" s="58" t="s">
        <v>2216</v>
      </c>
      <c r="C932" s="58" t="s">
        <v>2217</v>
      </c>
      <c r="D932" s="60">
        <v>0</v>
      </c>
      <c r="E932" s="60">
        <v>0</v>
      </c>
      <c r="F932" s="7"/>
    </row>
    <row r="933" spans="1:6" ht="22.5" customHeight="1">
      <c r="A933" s="7"/>
      <c r="B933" s="58" t="s">
        <v>2218</v>
      </c>
      <c r="C933" s="58" t="s">
        <v>2219</v>
      </c>
      <c r="D933" s="60">
        <v>0</v>
      </c>
      <c r="E933" s="60">
        <v>0</v>
      </c>
      <c r="F933" s="7"/>
    </row>
    <row r="934" spans="1:6" ht="22.5" customHeight="1">
      <c r="A934" s="7"/>
      <c r="B934" s="58" t="s">
        <v>2220</v>
      </c>
      <c r="C934" s="58" t="s">
        <v>645</v>
      </c>
      <c r="D934" s="59">
        <v>50850</v>
      </c>
      <c r="E934" s="59">
        <v>488067.24</v>
      </c>
      <c r="F934" s="7"/>
    </row>
    <row r="935" spans="1:6" ht="22.5" customHeight="1">
      <c r="A935" s="7"/>
      <c r="B935" s="58" t="s">
        <v>2221</v>
      </c>
      <c r="C935" s="58" t="s">
        <v>2222</v>
      </c>
      <c r="D935" s="60">
        <v>0</v>
      </c>
      <c r="E935" s="59">
        <v>26036800</v>
      </c>
      <c r="F935" s="7"/>
    </row>
    <row r="936" spans="1:6" ht="22.5" customHeight="1">
      <c r="A936" s="7"/>
      <c r="B936" s="58" t="s">
        <v>2223</v>
      </c>
      <c r="C936" s="58" t="s">
        <v>2224</v>
      </c>
      <c r="D936" s="59">
        <v>12690000</v>
      </c>
      <c r="E936" s="59">
        <v>3730000</v>
      </c>
      <c r="F936" s="7"/>
    </row>
    <row r="937" spans="1:6" ht="22.5" customHeight="1">
      <c r="A937" s="7"/>
      <c r="B937" s="58" t="s">
        <v>2225</v>
      </c>
      <c r="C937" s="58" t="s">
        <v>2226</v>
      </c>
      <c r="D937" s="59">
        <v>5060000</v>
      </c>
      <c r="E937" s="59">
        <v>3730000</v>
      </c>
      <c r="F937" s="7"/>
    </row>
    <row r="938" spans="1:6" ht="22.5" customHeight="1">
      <c r="A938" s="7"/>
      <c r="B938" s="58" t="s">
        <v>2227</v>
      </c>
      <c r="C938" s="58" t="s">
        <v>2228</v>
      </c>
      <c r="D938" s="60">
        <v>0</v>
      </c>
      <c r="E938" s="60">
        <v>0</v>
      </c>
      <c r="F938" s="7"/>
    </row>
    <row r="939" spans="1:6" ht="22.5" customHeight="1">
      <c r="A939" s="7"/>
      <c r="B939" s="58" t="s">
        <v>2229</v>
      </c>
      <c r="C939" s="58" t="s">
        <v>2230</v>
      </c>
      <c r="D939" s="59">
        <v>800000</v>
      </c>
      <c r="E939" s="60">
        <v>0</v>
      </c>
      <c r="F939" s="7"/>
    </row>
    <row r="940" spans="1:6" ht="22.5" customHeight="1">
      <c r="A940" s="7"/>
      <c r="B940" s="58" t="s">
        <v>2231</v>
      </c>
      <c r="C940" s="58" t="s">
        <v>2232</v>
      </c>
      <c r="D940" s="59">
        <v>6700000</v>
      </c>
      <c r="E940" s="60">
        <v>0</v>
      </c>
      <c r="F940" s="7"/>
    </row>
    <row r="941" spans="1:6" ht="22.5" customHeight="1">
      <c r="A941" s="7"/>
      <c r="B941" s="58" t="s">
        <v>2233</v>
      </c>
      <c r="C941" s="58" t="s">
        <v>2234</v>
      </c>
      <c r="D941" s="60">
        <v>0</v>
      </c>
      <c r="E941" s="60">
        <v>0</v>
      </c>
      <c r="F941" s="7"/>
    </row>
    <row r="942" spans="1:6" ht="22.5" customHeight="1">
      <c r="A942" s="7"/>
      <c r="B942" s="58" t="s">
        <v>2235</v>
      </c>
      <c r="C942" s="58" t="s">
        <v>2236</v>
      </c>
      <c r="D942" s="59">
        <v>130000</v>
      </c>
      <c r="E942" s="60">
        <v>0</v>
      </c>
      <c r="F942" s="7"/>
    </row>
    <row r="943" spans="1:6" ht="22.5" customHeight="1">
      <c r="A943" s="7"/>
      <c r="B943" s="58" t="s">
        <v>2237</v>
      </c>
      <c r="C943" s="58" t="s">
        <v>2238</v>
      </c>
      <c r="D943" s="59">
        <v>6228659.28</v>
      </c>
      <c r="E943" s="59">
        <v>5124300</v>
      </c>
      <c r="F943" s="7"/>
    </row>
    <row r="944" spans="1:6" ht="22.5" customHeight="1">
      <c r="A944" s="7"/>
      <c r="B944" s="58" t="s">
        <v>2239</v>
      </c>
      <c r="C944" s="58" t="s">
        <v>2240</v>
      </c>
      <c r="D944" s="60">
        <v>0</v>
      </c>
      <c r="E944" s="60">
        <v>0</v>
      </c>
      <c r="F944" s="7"/>
    </row>
    <row r="945" spans="1:6" ht="22.5" customHeight="1">
      <c r="A945" s="7"/>
      <c r="B945" s="58" t="s">
        <v>2241</v>
      </c>
      <c r="C945" s="58" t="s">
        <v>2242</v>
      </c>
      <c r="D945" s="59">
        <v>4821351.88</v>
      </c>
      <c r="E945" s="59">
        <v>4274300</v>
      </c>
      <c r="F945" s="7"/>
    </row>
    <row r="946" spans="1:6" ht="22.5" customHeight="1">
      <c r="A946" s="7"/>
      <c r="B946" s="58" t="s">
        <v>2243</v>
      </c>
      <c r="C946" s="58" t="s">
        <v>2244</v>
      </c>
      <c r="D946" s="59">
        <v>1407307.4</v>
      </c>
      <c r="E946" s="60">
        <v>0</v>
      </c>
      <c r="F946" s="7"/>
    </row>
    <row r="947" spans="1:6" ht="22.5" customHeight="1">
      <c r="A947" s="7"/>
      <c r="B947" s="58" t="s">
        <v>2245</v>
      </c>
      <c r="C947" s="58" t="s">
        <v>2246</v>
      </c>
      <c r="D947" s="60">
        <v>0</v>
      </c>
      <c r="E947" s="60">
        <v>0</v>
      </c>
      <c r="F947" s="7"/>
    </row>
    <row r="948" spans="1:6" ht="22.5" customHeight="1">
      <c r="A948" s="7"/>
      <c r="B948" s="58" t="s">
        <v>2247</v>
      </c>
      <c r="C948" s="58" t="s">
        <v>2248</v>
      </c>
      <c r="D948" s="60">
        <v>0</v>
      </c>
      <c r="E948" s="59">
        <v>850000</v>
      </c>
      <c r="F948" s="7"/>
    </row>
    <row r="949" spans="1:6" ht="22.5" customHeight="1">
      <c r="A949" s="7"/>
      <c r="B949" s="58" t="s">
        <v>2249</v>
      </c>
      <c r="C949" s="58" t="s">
        <v>2250</v>
      </c>
      <c r="D949" s="60">
        <v>0</v>
      </c>
      <c r="E949" s="60">
        <v>0</v>
      </c>
      <c r="F949" s="7"/>
    </row>
    <row r="950" spans="1:6" ht="22.5" customHeight="1">
      <c r="A950" s="7"/>
      <c r="B950" s="58" t="s">
        <v>2251</v>
      </c>
      <c r="C950" s="58" t="s">
        <v>2252</v>
      </c>
      <c r="D950" s="60">
        <v>0</v>
      </c>
      <c r="E950" s="60">
        <v>0</v>
      </c>
      <c r="F950" s="7"/>
    </row>
    <row r="951" spans="1:6" ht="22.5" customHeight="1">
      <c r="A951" s="7"/>
      <c r="B951" s="58" t="s">
        <v>2253</v>
      </c>
      <c r="C951" s="58" t="s">
        <v>2254</v>
      </c>
      <c r="D951" s="60">
        <v>0</v>
      </c>
      <c r="E951" s="60">
        <v>0</v>
      </c>
      <c r="F951" s="7"/>
    </row>
    <row r="952" spans="1:6" ht="22.5" customHeight="1">
      <c r="A952" s="7"/>
      <c r="B952" s="58" t="s">
        <v>2255</v>
      </c>
      <c r="C952" s="58" t="s">
        <v>2256</v>
      </c>
      <c r="D952" s="59">
        <v>6900000</v>
      </c>
      <c r="E952" s="59">
        <v>850000</v>
      </c>
      <c r="F952" s="7"/>
    </row>
    <row r="953" spans="1:6" ht="22.5" customHeight="1">
      <c r="A953" s="7"/>
      <c r="B953" s="58" t="s">
        <v>2257</v>
      </c>
      <c r="C953" s="58" t="s">
        <v>2258</v>
      </c>
      <c r="D953" s="60">
        <v>0</v>
      </c>
      <c r="E953" s="60">
        <v>0</v>
      </c>
      <c r="F953" s="7"/>
    </row>
    <row r="954" spans="1:6" ht="22.5" customHeight="1">
      <c r="A954" s="7"/>
      <c r="B954" s="58" t="s">
        <v>2259</v>
      </c>
      <c r="C954" s="58" t="s">
        <v>2256</v>
      </c>
      <c r="D954" s="59">
        <v>6900000</v>
      </c>
      <c r="E954" s="59">
        <v>850000</v>
      </c>
      <c r="F954" s="7"/>
    </row>
    <row r="955" spans="1:6" ht="22.5" customHeight="1">
      <c r="A955" s="7"/>
      <c r="B955" s="58" t="s">
        <v>301</v>
      </c>
      <c r="C955" s="58" t="s">
        <v>2260</v>
      </c>
      <c r="D955" s="59">
        <v>99292539.93</v>
      </c>
      <c r="E955" s="59">
        <v>13213000.23</v>
      </c>
      <c r="F955" s="7"/>
    </row>
    <row r="956" spans="1:6" ht="22.5" customHeight="1">
      <c r="A956" s="7"/>
      <c r="B956" s="58" t="s">
        <v>2261</v>
      </c>
      <c r="C956" s="58" t="s">
        <v>2262</v>
      </c>
      <c r="D956" s="59">
        <v>78304539.93</v>
      </c>
      <c r="E956" s="59">
        <v>13213000.23</v>
      </c>
      <c r="F956" s="7"/>
    </row>
    <row r="957" spans="1:6" ht="22.5" customHeight="1">
      <c r="A957" s="7"/>
      <c r="B957" s="58" t="s">
        <v>2263</v>
      </c>
      <c r="C957" s="58" t="s">
        <v>627</v>
      </c>
      <c r="D957" s="59">
        <v>2922012.88</v>
      </c>
      <c r="E957" s="59">
        <v>987642</v>
      </c>
      <c r="F957" s="7"/>
    </row>
    <row r="958" spans="1:6" ht="22.5" customHeight="1">
      <c r="A958" s="7"/>
      <c r="B958" s="58" t="s">
        <v>2264</v>
      </c>
      <c r="C958" s="58" t="s">
        <v>629</v>
      </c>
      <c r="D958" s="60">
        <v>0</v>
      </c>
      <c r="E958" s="59">
        <v>2061433.56</v>
      </c>
      <c r="F958" s="7"/>
    </row>
    <row r="959" spans="1:6" ht="22.5" customHeight="1">
      <c r="A959" s="7"/>
      <c r="B959" s="58" t="s">
        <v>2265</v>
      </c>
      <c r="C959" s="58" t="s">
        <v>631</v>
      </c>
      <c r="D959" s="60">
        <v>0</v>
      </c>
      <c r="E959" s="60">
        <v>0</v>
      </c>
      <c r="F959" s="7"/>
    </row>
    <row r="960" spans="1:6" ht="22.5" customHeight="1">
      <c r="A960" s="7"/>
      <c r="B960" s="58" t="s">
        <v>2266</v>
      </c>
      <c r="C960" s="58" t="s">
        <v>2267</v>
      </c>
      <c r="D960" s="59">
        <v>4700000</v>
      </c>
      <c r="E960" s="60">
        <v>0</v>
      </c>
      <c r="F960" s="7"/>
    </row>
    <row r="961" spans="1:6" ht="22.5" customHeight="1">
      <c r="A961" s="7"/>
      <c r="B961" s="58" t="s">
        <v>2268</v>
      </c>
      <c r="C961" s="58" t="s">
        <v>2269</v>
      </c>
      <c r="D961" s="59">
        <v>3412356.64</v>
      </c>
      <c r="E961" s="59">
        <v>1109838.63</v>
      </c>
      <c r="F961" s="7"/>
    </row>
    <row r="962" spans="1:6" ht="22.5" customHeight="1">
      <c r="A962" s="7"/>
      <c r="B962" s="58" t="s">
        <v>2270</v>
      </c>
      <c r="C962" s="58" t="s">
        <v>2271</v>
      </c>
      <c r="D962" s="60">
        <v>0</v>
      </c>
      <c r="E962" s="60">
        <v>0</v>
      </c>
      <c r="F962" s="7"/>
    </row>
    <row r="963" spans="1:6" ht="22.5" customHeight="1">
      <c r="A963" s="7"/>
      <c r="B963" s="58" t="s">
        <v>2272</v>
      </c>
      <c r="C963" s="58" t="s">
        <v>2273</v>
      </c>
      <c r="D963" s="60">
        <v>0</v>
      </c>
      <c r="E963" s="60">
        <v>0</v>
      </c>
      <c r="F963" s="7"/>
    </row>
    <row r="964" spans="1:6" ht="22.5" customHeight="1">
      <c r="A964" s="7"/>
      <c r="B964" s="58" t="s">
        <v>2274</v>
      </c>
      <c r="C964" s="58" t="s">
        <v>2275</v>
      </c>
      <c r="D964" s="60">
        <v>0</v>
      </c>
      <c r="E964" s="60">
        <v>0</v>
      </c>
      <c r="F964" s="7"/>
    </row>
    <row r="965" spans="1:6" ht="22.5" customHeight="1">
      <c r="A965" s="7"/>
      <c r="B965" s="58" t="s">
        <v>2276</v>
      </c>
      <c r="C965" s="58" t="s">
        <v>2277</v>
      </c>
      <c r="D965" s="59">
        <v>310170.41</v>
      </c>
      <c r="E965" s="59">
        <v>330086.04</v>
      </c>
      <c r="F965" s="7"/>
    </row>
    <row r="966" spans="1:6" ht="22.5" customHeight="1">
      <c r="A966" s="7"/>
      <c r="B966" s="58" t="s">
        <v>2278</v>
      </c>
      <c r="C966" s="58" t="s">
        <v>2279</v>
      </c>
      <c r="D966" s="60">
        <v>0</v>
      </c>
      <c r="E966" s="60">
        <v>0</v>
      </c>
      <c r="F966" s="7"/>
    </row>
    <row r="967" spans="1:6" ht="22.5" customHeight="1">
      <c r="A967" s="7"/>
      <c r="B967" s="58" t="s">
        <v>2280</v>
      </c>
      <c r="C967" s="58" t="s">
        <v>2281</v>
      </c>
      <c r="D967" s="60">
        <v>0</v>
      </c>
      <c r="E967" s="60">
        <v>0</v>
      </c>
      <c r="F967" s="7"/>
    </row>
    <row r="968" spans="1:6" ht="22.5" customHeight="1">
      <c r="A968" s="7"/>
      <c r="B968" s="58" t="s">
        <v>2282</v>
      </c>
      <c r="C968" s="58" t="s">
        <v>2283</v>
      </c>
      <c r="D968" s="60">
        <v>0</v>
      </c>
      <c r="E968" s="60">
        <v>0</v>
      </c>
      <c r="F968" s="7"/>
    </row>
    <row r="969" spans="1:6" ht="22.5" customHeight="1">
      <c r="A969" s="7"/>
      <c r="B969" s="58" t="s">
        <v>2284</v>
      </c>
      <c r="C969" s="58" t="s">
        <v>2285</v>
      </c>
      <c r="D969" s="60">
        <v>0</v>
      </c>
      <c r="E969" s="60">
        <v>0</v>
      </c>
      <c r="F969" s="7"/>
    </row>
    <row r="970" spans="1:6" ht="22.5" customHeight="1">
      <c r="A970" s="7"/>
      <c r="B970" s="58" t="s">
        <v>2286</v>
      </c>
      <c r="C970" s="58" t="s">
        <v>2287</v>
      </c>
      <c r="D970" s="60">
        <v>0</v>
      </c>
      <c r="E970" s="60">
        <v>0</v>
      </c>
      <c r="F970" s="7"/>
    </row>
    <row r="971" spans="1:6" ht="22.5" customHeight="1">
      <c r="A971" s="7"/>
      <c r="B971" s="58" t="s">
        <v>2288</v>
      </c>
      <c r="C971" s="58" t="s">
        <v>2289</v>
      </c>
      <c r="D971" s="60">
        <v>0</v>
      </c>
      <c r="E971" s="60">
        <v>0</v>
      </c>
      <c r="F971" s="7"/>
    </row>
    <row r="972" spans="1:6" ht="22.5" customHeight="1">
      <c r="A972" s="7"/>
      <c r="B972" s="58" t="s">
        <v>2290</v>
      </c>
      <c r="C972" s="58" t="s">
        <v>2291</v>
      </c>
      <c r="D972" s="60">
        <v>0</v>
      </c>
      <c r="E972" s="60">
        <v>0</v>
      </c>
      <c r="F972" s="7"/>
    </row>
    <row r="973" spans="1:6" ht="22.5" customHeight="1">
      <c r="A973" s="7"/>
      <c r="B973" s="58" t="s">
        <v>2292</v>
      </c>
      <c r="C973" s="58" t="s">
        <v>2293</v>
      </c>
      <c r="D973" s="60">
        <v>0</v>
      </c>
      <c r="E973" s="60">
        <v>0</v>
      </c>
      <c r="F973" s="7"/>
    </row>
    <row r="974" spans="1:6" ht="22.5" customHeight="1">
      <c r="A974" s="7"/>
      <c r="B974" s="58" t="s">
        <v>2294</v>
      </c>
      <c r="C974" s="58" t="s">
        <v>2295</v>
      </c>
      <c r="D974" s="60">
        <v>0</v>
      </c>
      <c r="E974" s="60">
        <v>0</v>
      </c>
      <c r="F974" s="7"/>
    </row>
    <row r="975" spans="1:6" ht="22.5" customHeight="1">
      <c r="A975" s="7"/>
      <c r="B975" s="58" t="s">
        <v>2296</v>
      </c>
      <c r="C975" s="58" t="s">
        <v>2297</v>
      </c>
      <c r="D975" s="60">
        <v>0</v>
      </c>
      <c r="E975" s="60">
        <v>0</v>
      </c>
      <c r="F975" s="7"/>
    </row>
    <row r="976" spans="1:6" ht="22.5" customHeight="1">
      <c r="A976" s="7"/>
      <c r="B976" s="58" t="s">
        <v>2298</v>
      </c>
      <c r="C976" s="58" t="s">
        <v>2299</v>
      </c>
      <c r="D976" s="60">
        <v>0</v>
      </c>
      <c r="E976" s="60">
        <v>0</v>
      </c>
      <c r="F976" s="7"/>
    </row>
    <row r="977" spans="1:6" ht="22.5" customHeight="1">
      <c r="A977" s="7"/>
      <c r="B977" s="58" t="s">
        <v>2300</v>
      </c>
      <c r="C977" s="58" t="s">
        <v>2301</v>
      </c>
      <c r="D977" s="59">
        <v>66960000</v>
      </c>
      <c r="E977" s="59">
        <v>8724000</v>
      </c>
      <c r="F977" s="7"/>
    </row>
    <row r="978" spans="1:6" ht="22.5" customHeight="1">
      <c r="A978" s="7"/>
      <c r="B978" s="58" t="s">
        <v>2302</v>
      </c>
      <c r="C978" s="58" t="s">
        <v>2303</v>
      </c>
      <c r="D978" s="60">
        <v>0</v>
      </c>
      <c r="E978" s="60">
        <v>0</v>
      </c>
      <c r="F978" s="7"/>
    </row>
    <row r="979" spans="1:6" ht="22.5" customHeight="1">
      <c r="A979" s="7"/>
      <c r="B979" s="58" t="s">
        <v>2304</v>
      </c>
      <c r="C979" s="58" t="s">
        <v>627</v>
      </c>
      <c r="D979" s="60">
        <v>0</v>
      </c>
      <c r="E979" s="60">
        <v>0</v>
      </c>
      <c r="F979" s="7"/>
    </row>
    <row r="980" spans="1:6" ht="22.5" customHeight="1">
      <c r="A980" s="7"/>
      <c r="B980" s="58" t="s">
        <v>2305</v>
      </c>
      <c r="C980" s="58" t="s">
        <v>629</v>
      </c>
      <c r="D980" s="60">
        <v>0</v>
      </c>
      <c r="E980" s="60">
        <v>0</v>
      </c>
      <c r="F980" s="7"/>
    </row>
    <row r="981" spans="1:6" ht="22.5" customHeight="1">
      <c r="A981" s="7"/>
      <c r="B981" s="58" t="s">
        <v>2306</v>
      </c>
      <c r="C981" s="58" t="s">
        <v>631</v>
      </c>
      <c r="D981" s="60">
        <v>0</v>
      </c>
      <c r="E981" s="60">
        <v>0</v>
      </c>
      <c r="F981" s="7"/>
    </row>
    <row r="982" spans="1:6" ht="22.5" customHeight="1">
      <c r="A982" s="7"/>
      <c r="B982" s="58" t="s">
        <v>2307</v>
      </c>
      <c r="C982" s="58" t="s">
        <v>2308</v>
      </c>
      <c r="D982" s="60">
        <v>0</v>
      </c>
      <c r="E982" s="60">
        <v>0</v>
      </c>
      <c r="F982" s="7"/>
    </row>
    <row r="983" spans="1:6" ht="22.5" customHeight="1">
      <c r="A983" s="7"/>
      <c r="B983" s="58" t="s">
        <v>2309</v>
      </c>
      <c r="C983" s="58" t="s">
        <v>2310</v>
      </c>
      <c r="D983" s="60">
        <v>0</v>
      </c>
      <c r="E983" s="60">
        <v>0</v>
      </c>
      <c r="F983" s="7"/>
    </row>
    <row r="984" spans="1:6" ht="22.5" customHeight="1">
      <c r="A984" s="7"/>
      <c r="B984" s="58" t="s">
        <v>2311</v>
      </c>
      <c r="C984" s="58" t="s">
        <v>2312</v>
      </c>
      <c r="D984" s="60">
        <v>0</v>
      </c>
      <c r="E984" s="60">
        <v>0</v>
      </c>
      <c r="F984" s="7"/>
    </row>
    <row r="985" spans="1:6" ht="22.5" customHeight="1">
      <c r="A985" s="7"/>
      <c r="B985" s="58" t="s">
        <v>2313</v>
      </c>
      <c r="C985" s="58" t="s">
        <v>2314</v>
      </c>
      <c r="D985" s="60">
        <v>0</v>
      </c>
      <c r="E985" s="60">
        <v>0</v>
      </c>
      <c r="F985" s="7"/>
    </row>
    <row r="986" spans="1:6" ht="22.5" customHeight="1">
      <c r="A986" s="7"/>
      <c r="B986" s="58" t="s">
        <v>2315</v>
      </c>
      <c r="C986" s="58" t="s">
        <v>2316</v>
      </c>
      <c r="D986" s="60">
        <v>0</v>
      </c>
      <c r="E986" s="60">
        <v>0</v>
      </c>
      <c r="F986" s="7"/>
    </row>
    <row r="987" spans="1:6" ht="22.5" customHeight="1">
      <c r="A987" s="7"/>
      <c r="B987" s="58" t="s">
        <v>2317</v>
      </c>
      <c r="C987" s="58" t="s">
        <v>2318</v>
      </c>
      <c r="D987" s="60">
        <v>0</v>
      </c>
      <c r="E987" s="60">
        <v>0</v>
      </c>
      <c r="F987" s="7"/>
    </row>
    <row r="988" spans="1:6" ht="22.5" customHeight="1">
      <c r="A988" s="7"/>
      <c r="B988" s="58" t="s">
        <v>2319</v>
      </c>
      <c r="C988" s="58" t="s">
        <v>2320</v>
      </c>
      <c r="D988" s="60">
        <v>0</v>
      </c>
      <c r="E988" s="60">
        <v>0</v>
      </c>
      <c r="F988" s="7"/>
    </row>
    <row r="989" spans="1:6" ht="22.5" customHeight="1">
      <c r="A989" s="7"/>
      <c r="B989" s="58" t="s">
        <v>2321</v>
      </c>
      <c r="C989" s="58" t="s">
        <v>627</v>
      </c>
      <c r="D989" s="60">
        <v>0</v>
      </c>
      <c r="E989" s="60">
        <v>0</v>
      </c>
      <c r="F989" s="7"/>
    </row>
    <row r="990" spans="1:6" ht="22.5" customHeight="1">
      <c r="A990" s="7"/>
      <c r="B990" s="58" t="s">
        <v>2322</v>
      </c>
      <c r="C990" s="58" t="s">
        <v>629</v>
      </c>
      <c r="D990" s="60">
        <v>0</v>
      </c>
      <c r="E990" s="60">
        <v>0</v>
      </c>
      <c r="F990" s="7"/>
    </row>
    <row r="991" spans="1:6" ht="22.5" customHeight="1">
      <c r="A991" s="7"/>
      <c r="B991" s="58" t="s">
        <v>2323</v>
      </c>
      <c r="C991" s="58" t="s">
        <v>631</v>
      </c>
      <c r="D991" s="60">
        <v>0</v>
      </c>
      <c r="E991" s="60">
        <v>0</v>
      </c>
      <c r="F991" s="7"/>
    </row>
    <row r="992" spans="1:6" ht="22.5" customHeight="1">
      <c r="A992" s="7"/>
      <c r="B992" s="58" t="s">
        <v>2324</v>
      </c>
      <c r="C992" s="58" t="s">
        <v>2325</v>
      </c>
      <c r="D992" s="60">
        <v>0</v>
      </c>
      <c r="E992" s="60">
        <v>0</v>
      </c>
      <c r="F992" s="7"/>
    </row>
    <row r="993" spans="1:6" ht="22.5" customHeight="1">
      <c r="A993" s="7"/>
      <c r="B993" s="58" t="s">
        <v>2326</v>
      </c>
      <c r="C993" s="58" t="s">
        <v>2327</v>
      </c>
      <c r="D993" s="60">
        <v>0</v>
      </c>
      <c r="E993" s="60">
        <v>0</v>
      </c>
      <c r="F993" s="7"/>
    </row>
    <row r="994" spans="1:6" ht="22.5" customHeight="1">
      <c r="A994" s="7"/>
      <c r="B994" s="58" t="s">
        <v>2328</v>
      </c>
      <c r="C994" s="58" t="s">
        <v>2329</v>
      </c>
      <c r="D994" s="60">
        <v>0</v>
      </c>
      <c r="E994" s="60">
        <v>0</v>
      </c>
      <c r="F994" s="7"/>
    </row>
    <row r="995" spans="1:6" ht="22.5" customHeight="1">
      <c r="A995" s="7"/>
      <c r="B995" s="58" t="s">
        <v>2330</v>
      </c>
      <c r="C995" s="58" t="s">
        <v>2331</v>
      </c>
      <c r="D995" s="60">
        <v>0</v>
      </c>
      <c r="E995" s="60">
        <v>0</v>
      </c>
      <c r="F995" s="7"/>
    </row>
    <row r="996" spans="1:6" ht="22.5" customHeight="1">
      <c r="A996" s="7"/>
      <c r="B996" s="58" t="s">
        <v>2332</v>
      </c>
      <c r="C996" s="58" t="s">
        <v>2333</v>
      </c>
      <c r="D996" s="60">
        <v>0</v>
      </c>
      <c r="E996" s="60">
        <v>0</v>
      </c>
      <c r="F996" s="7"/>
    </row>
    <row r="997" spans="1:6" ht="22.5" customHeight="1">
      <c r="A997" s="7"/>
      <c r="B997" s="58" t="s">
        <v>2334</v>
      </c>
      <c r="C997" s="58" t="s">
        <v>2335</v>
      </c>
      <c r="D997" s="60">
        <v>0</v>
      </c>
      <c r="E997" s="60">
        <v>0</v>
      </c>
      <c r="F997" s="7"/>
    </row>
    <row r="998" spans="1:6" ht="22.5" customHeight="1">
      <c r="A998" s="7"/>
      <c r="B998" s="58" t="s">
        <v>2336</v>
      </c>
      <c r="C998" s="58" t="s">
        <v>2337</v>
      </c>
      <c r="D998" s="60">
        <v>0</v>
      </c>
      <c r="E998" s="60">
        <v>0</v>
      </c>
      <c r="F998" s="7"/>
    </row>
    <row r="999" spans="1:6" ht="22.5" customHeight="1">
      <c r="A999" s="7"/>
      <c r="B999" s="58" t="s">
        <v>2338</v>
      </c>
      <c r="C999" s="58" t="s">
        <v>627</v>
      </c>
      <c r="D999" s="60">
        <v>0</v>
      </c>
      <c r="E999" s="60">
        <v>0</v>
      </c>
      <c r="F999" s="7"/>
    </row>
    <row r="1000" spans="1:6" ht="22.5" customHeight="1">
      <c r="A1000" s="7"/>
      <c r="B1000" s="58" t="s">
        <v>2339</v>
      </c>
      <c r="C1000" s="58" t="s">
        <v>629</v>
      </c>
      <c r="D1000" s="60">
        <v>0</v>
      </c>
      <c r="E1000" s="60">
        <v>0</v>
      </c>
      <c r="F1000" s="7"/>
    </row>
    <row r="1001" spans="1:6" ht="22.5" customHeight="1">
      <c r="A1001" s="7"/>
      <c r="B1001" s="58" t="s">
        <v>2340</v>
      </c>
      <c r="C1001" s="58" t="s">
        <v>631</v>
      </c>
      <c r="D1001" s="60">
        <v>0</v>
      </c>
      <c r="E1001" s="60">
        <v>0</v>
      </c>
      <c r="F1001" s="7"/>
    </row>
    <row r="1002" spans="1:6" ht="22.5" customHeight="1">
      <c r="A1002" s="7"/>
      <c r="B1002" s="58" t="s">
        <v>2341</v>
      </c>
      <c r="C1002" s="58" t="s">
        <v>2316</v>
      </c>
      <c r="D1002" s="60">
        <v>0</v>
      </c>
      <c r="E1002" s="60">
        <v>0</v>
      </c>
      <c r="F1002" s="7"/>
    </row>
    <row r="1003" spans="1:6" ht="22.5" customHeight="1">
      <c r="A1003" s="7"/>
      <c r="B1003" s="58" t="s">
        <v>2342</v>
      </c>
      <c r="C1003" s="58" t="s">
        <v>2343</v>
      </c>
      <c r="D1003" s="60">
        <v>0</v>
      </c>
      <c r="E1003" s="60">
        <v>0</v>
      </c>
      <c r="F1003" s="7"/>
    </row>
    <row r="1004" spans="1:6" ht="22.5" customHeight="1">
      <c r="A1004" s="7"/>
      <c r="B1004" s="58" t="s">
        <v>2344</v>
      </c>
      <c r="C1004" s="58" t="s">
        <v>2345</v>
      </c>
      <c r="D1004" s="60">
        <v>0</v>
      </c>
      <c r="E1004" s="60">
        <v>0</v>
      </c>
      <c r="F1004" s="7"/>
    </row>
    <row r="1005" spans="1:6" ht="22.5" customHeight="1">
      <c r="A1005" s="7"/>
      <c r="B1005" s="58" t="s">
        <v>2346</v>
      </c>
      <c r="C1005" s="58" t="s">
        <v>2347</v>
      </c>
      <c r="D1005" s="59">
        <v>18660000</v>
      </c>
      <c r="E1005" s="60">
        <v>0</v>
      </c>
      <c r="F1005" s="7"/>
    </row>
    <row r="1006" spans="1:6" ht="22.5" customHeight="1">
      <c r="A1006" s="7"/>
      <c r="B1006" s="58" t="s">
        <v>2348</v>
      </c>
      <c r="C1006" s="58" t="s">
        <v>2349</v>
      </c>
      <c r="D1006" s="59">
        <v>18660000</v>
      </c>
      <c r="E1006" s="60">
        <v>0</v>
      </c>
      <c r="F1006" s="7"/>
    </row>
    <row r="1007" spans="1:6" ht="22.5" customHeight="1">
      <c r="A1007" s="7"/>
      <c r="B1007" s="58" t="s">
        <v>2350</v>
      </c>
      <c r="C1007" s="58" t="s">
        <v>2351</v>
      </c>
      <c r="D1007" s="60">
        <v>0</v>
      </c>
      <c r="E1007" s="60">
        <v>0</v>
      </c>
      <c r="F1007" s="7"/>
    </row>
    <row r="1008" spans="1:6" ht="22.5" customHeight="1">
      <c r="A1008" s="7"/>
      <c r="B1008" s="58" t="s">
        <v>2352</v>
      </c>
      <c r="C1008" s="58" t="s">
        <v>2353</v>
      </c>
      <c r="D1008" s="60">
        <v>0</v>
      </c>
      <c r="E1008" s="60">
        <v>0</v>
      </c>
      <c r="F1008" s="7"/>
    </row>
    <row r="1009" spans="1:6" ht="22.5" customHeight="1">
      <c r="A1009" s="7"/>
      <c r="B1009" s="58" t="s">
        <v>2354</v>
      </c>
      <c r="C1009" s="58" t="s">
        <v>2355</v>
      </c>
      <c r="D1009" s="60">
        <v>0</v>
      </c>
      <c r="E1009" s="60">
        <v>0</v>
      </c>
      <c r="F1009" s="7"/>
    </row>
    <row r="1010" spans="1:6" ht="22.5" customHeight="1">
      <c r="A1010" s="7"/>
      <c r="B1010" s="58" t="s">
        <v>2356</v>
      </c>
      <c r="C1010" s="58" t="s">
        <v>2357</v>
      </c>
      <c r="D1010" s="59">
        <v>2328000</v>
      </c>
      <c r="E1010" s="60">
        <v>0</v>
      </c>
      <c r="F1010" s="7"/>
    </row>
    <row r="1011" spans="1:6" ht="22.5" customHeight="1">
      <c r="A1011" s="7"/>
      <c r="B1011" s="58" t="s">
        <v>2358</v>
      </c>
      <c r="C1011" s="58" t="s">
        <v>2359</v>
      </c>
      <c r="D1011" s="59">
        <v>2328000</v>
      </c>
      <c r="E1011" s="60">
        <v>0</v>
      </c>
      <c r="F1011" s="7"/>
    </row>
    <row r="1012" spans="1:6" ht="22.5" customHeight="1">
      <c r="A1012" s="7"/>
      <c r="B1012" s="58" t="s">
        <v>2360</v>
      </c>
      <c r="C1012" s="58" t="s">
        <v>2357</v>
      </c>
      <c r="D1012" s="60">
        <v>0</v>
      </c>
      <c r="E1012" s="60">
        <v>0</v>
      </c>
      <c r="F1012" s="7"/>
    </row>
    <row r="1013" spans="1:6" ht="22.5" customHeight="1">
      <c r="A1013" s="7"/>
      <c r="B1013" s="58" t="s">
        <v>305</v>
      </c>
      <c r="C1013" s="58" t="s">
        <v>2361</v>
      </c>
      <c r="D1013" s="59">
        <v>22221052.63</v>
      </c>
      <c r="E1013" s="60">
        <v>0</v>
      </c>
      <c r="F1013" s="7"/>
    </row>
    <row r="1014" spans="1:6" ht="22.5" customHeight="1">
      <c r="A1014" s="7"/>
      <c r="B1014" s="58" t="s">
        <v>2362</v>
      </c>
      <c r="C1014" s="58" t="s">
        <v>2363</v>
      </c>
      <c r="D1014" s="60">
        <v>0</v>
      </c>
      <c r="E1014" s="60">
        <v>0</v>
      </c>
      <c r="F1014" s="7"/>
    </row>
    <row r="1015" spans="1:6" ht="22.5" customHeight="1">
      <c r="A1015" s="7"/>
      <c r="B1015" s="58" t="s">
        <v>2364</v>
      </c>
      <c r="C1015" s="58" t="s">
        <v>627</v>
      </c>
      <c r="D1015" s="60">
        <v>0</v>
      </c>
      <c r="E1015" s="60">
        <v>0</v>
      </c>
      <c r="F1015" s="7"/>
    </row>
    <row r="1016" spans="1:6" ht="22.5" customHeight="1">
      <c r="A1016" s="7"/>
      <c r="B1016" s="58" t="s">
        <v>2365</v>
      </c>
      <c r="C1016" s="58" t="s">
        <v>629</v>
      </c>
      <c r="D1016" s="60">
        <v>0</v>
      </c>
      <c r="E1016" s="60">
        <v>0</v>
      </c>
      <c r="F1016" s="7"/>
    </row>
    <row r="1017" spans="1:6" ht="22.5" customHeight="1">
      <c r="A1017" s="7"/>
      <c r="B1017" s="58" t="s">
        <v>2366</v>
      </c>
      <c r="C1017" s="58" t="s">
        <v>631</v>
      </c>
      <c r="D1017" s="60">
        <v>0</v>
      </c>
      <c r="E1017" s="60">
        <v>0</v>
      </c>
      <c r="F1017" s="7"/>
    </row>
    <row r="1018" spans="1:6" ht="22.5" customHeight="1">
      <c r="A1018" s="7"/>
      <c r="B1018" s="58" t="s">
        <v>2367</v>
      </c>
      <c r="C1018" s="58" t="s">
        <v>2368</v>
      </c>
      <c r="D1018" s="60">
        <v>0</v>
      </c>
      <c r="E1018" s="60">
        <v>0</v>
      </c>
      <c r="F1018" s="7"/>
    </row>
    <row r="1019" spans="1:6" ht="22.5" customHeight="1">
      <c r="A1019" s="7"/>
      <c r="B1019" s="58" t="s">
        <v>2369</v>
      </c>
      <c r="C1019" s="58" t="s">
        <v>2370</v>
      </c>
      <c r="D1019" s="60">
        <v>0</v>
      </c>
      <c r="E1019" s="60">
        <v>0</v>
      </c>
      <c r="F1019" s="7"/>
    </row>
    <row r="1020" spans="1:6" ht="22.5" customHeight="1">
      <c r="A1020" s="7"/>
      <c r="B1020" s="58" t="s">
        <v>2371</v>
      </c>
      <c r="C1020" s="58" t="s">
        <v>2372</v>
      </c>
      <c r="D1020" s="60">
        <v>0</v>
      </c>
      <c r="E1020" s="60">
        <v>0</v>
      </c>
      <c r="F1020" s="7"/>
    </row>
    <row r="1021" spans="1:6" ht="22.5" customHeight="1">
      <c r="A1021" s="7"/>
      <c r="B1021" s="58" t="s">
        <v>2373</v>
      </c>
      <c r="C1021" s="58" t="s">
        <v>2374</v>
      </c>
      <c r="D1021" s="60">
        <v>0</v>
      </c>
      <c r="E1021" s="60">
        <v>0</v>
      </c>
      <c r="F1021" s="7"/>
    </row>
    <row r="1022" spans="1:6" ht="22.5" customHeight="1">
      <c r="A1022" s="7"/>
      <c r="B1022" s="58" t="s">
        <v>2375</v>
      </c>
      <c r="C1022" s="58" t="s">
        <v>2376</v>
      </c>
      <c r="D1022" s="60">
        <v>0</v>
      </c>
      <c r="E1022" s="60">
        <v>0</v>
      </c>
      <c r="F1022" s="7"/>
    </row>
    <row r="1023" spans="1:6" ht="22.5" customHeight="1">
      <c r="A1023" s="7"/>
      <c r="B1023" s="58" t="s">
        <v>2377</v>
      </c>
      <c r="C1023" s="58" t="s">
        <v>2378</v>
      </c>
      <c r="D1023" s="60">
        <v>0</v>
      </c>
      <c r="E1023" s="60">
        <v>0</v>
      </c>
      <c r="F1023" s="7"/>
    </row>
    <row r="1024" spans="1:6" ht="22.5" customHeight="1">
      <c r="A1024" s="7"/>
      <c r="B1024" s="58" t="s">
        <v>2379</v>
      </c>
      <c r="C1024" s="58" t="s">
        <v>2380</v>
      </c>
      <c r="D1024" s="60">
        <v>0</v>
      </c>
      <c r="E1024" s="60">
        <v>0</v>
      </c>
      <c r="F1024" s="7"/>
    </row>
    <row r="1025" spans="1:6" ht="22.5" customHeight="1">
      <c r="A1025" s="7"/>
      <c r="B1025" s="58" t="s">
        <v>2381</v>
      </c>
      <c r="C1025" s="58" t="s">
        <v>627</v>
      </c>
      <c r="D1025" s="60">
        <v>0</v>
      </c>
      <c r="E1025" s="60">
        <v>0</v>
      </c>
      <c r="F1025" s="7"/>
    </row>
    <row r="1026" spans="1:6" ht="22.5" customHeight="1">
      <c r="A1026" s="7"/>
      <c r="B1026" s="58" t="s">
        <v>2382</v>
      </c>
      <c r="C1026" s="58" t="s">
        <v>629</v>
      </c>
      <c r="D1026" s="60">
        <v>0</v>
      </c>
      <c r="E1026" s="60">
        <v>0</v>
      </c>
      <c r="F1026" s="7"/>
    </row>
    <row r="1027" spans="1:6" ht="22.5" customHeight="1">
      <c r="A1027" s="7"/>
      <c r="B1027" s="58" t="s">
        <v>2383</v>
      </c>
      <c r="C1027" s="58" t="s">
        <v>631</v>
      </c>
      <c r="D1027" s="60">
        <v>0</v>
      </c>
      <c r="E1027" s="60">
        <v>0</v>
      </c>
      <c r="F1027" s="7"/>
    </row>
    <row r="1028" spans="1:6" ht="22.5" customHeight="1">
      <c r="A1028" s="7"/>
      <c r="B1028" s="58" t="s">
        <v>2384</v>
      </c>
      <c r="C1028" s="58" t="s">
        <v>2385</v>
      </c>
      <c r="D1028" s="60">
        <v>0</v>
      </c>
      <c r="E1028" s="60">
        <v>0</v>
      </c>
      <c r="F1028" s="7"/>
    </row>
    <row r="1029" spans="1:6" ht="22.5" customHeight="1">
      <c r="A1029" s="7"/>
      <c r="B1029" s="58" t="s">
        <v>2386</v>
      </c>
      <c r="C1029" s="58" t="s">
        <v>2387</v>
      </c>
      <c r="D1029" s="60">
        <v>0</v>
      </c>
      <c r="E1029" s="60">
        <v>0</v>
      </c>
      <c r="F1029" s="7"/>
    </row>
    <row r="1030" spans="1:6" ht="22.5" customHeight="1">
      <c r="A1030" s="7"/>
      <c r="B1030" s="58" t="s">
        <v>2388</v>
      </c>
      <c r="C1030" s="58" t="s">
        <v>2389</v>
      </c>
      <c r="D1030" s="60">
        <v>0</v>
      </c>
      <c r="E1030" s="60">
        <v>0</v>
      </c>
      <c r="F1030" s="7"/>
    </row>
    <row r="1031" spans="1:6" ht="22.5" customHeight="1">
      <c r="A1031" s="7"/>
      <c r="B1031" s="58" t="s">
        <v>2390</v>
      </c>
      <c r="C1031" s="58" t="s">
        <v>2391</v>
      </c>
      <c r="D1031" s="60">
        <v>0</v>
      </c>
      <c r="E1031" s="60">
        <v>0</v>
      </c>
      <c r="F1031" s="7"/>
    </row>
    <row r="1032" spans="1:6" ht="22.5" customHeight="1">
      <c r="A1032" s="7"/>
      <c r="B1032" s="58" t="s">
        <v>2392</v>
      </c>
      <c r="C1032" s="58" t="s">
        <v>2393</v>
      </c>
      <c r="D1032" s="60">
        <v>0</v>
      </c>
      <c r="E1032" s="60">
        <v>0</v>
      </c>
      <c r="F1032" s="7"/>
    </row>
    <row r="1033" spans="1:6" ht="22.5" customHeight="1">
      <c r="A1033" s="7"/>
      <c r="B1033" s="58" t="s">
        <v>2394</v>
      </c>
      <c r="C1033" s="58" t="s">
        <v>2395</v>
      </c>
      <c r="D1033" s="60">
        <v>0</v>
      </c>
      <c r="E1033" s="60">
        <v>0</v>
      </c>
      <c r="F1033" s="7"/>
    </row>
    <row r="1034" spans="1:6" ht="22.5" customHeight="1">
      <c r="A1034" s="7"/>
      <c r="B1034" s="58" t="s">
        <v>2396</v>
      </c>
      <c r="C1034" s="58" t="s">
        <v>2397</v>
      </c>
      <c r="D1034" s="60">
        <v>0</v>
      </c>
      <c r="E1034" s="60">
        <v>0</v>
      </c>
      <c r="F1034" s="7"/>
    </row>
    <row r="1035" spans="1:6" ht="22.5" customHeight="1">
      <c r="A1035" s="7"/>
      <c r="B1035" s="58" t="s">
        <v>2398</v>
      </c>
      <c r="C1035" s="58" t="s">
        <v>2399</v>
      </c>
      <c r="D1035" s="60">
        <v>0</v>
      </c>
      <c r="E1035" s="60">
        <v>0</v>
      </c>
      <c r="F1035" s="7"/>
    </row>
    <row r="1036" spans="1:6" ht="22.5" customHeight="1">
      <c r="A1036" s="7"/>
      <c r="B1036" s="58" t="s">
        <v>2400</v>
      </c>
      <c r="C1036" s="58" t="s">
        <v>2401</v>
      </c>
      <c r="D1036" s="60">
        <v>0</v>
      </c>
      <c r="E1036" s="60">
        <v>0</v>
      </c>
      <c r="F1036" s="7"/>
    </row>
    <row r="1037" spans="1:6" ht="22.5" customHeight="1">
      <c r="A1037" s="7"/>
      <c r="B1037" s="58" t="s">
        <v>2402</v>
      </c>
      <c r="C1037" s="58" t="s">
        <v>2403</v>
      </c>
      <c r="D1037" s="60">
        <v>0</v>
      </c>
      <c r="E1037" s="60">
        <v>0</v>
      </c>
      <c r="F1037" s="7"/>
    </row>
    <row r="1038" spans="1:6" ht="22.5" customHeight="1">
      <c r="A1038" s="7"/>
      <c r="B1038" s="58" t="s">
        <v>2404</v>
      </c>
      <c r="C1038" s="58" t="s">
        <v>2405</v>
      </c>
      <c r="D1038" s="60">
        <v>0</v>
      </c>
      <c r="E1038" s="60">
        <v>0</v>
      </c>
      <c r="F1038" s="7"/>
    </row>
    <row r="1039" spans="1:6" ht="22.5" customHeight="1">
      <c r="A1039" s="7"/>
      <c r="B1039" s="58" t="s">
        <v>2406</v>
      </c>
      <c r="C1039" s="58" t="s">
        <v>2407</v>
      </c>
      <c r="D1039" s="60">
        <v>0</v>
      </c>
      <c r="E1039" s="60">
        <v>0</v>
      </c>
      <c r="F1039" s="7"/>
    </row>
    <row r="1040" spans="1:6" ht="22.5" customHeight="1">
      <c r="A1040" s="7"/>
      <c r="B1040" s="58" t="s">
        <v>2408</v>
      </c>
      <c r="C1040" s="58" t="s">
        <v>2409</v>
      </c>
      <c r="D1040" s="60">
        <v>0</v>
      </c>
      <c r="E1040" s="60">
        <v>0</v>
      </c>
      <c r="F1040" s="7"/>
    </row>
    <row r="1041" spans="1:6" ht="22.5" customHeight="1">
      <c r="A1041" s="7"/>
      <c r="B1041" s="58" t="s">
        <v>2410</v>
      </c>
      <c r="C1041" s="58" t="s">
        <v>627</v>
      </c>
      <c r="D1041" s="60">
        <v>0</v>
      </c>
      <c r="E1041" s="60">
        <v>0</v>
      </c>
      <c r="F1041" s="7"/>
    </row>
    <row r="1042" spans="1:6" ht="22.5" customHeight="1">
      <c r="A1042" s="7"/>
      <c r="B1042" s="58" t="s">
        <v>2411</v>
      </c>
      <c r="C1042" s="58" t="s">
        <v>629</v>
      </c>
      <c r="D1042" s="60">
        <v>0</v>
      </c>
      <c r="E1042" s="60">
        <v>0</v>
      </c>
      <c r="F1042" s="7"/>
    </row>
    <row r="1043" spans="1:6" ht="22.5" customHeight="1">
      <c r="A1043" s="7"/>
      <c r="B1043" s="58" t="s">
        <v>2412</v>
      </c>
      <c r="C1043" s="58" t="s">
        <v>631</v>
      </c>
      <c r="D1043" s="60">
        <v>0</v>
      </c>
      <c r="E1043" s="60">
        <v>0</v>
      </c>
      <c r="F1043" s="7"/>
    </row>
    <row r="1044" spans="1:6" ht="22.5" customHeight="1">
      <c r="A1044" s="7"/>
      <c r="B1044" s="58" t="s">
        <v>2413</v>
      </c>
      <c r="C1044" s="58" t="s">
        <v>2414</v>
      </c>
      <c r="D1044" s="60">
        <v>0</v>
      </c>
      <c r="E1044" s="60">
        <v>0</v>
      </c>
      <c r="F1044" s="7"/>
    </row>
    <row r="1045" spans="1:6" ht="22.5" customHeight="1">
      <c r="A1045" s="7"/>
      <c r="B1045" s="58" t="s">
        <v>2415</v>
      </c>
      <c r="C1045" s="58" t="s">
        <v>2416</v>
      </c>
      <c r="D1045" s="60">
        <v>0</v>
      </c>
      <c r="E1045" s="60">
        <v>0</v>
      </c>
      <c r="F1045" s="7"/>
    </row>
    <row r="1046" spans="1:6" ht="22.5" customHeight="1">
      <c r="A1046" s="7"/>
      <c r="B1046" s="58" t="s">
        <v>2417</v>
      </c>
      <c r="C1046" s="58" t="s">
        <v>627</v>
      </c>
      <c r="D1046" s="60">
        <v>0</v>
      </c>
      <c r="E1046" s="60">
        <v>0</v>
      </c>
      <c r="F1046" s="7"/>
    </row>
    <row r="1047" spans="1:6" ht="22.5" customHeight="1">
      <c r="A1047" s="7"/>
      <c r="B1047" s="58" t="s">
        <v>2418</v>
      </c>
      <c r="C1047" s="58" t="s">
        <v>629</v>
      </c>
      <c r="D1047" s="60">
        <v>0</v>
      </c>
      <c r="E1047" s="60">
        <v>0</v>
      </c>
      <c r="F1047" s="7"/>
    </row>
    <row r="1048" spans="1:6" ht="22.5" customHeight="1">
      <c r="A1048" s="7"/>
      <c r="B1048" s="58" t="s">
        <v>2419</v>
      </c>
      <c r="C1048" s="58" t="s">
        <v>631</v>
      </c>
      <c r="D1048" s="60">
        <v>0</v>
      </c>
      <c r="E1048" s="60">
        <v>0</v>
      </c>
      <c r="F1048" s="7"/>
    </row>
    <row r="1049" spans="1:6" ht="22.5" customHeight="1">
      <c r="A1049" s="7"/>
      <c r="B1049" s="58" t="s">
        <v>2420</v>
      </c>
      <c r="C1049" s="58" t="s">
        <v>2421</v>
      </c>
      <c r="D1049" s="60">
        <v>0</v>
      </c>
      <c r="E1049" s="60">
        <v>0</v>
      </c>
      <c r="F1049" s="7"/>
    </row>
    <row r="1050" spans="1:6" ht="22.5" customHeight="1">
      <c r="A1050" s="7"/>
      <c r="B1050" s="58" t="s">
        <v>2422</v>
      </c>
      <c r="C1050" s="58" t="s">
        <v>2423</v>
      </c>
      <c r="D1050" s="60">
        <v>0</v>
      </c>
      <c r="E1050" s="60">
        <v>0</v>
      </c>
      <c r="F1050" s="7"/>
    </row>
    <row r="1051" spans="1:6" ht="22.5" customHeight="1">
      <c r="A1051" s="7"/>
      <c r="B1051" s="58" t="s">
        <v>2424</v>
      </c>
      <c r="C1051" s="58" t="s">
        <v>2425</v>
      </c>
      <c r="D1051" s="60">
        <v>0</v>
      </c>
      <c r="E1051" s="60">
        <v>0</v>
      </c>
      <c r="F1051" s="7"/>
    </row>
    <row r="1052" spans="1:6" ht="22.5" customHeight="1">
      <c r="A1052" s="7"/>
      <c r="B1052" s="58" t="s">
        <v>2426</v>
      </c>
      <c r="C1052" s="58" t="s">
        <v>2427</v>
      </c>
      <c r="D1052" s="60">
        <v>0</v>
      </c>
      <c r="E1052" s="60">
        <v>0</v>
      </c>
      <c r="F1052" s="7"/>
    </row>
    <row r="1053" spans="1:6" ht="22.5" customHeight="1">
      <c r="A1053" s="7"/>
      <c r="B1053" s="58" t="s">
        <v>2428</v>
      </c>
      <c r="C1053" s="58" t="s">
        <v>2429</v>
      </c>
      <c r="D1053" s="60">
        <v>0</v>
      </c>
      <c r="E1053" s="60">
        <v>0</v>
      </c>
      <c r="F1053" s="7"/>
    </row>
    <row r="1054" spans="1:6" ht="22.5" customHeight="1">
      <c r="A1054" s="7"/>
      <c r="B1054" s="58" t="s">
        <v>2430</v>
      </c>
      <c r="C1054" s="58" t="s">
        <v>645</v>
      </c>
      <c r="D1054" s="60">
        <v>0</v>
      </c>
      <c r="E1054" s="60">
        <v>0</v>
      </c>
      <c r="F1054" s="7"/>
    </row>
    <row r="1055" spans="1:6" ht="22.5" customHeight="1">
      <c r="A1055" s="7"/>
      <c r="B1055" s="58" t="s">
        <v>2431</v>
      </c>
      <c r="C1055" s="58" t="s">
        <v>2432</v>
      </c>
      <c r="D1055" s="60">
        <v>0</v>
      </c>
      <c r="E1055" s="60">
        <v>0</v>
      </c>
      <c r="F1055" s="7"/>
    </row>
    <row r="1056" spans="1:6" ht="22.5" customHeight="1">
      <c r="A1056" s="7"/>
      <c r="B1056" s="58" t="s">
        <v>2433</v>
      </c>
      <c r="C1056" s="58" t="s">
        <v>2434</v>
      </c>
      <c r="D1056" s="60">
        <v>0</v>
      </c>
      <c r="E1056" s="60">
        <v>0</v>
      </c>
      <c r="F1056" s="7"/>
    </row>
    <row r="1057" spans="1:6" ht="22.5" customHeight="1">
      <c r="A1057" s="7"/>
      <c r="B1057" s="58" t="s">
        <v>2435</v>
      </c>
      <c r="C1057" s="58" t="s">
        <v>627</v>
      </c>
      <c r="D1057" s="60">
        <v>0</v>
      </c>
      <c r="E1057" s="60">
        <v>0</v>
      </c>
      <c r="F1057" s="7"/>
    </row>
    <row r="1058" spans="1:6" ht="22.5" customHeight="1">
      <c r="A1058" s="7"/>
      <c r="B1058" s="58" t="s">
        <v>2436</v>
      </c>
      <c r="C1058" s="58" t="s">
        <v>629</v>
      </c>
      <c r="D1058" s="60">
        <v>0</v>
      </c>
      <c r="E1058" s="60">
        <v>0</v>
      </c>
      <c r="F1058" s="7"/>
    </row>
    <row r="1059" spans="1:6" ht="22.5" customHeight="1">
      <c r="A1059" s="7"/>
      <c r="B1059" s="58" t="s">
        <v>2437</v>
      </c>
      <c r="C1059" s="58" t="s">
        <v>631</v>
      </c>
      <c r="D1059" s="60">
        <v>0</v>
      </c>
      <c r="E1059" s="60">
        <v>0</v>
      </c>
      <c r="F1059" s="7"/>
    </row>
    <row r="1060" spans="1:6" ht="22.5" customHeight="1">
      <c r="A1060" s="7"/>
      <c r="B1060" s="58" t="s">
        <v>2438</v>
      </c>
      <c r="C1060" s="58" t="s">
        <v>2439</v>
      </c>
      <c r="D1060" s="60">
        <v>0</v>
      </c>
      <c r="E1060" s="60">
        <v>0</v>
      </c>
      <c r="F1060" s="7"/>
    </row>
    <row r="1061" spans="1:6" ht="22.5" customHeight="1">
      <c r="A1061" s="7"/>
      <c r="B1061" s="58" t="s">
        <v>2440</v>
      </c>
      <c r="C1061" s="58" t="s">
        <v>2441</v>
      </c>
      <c r="D1061" s="60">
        <v>0</v>
      </c>
      <c r="E1061" s="60">
        <v>0</v>
      </c>
      <c r="F1061" s="7"/>
    </row>
    <row r="1062" spans="1:6" ht="22.5" customHeight="1">
      <c r="A1062" s="7"/>
      <c r="B1062" s="58" t="s">
        <v>2442</v>
      </c>
      <c r="C1062" s="58" t="s">
        <v>2443</v>
      </c>
      <c r="D1062" s="60">
        <v>0</v>
      </c>
      <c r="E1062" s="60">
        <v>0</v>
      </c>
      <c r="F1062" s="7"/>
    </row>
    <row r="1063" spans="1:6" ht="22.5" customHeight="1">
      <c r="A1063" s="7"/>
      <c r="B1063" s="58" t="s">
        <v>2444</v>
      </c>
      <c r="C1063" s="58" t="s">
        <v>2445</v>
      </c>
      <c r="D1063" s="59">
        <v>22221052.63</v>
      </c>
      <c r="E1063" s="60">
        <v>0</v>
      </c>
      <c r="F1063" s="7"/>
    </row>
    <row r="1064" spans="1:6" ht="22.5" customHeight="1">
      <c r="A1064" s="7"/>
      <c r="B1064" s="58" t="s">
        <v>2446</v>
      </c>
      <c r="C1064" s="58" t="s">
        <v>627</v>
      </c>
      <c r="D1064" s="60">
        <v>0</v>
      </c>
      <c r="E1064" s="60">
        <v>0</v>
      </c>
      <c r="F1064" s="7"/>
    </row>
    <row r="1065" spans="1:6" ht="22.5" customHeight="1">
      <c r="A1065" s="7"/>
      <c r="B1065" s="58" t="s">
        <v>2447</v>
      </c>
      <c r="C1065" s="58" t="s">
        <v>629</v>
      </c>
      <c r="D1065" s="60">
        <v>0</v>
      </c>
      <c r="E1065" s="60">
        <v>0</v>
      </c>
      <c r="F1065" s="7"/>
    </row>
    <row r="1066" spans="1:6" ht="22.5" customHeight="1">
      <c r="A1066" s="7"/>
      <c r="B1066" s="58" t="s">
        <v>2448</v>
      </c>
      <c r="C1066" s="58" t="s">
        <v>631</v>
      </c>
      <c r="D1066" s="60">
        <v>0</v>
      </c>
      <c r="E1066" s="60">
        <v>0</v>
      </c>
      <c r="F1066" s="7"/>
    </row>
    <row r="1067" spans="1:6" ht="22.5" customHeight="1">
      <c r="A1067" s="7"/>
      <c r="B1067" s="58" t="s">
        <v>2449</v>
      </c>
      <c r="C1067" s="58" t="s">
        <v>2450</v>
      </c>
      <c r="D1067" s="60">
        <v>0</v>
      </c>
      <c r="E1067" s="60">
        <v>0</v>
      </c>
      <c r="F1067" s="7"/>
    </row>
    <row r="1068" spans="1:6" ht="22.5" customHeight="1">
      <c r="A1068" s="7"/>
      <c r="B1068" s="58" t="s">
        <v>2451</v>
      </c>
      <c r="C1068" s="58" t="s">
        <v>2452</v>
      </c>
      <c r="D1068" s="59">
        <v>18221052.63</v>
      </c>
      <c r="E1068" s="60">
        <v>0</v>
      </c>
      <c r="F1068" s="7"/>
    </row>
    <row r="1069" spans="1:6" ht="22.5" customHeight="1">
      <c r="A1069" s="7"/>
      <c r="B1069" s="58" t="s">
        <v>2453</v>
      </c>
      <c r="C1069" s="58" t="s">
        <v>2454</v>
      </c>
      <c r="D1069" s="60">
        <v>0</v>
      </c>
      <c r="E1069" s="60">
        <v>0</v>
      </c>
      <c r="F1069" s="7"/>
    </row>
    <row r="1070" spans="1:6" ht="22.5" customHeight="1">
      <c r="A1070" s="7"/>
      <c r="B1070" s="58" t="s">
        <v>2455</v>
      </c>
      <c r="C1070" s="58" t="s">
        <v>2456</v>
      </c>
      <c r="D1070" s="59">
        <v>4000000</v>
      </c>
      <c r="E1070" s="60">
        <v>0</v>
      </c>
      <c r="F1070" s="7"/>
    </row>
    <row r="1071" spans="1:6" ht="22.5" customHeight="1">
      <c r="A1071" s="7"/>
      <c r="B1071" s="58" t="s">
        <v>2457</v>
      </c>
      <c r="C1071" s="58" t="s">
        <v>2458</v>
      </c>
      <c r="D1071" s="60">
        <v>0</v>
      </c>
      <c r="E1071" s="60">
        <v>0</v>
      </c>
      <c r="F1071" s="7"/>
    </row>
    <row r="1072" spans="1:6" ht="22.5" customHeight="1">
      <c r="A1072" s="7"/>
      <c r="B1072" s="58" t="s">
        <v>2459</v>
      </c>
      <c r="C1072" s="58" t="s">
        <v>2460</v>
      </c>
      <c r="D1072" s="60">
        <v>0</v>
      </c>
      <c r="E1072" s="60">
        <v>0</v>
      </c>
      <c r="F1072" s="7"/>
    </row>
    <row r="1073" spans="1:6" ht="22.5" customHeight="1">
      <c r="A1073" s="7"/>
      <c r="B1073" s="58" t="s">
        <v>2461</v>
      </c>
      <c r="C1073" s="58" t="s">
        <v>2462</v>
      </c>
      <c r="D1073" s="60">
        <v>0</v>
      </c>
      <c r="E1073" s="60">
        <v>0</v>
      </c>
      <c r="F1073" s="7"/>
    </row>
    <row r="1074" spans="1:6" ht="22.5" customHeight="1">
      <c r="A1074" s="7"/>
      <c r="B1074" s="58" t="s">
        <v>2463</v>
      </c>
      <c r="C1074" s="58" t="s">
        <v>2464</v>
      </c>
      <c r="D1074" s="60">
        <v>0</v>
      </c>
      <c r="E1074" s="60">
        <v>0</v>
      </c>
      <c r="F1074" s="7"/>
    </row>
    <row r="1075" spans="1:6" ht="22.5" customHeight="1">
      <c r="A1075" s="7"/>
      <c r="B1075" s="58" t="s">
        <v>2465</v>
      </c>
      <c r="C1075" s="58" t="s">
        <v>2466</v>
      </c>
      <c r="D1075" s="60">
        <v>0</v>
      </c>
      <c r="E1075" s="60">
        <v>0</v>
      </c>
      <c r="F1075" s="7"/>
    </row>
    <row r="1076" spans="1:6" ht="22.5" customHeight="1">
      <c r="A1076" s="7"/>
      <c r="B1076" s="58" t="s">
        <v>2467</v>
      </c>
      <c r="C1076" s="58" t="s">
        <v>2458</v>
      </c>
      <c r="D1076" s="60">
        <v>0</v>
      </c>
      <c r="E1076" s="60">
        <v>0</v>
      </c>
      <c r="F1076" s="7"/>
    </row>
    <row r="1077" spans="1:6" ht="22.5" customHeight="1">
      <c r="A1077" s="7"/>
      <c r="B1077" s="58" t="s">
        <v>308</v>
      </c>
      <c r="C1077" s="58" t="s">
        <v>2468</v>
      </c>
      <c r="D1077" s="59">
        <v>1182900.6</v>
      </c>
      <c r="E1077" s="59">
        <v>305547</v>
      </c>
      <c r="F1077" s="7"/>
    </row>
    <row r="1078" spans="1:6" ht="22.5" customHeight="1">
      <c r="A1078" s="7"/>
      <c r="B1078" s="58" t="s">
        <v>2469</v>
      </c>
      <c r="C1078" s="58" t="s">
        <v>2470</v>
      </c>
      <c r="D1078" s="59">
        <v>862900.6</v>
      </c>
      <c r="E1078" s="59">
        <v>305547</v>
      </c>
      <c r="F1078" s="7"/>
    </row>
    <row r="1079" spans="1:6" ht="22.5" customHeight="1">
      <c r="A1079" s="7"/>
      <c r="B1079" s="58" t="s">
        <v>2471</v>
      </c>
      <c r="C1079" s="58" t="s">
        <v>627</v>
      </c>
      <c r="D1079" s="59">
        <v>712900.6</v>
      </c>
      <c r="E1079" s="59">
        <v>305547</v>
      </c>
      <c r="F1079" s="7"/>
    </row>
    <row r="1080" spans="1:6" ht="22.5" customHeight="1">
      <c r="A1080" s="7"/>
      <c r="B1080" s="58" t="s">
        <v>2472</v>
      </c>
      <c r="C1080" s="58" t="s">
        <v>629</v>
      </c>
      <c r="D1080" s="59">
        <v>150000</v>
      </c>
      <c r="E1080" s="60">
        <v>0</v>
      </c>
      <c r="F1080" s="7"/>
    </row>
    <row r="1081" spans="1:6" ht="22.5" customHeight="1">
      <c r="A1081" s="7"/>
      <c r="B1081" s="58" t="s">
        <v>2473</v>
      </c>
      <c r="C1081" s="58" t="s">
        <v>631</v>
      </c>
      <c r="D1081" s="60">
        <v>0</v>
      </c>
      <c r="E1081" s="60">
        <v>0</v>
      </c>
      <c r="F1081" s="7"/>
    </row>
    <row r="1082" spans="1:6" ht="22.5" customHeight="1">
      <c r="A1082" s="7"/>
      <c r="B1082" s="58" t="s">
        <v>2474</v>
      </c>
      <c r="C1082" s="58" t="s">
        <v>2475</v>
      </c>
      <c r="D1082" s="60">
        <v>0</v>
      </c>
      <c r="E1082" s="60">
        <v>0</v>
      </c>
      <c r="F1082" s="7"/>
    </row>
    <row r="1083" spans="1:6" ht="22.5" customHeight="1">
      <c r="A1083" s="7"/>
      <c r="B1083" s="58" t="s">
        <v>2476</v>
      </c>
      <c r="C1083" s="58" t="s">
        <v>2477</v>
      </c>
      <c r="D1083" s="60">
        <v>0</v>
      </c>
      <c r="E1083" s="60">
        <v>0</v>
      </c>
      <c r="F1083" s="7"/>
    </row>
    <row r="1084" spans="1:6" ht="22.5" customHeight="1">
      <c r="A1084" s="7"/>
      <c r="B1084" s="58" t="s">
        <v>2478</v>
      </c>
      <c r="C1084" s="58" t="s">
        <v>2479</v>
      </c>
      <c r="D1084" s="60">
        <v>0</v>
      </c>
      <c r="E1084" s="60">
        <v>0</v>
      </c>
      <c r="F1084" s="7"/>
    </row>
    <row r="1085" spans="1:6" ht="22.5" customHeight="1">
      <c r="A1085" s="7"/>
      <c r="B1085" s="58" t="s">
        <v>2480</v>
      </c>
      <c r="C1085" s="58" t="s">
        <v>2481</v>
      </c>
      <c r="D1085" s="60">
        <v>0</v>
      </c>
      <c r="E1085" s="60">
        <v>0</v>
      </c>
      <c r="F1085" s="7"/>
    </row>
    <row r="1086" spans="1:6" ht="22.5" customHeight="1">
      <c r="A1086" s="7"/>
      <c r="B1086" s="58" t="s">
        <v>2482</v>
      </c>
      <c r="C1086" s="58" t="s">
        <v>645</v>
      </c>
      <c r="D1086" s="60">
        <v>0</v>
      </c>
      <c r="E1086" s="60">
        <v>0</v>
      </c>
      <c r="F1086" s="7"/>
    </row>
    <row r="1087" spans="1:6" ht="22.5" customHeight="1">
      <c r="A1087" s="7"/>
      <c r="B1087" s="58" t="s">
        <v>2483</v>
      </c>
      <c r="C1087" s="58" t="s">
        <v>2484</v>
      </c>
      <c r="D1087" s="60">
        <v>0</v>
      </c>
      <c r="E1087" s="60">
        <v>0</v>
      </c>
      <c r="F1087" s="7"/>
    </row>
    <row r="1088" spans="1:6" ht="22.5" customHeight="1">
      <c r="A1088" s="7"/>
      <c r="B1088" s="58" t="s">
        <v>2485</v>
      </c>
      <c r="C1088" s="58" t="s">
        <v>2486</v>
      </c>
      <c r="D1088" s="59">
        <v>320000</v>
      </c>
      <c r="E1088" s="60">
        <v>0</v>
      </c>
      <c r="F1088" s="7"/>
    </row>
    <row r="1089" spans="1:6" ht="22.5" customHeight="1">
      <c r="A1089" s="7"/>
      <c r="B1089" s="58" t="s">
        <v>2487</v>
      </c>
      <c r="C1089" s="58" t="s">
        <v>627</v>
      </c>
      <c r="D1089" s="60">
        <v>0</v>
      </c>
      <c r="E1089" s="60">
        <v>0</v>
      </c>
      <c r="F1089" s="7"/>
    </row>
    <row r="1090" spans="1:6" ht="22.5" customHeight="1">
      <c r="A1090" s="7"/>
      <c r="B1090" s="58" t="s">
        <v>2488</v>
      </c>
      <c r="C1090" s="58" t="s">
        <v>629</v>
      </c>
      <c r="D1090" s="60">
        <v>0</v>
      </c>
      <c r="E1090" s="60">
        <v>0</v>
      </c>
      <c r="F1090" s="7"/>
    </row>
    <row r="1091" spans="1:6" ht="22.5" customHeight="1">
      <c r="A1091" s="7"/>
      <c r="B1091" s="58" t="s">
        <v>2489</v>
      </c>
      <c r="C1091" s="58" t="s">
        <v>631</v>
      </c>
      <c r="D1091" s="60">
        <v>0</v>
      </c>
      <c r="E1091" s="60">
        <v>0</v>
      </c>
      <c r="F1091" s="7"/>
    </row>
    <row r="1092" spans="1:6" ht="22.5" customHeight="1">
      <c r="A1092" s="7"/>
      <c r="B1092" s="58" t="s">
        <v>2490</v>
      </c>
      <c r="C1092" s="58" t="s">
        <v>2491</v>
      </c>
      <c r="D1092" s="60">
        <v>0</v>
      </c>
      <c r="E1092" s="60">
        <v>0</v>
      </c>
      <c r="F1092" s="7"/>
    </row>
    <row r="1093" spans="1:6" ht="22.5" customHeight="1">
      <c r="A1093" s="7"/>
      <c r="B1093" s="58" t="s">
        <v>2492</v>
      </c>
      <c r="C1093" s="58" t="s">
        <v>2493</v>
      </c>
      <c r="D1093" s="59">
        <v>320000</v>
      </c>
      <c r="E1093" s="60">
        <v>0</v>
      </c>
      <c r="F1093" s="7"/>
    </row>
    <row r="1094" spans="1:6" ht="22.5" customHeight="1">
      <c r="A1094" s="7"/>
      <c r="B1094" s="58" t="s">
        <v>2494</v>
      </c>
      <c r="C1094" s="58" t="s">
        <v>2495</v>
      </c>
      <c r="D1094" s="60">
        <v>0</v>
      </c>
      <c r="E1094" s="60">
        <v>0</v>
      </c>
      <c r="F1094" s="7"/>
    </row>
    <row r="1095" spans="1:6" ht="22.5" customHeight="1">
      <c r="A1095" s="7"/>
      <c r="B1095" s="58" t="s">
        <v>2496</v>
      </c>
      <c r="C1095" s="58" t="s">
        <v>2497</v>
      </c>
      <c r="D1095" s="60">
        <v>0</v>
      </c>
      <c r="E1095" s="60">
        <v>0</v>
      </c>
      <c r="F1095" s="7"/>
    </row>
    <row r="1096" spans="1:6" ht="22.5" customHeight="1">
      <c r="A1096" s="7"/>
      <c r="B1096" s="58" t="s">
        <v>2498</v>
      </c>
      <c r="C1096" s="58" t="s">
        <v>2495</v>
      </c>
      <c r="D1096" s="60">
        <v>0</v>
      </c>
      <c r="E1096" s="60">
        <v>0</v>
      </c>
      <c r="F1096" s="7"/>
    </row>
    <row r="1097" spans="1:6" ht="22.5" customHeight="1">
      <c r="A1097" s="7"/>
      <c r="B1097" s="58" t="s">
        <v>312</v>
      </c>
      <c r="C1097" s="58" t="s">
        <v>2499</v>
      </c>
      <c r="D1097" s="60">
        <v>0</v>
      </c>
      <c r="E1097" s="60">
        <v>0</v>
      </c>
      <c r="F1097" s="7"/>
    </row>
    <row r="1098" spans="1:6" ht="22.5" customHeight="1">
      <c r="A1098" s="7"/>
      <c r="B1098" s="58" t="s">
        <v>2500</v>
      </c>
      <c r="C1098" s="58" t="s">
        <v>2501</v>
      </c>
      <c r="D1098" s="60">
        <v>0</v>
      </c>
      <c r="E1098" s="60">
        <v>0</v>
      </c>
      <c r="F1098" s="7"/>
    </row>
    <row r="1099" spans="1:6" ht="22.5" customHeight="1">
      <c r="A1099" s="7"/>
      <c r="B1099" s="58" t="s">
        <v>2502</v>
      </c>
      <c r="C1099" s="58" t="s">
        <v>627</v>
      </c>
      <c r="D1099" s="60">
        <v>0</v>
      </c>
      <c r="E1099" s="60">
        <v>0</v>
      </c>
      <c r="F1099" s="7"/>
    </row>
    <row r="1100" spans="1:6" ht="22.5" customHeight="1">
      <c r="A1100" s="7"/>
      <c r="B1100" s="58" t="s">
        <v>2503</v>
      </c>
      <c r="C1100" s="58" t="s">
        <v>629</v>
      </c>
      <c r="D1100" s="60">
        <v>0</v>
      </c>
      <c r="E1100" s="60">
        <v>0</v>
      </c>
      <c r="F1100" s="7"/>
    </row>
    <row r="1101" spans="1:6" ht="22.5" customHeight="1">
      <c r="A1101" s="7"/>
      <c r="B1101" s="58" t="s">
        <v>2504</v>
      </c>
      <c r="C1101" s="58" t="s">
        <v>631</v>
      </c>
      <c r="D1101" s="60">
        <v>0</v>
      </c>
      <c r="E1101" s="60">
        <v>0</v>
      </c>
      <c r="F1101" s="7"/>
    </row>
    <row r="1102" spans="1:6" ht="22.5" customHeight="1">
      <c r="A1102" s="7"/>
      <c r="B1102" s="58" t="s">
        <v>2505</v>
      </c>
      <c r="C1102" s="58" t="s">
        <v>2506</v>
      </c>
      <c r="D1102" s="60">
        <v>0</v>
      </c>
      <c r="E1102" s="60">
        <v>0</v>
      </c>
      <c r="F1102" s="7"/>
    </row>
    <row r="1103" spans="1:6" ht="22.5" customHeight="1">
      <c r="A1103" s="7"/>
      <c r="B1103" s="58" t="s">
        <v>2507</v>
      </c>
      <c r="C1103" s="58" t="s">
        <v>645</v>
      </c>
      <c r="D1103" s="60">
        <v>0</v>
      </c>
      <c r="E1103" s="60">
        <v>0</v>
      </c>
      <c r="F1103" s="7"/>
    </row>
    <row r="1104" spans="1:6" ht="22.5" customHeight="1">
      <c r="A1104" s="7"/>
      <c r="B1104" s="58" t="s">
        <v>2508</v>
      </c>
      <c r="C1104" s="58" t="s">
        <v>2509</v>
      </c>
      <c r="D1104" s="60">
        <v>0</v>
      </c>
      <c r="E1104" s="60">
        <v>0</v>
      </c>
      <c r="F1104" s="7"/>
    </row>
    <row r="1105" spans="1:6" ht="22.5" customHeight="1">
      <c r="A1105" s="7"/>
      <c r="B1105" s="58" t="s">
        <v>2510</v>
      </c>
      <c r="C1105" s="58" t="s">
        <v>2511</v>
      </c>
      <c r="D1105" s="60">
        <v>0</v>
      </c>
      <c r="E1105" s="60">
        <v>0</v>
      </c>
      <c r="F1105" s="7"/>
    </row>
    <row r="1106" spans="1:6" ht="22.5" customHeight="1">
      <c r="A1106" s="7"/>
      <c r="B1106" s="58" t="s">
        <v>2512</v>
      </c>
      <c r="C1106" s="58" t="s">
        <v>2513</v>
      </c>
      <c r="D1106" s="60">
        <v>0</v>
      </c>
      <c r="E1106" s="60">
        <v>0</v>
      </c>
      <c r="F1106" s="7"/>
    </row>
    <row r="1107" spans="1:6" ht="22.5" customHeight="1">
      <c r="A1107" s="7"/>
      <c r="B1107" s="58" t="s">
        <v>2514</v>
      </c>
      <c r="C1107" s="58" t="s">
        <v>2515</v>
      </c>
      <c r="D1107" s="60">
        <v>0</v>
      </c>
      <c r="E1107" s="60">
        <v>0</v>
      </c>
      <c r="F1107" s="7"/>
    </row>
    <row r="1108" spans="1:6" ht="22.5" customHeight="1">
      <c r="A1108" s="7"/>
      <c r="B1108" s="58" t="s">
        <v>2516</v>
      </c>
      <c r="C1108" s="58" t="s">
        <v>2517</v>
      </c>
      <c r="D1108" s="60">
        <v>0</v>
      </c>
      <c r="E1108" s="60">
        <v>0</v>
      </c>
      <c r="F1108" s="7"/>
    </row>
    <row r="1109" spans="1:6" ht="22.5" customHeight="1">
      <c r="A1109" s="7"/>
      <c r="B1109" s="58" t="s">
        <v>2518</v>
      </c>
      <c r="C1109" s="58" t="s">
        <v>2519</v>
      </c>
      <c r="D1109" s="60">
        <v>0</v>
      </c>
      <c r="E1109" s="60">
        <v>0</v>
      </c>
      <c r="F1109" s="7"/>
    </row>
    <row r="1110" spans="1:6" ht="22.5" customHeight="1">
      <c r="A1110" s="7"/>
      <c r="B1110" s="58" t="s">
        <v>2520</v>
      </c>
      <c r="C1110" s="58" t="s">
        <v>2521</v>
      </c>
      <c r="D1110" s="60">
        <v>0</v>
      </c>
      <c r="E1110" s="60">
        <v>0</v>
      </c>
      <c r="F1110" s="7"/>
    </row>
    <row r="1111" spans="1:6" ht="22.5" customHeight="1">
      <c r="A1111" s="7"/>
      <c r="B1111" s="58" t="s">
        <v>2522</v>
      </c>
      <c r="C1111" s="58" t="s">
        <v>2523</v>
      </c>
      <c r="D1111" s="60">
        <v>0</v>
      </c>
      <c r="E1111" s="60">
        <v>0</v>
      </c>
      <c r="F1111" s="7"/>
    </row>
    <row r="1112" spans="1:6" ht="22.5" customHeight="1">
      <c r="A1112" s="7"/>
      <c r="B1112" s="58" t="s">
        <v>2524</v>
      </c>
      <c r="C1112" s="58" t="s">
        <v>2525</v>
      </c>
      <c r="D1112" s="60">
        <v>0</v>
      </c>
      <c r="E1112" s="60">
        <v>0</v>
      </c>
      <c r="F1112" s="7"/>
    </row>
    <row r="1113" spans="1:6" ht="22.5" customHeight="1">
      <c r="A1113" s="7"/>
      <c r="B1113" s="58" t="s">
        <v>2526</v>
      </c>
      <c r="C1113" s="58" t="s">
        <v>2527</v>
      </c>
      <c r="D1113" s="60">
        <v>0</v>
      </c>
      <c r="E1113" s="60">
        <v>0</v>
      </c>
      <c r="F1113" s="7"/>
    </row>
    <row r="1114" spans="1:6" ht="22.5" customHeight="1">
      <c r="A1114" s="7"/>
      <c r="B1114" s="58" t="s">
        <v>2528</v>
      </c>
      <c r="C1114" s="58" t="s">
        <v>2529</v>
      </c>
      <c r="D1114" s="60">
        <v>0</v>
      </c>
      <c r="E1114" s="60">
        <v>0</v>
      </c>
      <c r="F1114" s="7"/>
    </row>
    <row r="1115" spans="1:6" ht="22.5" customHeight="1">
      <c r="A1115" s="7"/>
      <c r="B1115" s="58" t="s">
        <v>2530</v>
      </c>
      <c r="C1115" s="58" t="s">
        <v>2531</v>
      </c>
      <c r="D1115" s="60">
        <v>0</v>
      </c>
      <c r="E1115" s="60">
        <v>0</v>
      </c>
      <c r="F1115" s="7"/>
    </row>
    <row r="1116" spans="1:6" ht="22.5" customHeight="1">
      <c r="A1116" s="7"/>
      <c r="B1116" s="58" t="s">
        <v>2532</v>
      </c>
      <c r="C1116" s="58" t="s">
        <v>2533</v>
      </c>
      <c r="D1116" s="60">
        <v>0</v>
      </c>
      <c r="E1116" s="60">
        <v>0</v>
      </c>
      <c r="F1116" s="7"/>
    </row>
    <row r="1117" spans="1:6" ht="22.5" customHeight="1">
      <c r="A1117" s="7"/>
      <c r="B1117" s="58" t="s">
        <v>2534</v>
      </c>
      <c r="C1117" s="58" t="s">
        <v>2535</v>
      </c>
      <c r="D1117" s="60">
        <v>0</v>
      </c>
      <c r="E1117" s="60">
        <v>0</v>
      </c>
      <c r="F1117" s="7"/>
    </row>
    <row r="1118" spans="1:6" ht="22.5" customHeight="1">
      <c r="A1118" s="7"/>
      <c r="B1118" s="58" t="s">
        <v>2536</v>
      </c>
      <c r="C1118" s="58" t="s">
        <v>2537</v>
      </c>
      <c r="D1118" s="60">
        <v>0</v>
      </c>
      <c r="E1118" s="60">
        <v>0</v>
      </c>
      <c r="F1118" s="7"/>
    </row>
    <row r="1119" spans="1:6" ht="22.5" customHeight="1">
      <c r="A1119" s="7"/>
      <c r="B1119" s="58" t="s">
        <v>2538</v>
      </c>
      <c r="C1119" s="58" t="s">
        <v>2539</v>
      </c>
      <c r="D1119" s="60">
        <v>0</v>
      </c>
      <c r="E1119" s="60">
        <v>0</v>
      </c>
      <c r="F1119" s="7"/>
    </row>
    <row r="1120" spans="1:6" ht="22.5" customHeight="1">
      <c r="A1120" s="7"/>
      <c r="B1120" s="58" t="s">
        <v>2540</v>
      </c>
      <c r="C1120" s="58" t="s">
        <v>2541</v>
      </c>
      <c r="D1120" s="60">
        <v>0</v>
      </c>
      <c r="E1120" s="60">
        <v>0</v>
      </c>
      <c r="F1120" s="7"/>
    </row>
    <row r="1121" spans="1:6" ht="22.5" customHeight="1">
      <c r="A1121" s="7"/>
      <c r="B1121" s="58" t="s">
        <v>2542</v>
      </c>
      <c r="C1121" s="58" t="s">
        <v>2543</v>
      </c>
      <c r="D1121" s="60">
        <v>0</v>
      </c>
      <c r="E1121" s="60">
        <v>0</v>
      </c>
      <c r="F1121" s="7"/>
    </row>
    <row r="1122" spans="1:6" ht="22.5" customHeight="1">
      <c r="A1122" s="7"/>
      <c r="B1122" s="58" t="s">
        <v>2544</v>
      </c>
      <c r="C1122" s="58" t="s">
        <v>2545</v>
      </c>
      <c r="D1122" s="60">
        <v>0</v>
      </c>
      <c r="E1122" s="60">
        <v>0</v>
      </c>
      <c r="F1122" s="7"/>
    </row>
    <row r="1123" spans="1:6" ht="22.5" customHeight="1">
      <c r="A1123" s="7"/>
      <c r="B1123" s="58" t="s">
        <v>2546</v>
      </c>
      <c r="C1123" s="58" t="s">
        <v>2547</v>
      </c>
      <c r="D1123" s="60">
        <v>0</v>
      </c>
      <c r="E1123" s="60">
        <v>0</v>
      </c>
      <c r="F1123" s="7"/>
    </row>
    <row r="1124" spans="1:6" ht="22.5" customHeight="1">
      <c r="A1124" s="7"/>
      <c r="B1124" s="58" t="s">
        <v>2548</v>
      </c>
      <c r="C1124" s="58" t="s">
        <v>2549</v>
      </c>
      <c r="D1124" s="60">
        <v>0</v>
      </c>
      <c r="E1124" s="60">
        <v>0</v>
      </c>
      <c r="F1124" s="7"/>
    </row>
    <row r="1125" spans="1:6" ht="22.5" customHeight="1">
      <c r="A1125" s="7"/>
      <c r="B1125" s="58" t="s">
        <v>2550</v>
      </c>
      <c r="C1125" s="58" t="s">
        <v>2551</v>
      </c>
      <c r="D1125" s="60">
        <v>0</v>
      </c>
      <c r="E1125" s="60">
        <v>0</v>
      </c>
      <c r="F1125" s="7"/>
    </row>
    <row r="1126" spans="1:6" ht="22.5" customHeight="1">
      <c r="A1126" s="7"/>
      <c r="B1126" s="58" t="s">
        <v>2552</v>
      </c>
      <c r="C1126" s="58" t="s">
        <v>2549</v>
      </c>
      <c r="D1126" s="60">
        <v>0</v>
      </c>
      <c r="E1126" s="60">
        <v>0</v>
      </c>
      <c r="F1126" s="7"/>
    </row>
    <row r="1127" spans="1:6" ht="22.5" customHeight="1">
      <c r="A1127" s="7"/>
      <c r="B1127" s="58" t="s">
        <v>315</v>
      </c>
      <c r="C1127" s="58" t="s">
        <v>2553</v>
      </c>
      <c r="D1127" s="60">
        <v>0</v>
      </c>
      <c r="E1127" s="60">
        <v>0</v>
      </c>
      <c r="F1127" s="7"/>
    </row>
    <row r="1128" spans="1:6" ht="22.5" customHeight="1">
      <c r="A1128" s="7"/>
      <c r="B1128" s="58" t="s">
        <v>2554</v>
      </c>
      <c r="C1128" s="58" t="s">
        <v>2555</v>
      </c>
      <c r="D1128" s="60">
        <v>0</v>
      </c>
      <c r="E1128" s="60">
        <v>0</v>
      </c>
      <c r="F1128" s="7"/>
    </row>
    <row r="1129" spans="1:6" ht="22.5" customHeight="1">
      <c r="A1129" s="7"/>
      <c r="B1129" s="58" t="s">
        <v>2556</v>
      </c>
      <c r="C1129" s="58" t="s">
        <v>2557</v>
      </c>
      <c r="D1129" s="60">
        <v>0</v>
      </c>
      <c r="E1129" s="60">
        <v>0</v>
      </c>
      <c r="F1129" s="7"/>
    </row>
    <row r="1130" spans="1:6" ht="22.5" customHeight="1">
      <c r="A1130" s="7"/>
      <c r="B1130" s="58" t="s">
        <v>2558</v>
      </c>
      <c r="C1130" s="58" t="s">
        <v>2559</v>
      </c>
      <c r="D1130" s="60">
        <v>0</v>
      </c>
      <c r="E1130" s="60">
        <v>0</v>
      </c>
      <c r="F1130" s="7"/>
    </row>
    <row r="1131" spans="1:6" ht="22.5" customHeight="1">
      <c r="A1131" s="7"/>
      <c r="B1131" s="58" t="s">
        <v>2560</v>
      </c>
      <c r="C1131" s="58" t="s">
        <v>2561</v>
      </c>
      <c r="D1131" s="60">
        <v>0</v>
      </c>
      <c r="E1131" s="60">
        <v>0</v>
      </c>
      <c r="F1131" s="7"/>
    </row>
    <row r="1132" spans="1:6" ht="22.5" customHeight="1">
      <c r="A1132" s="7"/>
      <c r="B1132" s="58" t="s">
        <v>2562</v>
      </c>
      <c r="C1132" s="58" t="s">
        <v>2563</v>
      </c>
      <c r="D1132" s="60">
        <v>0</v>
      </c>
      <c r="E1132" s="60">
        <v>0</v>
      </c>
      <c r="F1132" s="7"/>
    </row>
    <row r="1133" spans="1:6" ht="22.5" customHeight="1">
      <c r="A1133" s="7"/>
      <c r="B1133" s="58" t="s">
        <v>2564</v>
      </c>
      <c r="C1133" s="58" t="s">
        <v>2067</v>
      </c>
      <c r="D1133" s="60">
        <v>0</v>
      </c>
      <c r="E1133" s="60">
        <v>0</v>
      </c>
      <c r="F1133" s="7"/>
    </row>
    <row r="1134" spans="1:6" ht="22.5" customHeight="1">
      <c r="A1134" s="7"/>
      <c r="B1134" s="58" t="s">
        <v>2565</v>
      </c>
      <c r="C1134" s="58" t="s">
        <v>2566</v>
      </c>
      <c r="D1134" s="60">
        <v>0</v>
      </c>
      <c r="E1134" s="60">
        <v>0</v>
      </c>
      <c r="F1134" s="7"/>
    </row>
    <row r="1135" spans="1:6" ht="22.5" customHeight="1">
      <c r="A1135" s="7"/>
      <c r="B1135" s="58" t="s">
        <v>2567</v>
      </c>
      <c r="C1135" s="58" t="s">
        <v>2568</v>
      </c>
      <c r="D1135" s="60">
        <v>0</v>
      </c>
      <c r="E1135" s="60">
        <v>0</v>
      </c>
      <c r="F1135" s="7"/>
    </row>
    <row r="1136" spans="1:6" ht="22.5" customHeight="1">
      <c r="A1136" s="7"/>
      <c r="B1136" s="58" t="s">
        <v>2569</v>
      </c>
      <c r="C1136" s="58" t="s">
        <v>1034</v>
      </c>
      <c r="D1136" s="60">
        <v>0</v>
      </c>
      <c r="E1136" s="60">
        <v>0</v>
      </c>
      <c r="F1136" s="7"/>
    </row>
    <row r="1137" spans="1:6" ht="22.5" customHeight="1">
      <c r="A1137" s="7"/>
      <c r="B1137" s="58" t="s">
        <v>317</v>
      </c>
      <c r="C1137" s="58" t="s">
        <v>2570</v>
      </c>
      <c r="D1137" s="59">
        <v>23015948.08</v>
      </c>
      <c r="E1137" s="59">
        <v>2494421</v>
      </c>
      <c r="F1137" s="7"/>
    </row>
    <row r="1138" spans="1:6" ht="22.5" customHeight="1">
      <c r="A1138" s="7"/>
      <c r="B1138" s="58" t="s">
        <v>2571</v>
      </c>
      <c r="C1138" s="58" t="s">
        <v>2572</v>
      </c>
      <c r="D1138" s="59">
        <v>21495948.08</v>
      </c>
      <c r="E1138" s="59">
        <v>2494421</v>
      </c>
      <c r="F1138" s="7"/>
    </row>
    <row r="1139" spans="1:6" ht="22.5" customHeight="1">
      <c r="A1139" s="7"/>
      <c r="B1139" s="58" t="s">
        <v>2573</v>
      </c>
      <c r="C1139" s="58" t="s">
        <v>627</v>
      </c>
      <c r="D1139" s="59">
        <v>4151818.08</v>
      </c>
      <c r="E1139" s="59">
        <v>2494421</v>
      </c>
      <c r="F1139" s="7"/>
    </row>
    <row r="1140" spans="1:6" ht="22.5" customHeight="1">
      <c r="A1140" s="7"/>
      <c r="B1140" s="58" t="s">
        <v>2574</v>
      </c>
      <c r="C1140" s="58" t="s">
        <v>629</v>
      </c>
      <c r="D1140" s="60">
        <v>0</v>
      </c>
      <c r="E1140" s="60">
        <v>0</v>
      </c>
      <c r="F1140" s="7"/>
    </row>
    <row r="1141" spans="1:6" ht="22.5" customHeight="1">
      <c r="A1141" s="7"/>
      <c r="B1141" s="58" t="s">
        <v>2575</v>
      </c>
      <c r="C1141" s="58" t="s">
        <v>631</v>
      </c>
      <c r="D1141" s="60">
        <v>0</v>
      </c>
      <c r="E1141" s="60">
        <v>0</v>
      </c>
      <c r="F1141" s="7"/>
    </row>
    <row r="1142" spans="1:6" ht="22.5" customHeight="1">
      <c r="A1142" s="7"/>
      <c r="B1142" s="58" t="s">
        <v>2576</v>
      </c>
      <c r="C1142" s="58" t="s">
        <v>2577</v>
      </c>
      <c r="D1142" s="59">
        <v>750000</v>
      </c>
      <c r="E1142" s="60">
        <v>0</v>
      </c>
      <c r="F1142" s="7"/>
    </row>
    <row r="1143" spans="1:6" ht="22.5" customHeight="1">
      <c r="A1143" s="7"/>
      <c r="B1143" s="58" t="s">
        <v>2578</v>
      </c>
      <c r="C1143" s="58" t="s">
        <v>2579</v>
      </c>
      <c r="D1143" s="59">
        <v>14200000</v>
      </c>
      <c r="E1143" s="60">
        <v>0</v>
      </c>
      <c r="F1143" s="7"/>
    </row>
    <row r="1144" spans="1:6" ht="22.5" customHeight="1">
      <c r="A1144" s="7"/>
      <c r="B1144" s="58" t="s">
        <v>2580</v>
      </c>
      <c r="C1144" s="58" t="s">
        <v>2581</v>
      </c>
      <c r="D1144" s="59">
        <v>420000</v>
      </c>
      <c r="E1144" s="60">
        <v>0</v>
      </c>
      <c r="F1144" s="7"/>
    </row>
    <row r="1145" spans="1:6" ht="22.5" customHeight="1">
      <c r="A1145" s="7"/>
      <c r="B1145" s="58" t="s">
        <v>2582</v>
      </c>
      <c r="C1145" s="58" t="s">
        <v>2583</v>
      </c>
      <c r="D1145" s="60">
        <v>0</v>
      </c>
      <c r="E1145" s="60">
        <v>0</v>
      </c>
      <c r="F1145" s="7"/>
    </row>
    <row r="1146" spans="1:6" ht="22.5" customHeight="1">
      <c r="A1146" s="7"/>
      <c r="B1146" s="58" t="s">
        <v>2584</v>
      </c>
      <c r="C1146" s="58" t="s">
        <v>2585</v>
      </c>
      <c r="D1146" s="59">
        <v>1360000</v>
      </c>
      <c r="E1146" s="60">
        <v>0</v>
      </c>
      <c r="F1146" s="7"/>
    </row>
    <row r="1147" spans="1:6" ht="22.5" customHeight="1">
      <c r="A1147" s="7"/>
      <c r="B1147" s="58" t="s">
        <v>2586</v>
      </c>
      <c r="C1147" s="58" t="s">
        <v>2587</v>
      </c>
      <c r="D1147" s="59">
        <v>614130</v>
      </c>
      <c r="E1147" s="60">
        <v>0</v>
      </c>
      <c r="F1147" s="7"/>
    </row>
    <row r="1148" spans="1:6" ht="22.5" customHeight="1">
      <c r="A1148" s="7"/>
      <c r="B1148" s="58" t="s">
        <v>2588</v>
      </c>
      <c r="C1148" s="58" t="s">
        <v>2589</v>
      </c>
      <c r="D1148" s="60">
        <v>0</v>
      </c>
      <c r="E1148" s="60">
        <v>0</v>
      </c>
      <c r="F1148" s="7"/>
    </row>
    <row r="1149" spans="1:6" ht="22.5" customHeight="1">
      <c r="A1149" s="7"/>
      <c r="B1149" s="58" t="s">
        <v>2590</v>
      </c>
      <c r="C1149" s="58" t="s">
        <v>2591</v>
      </c>
      <c r="D1149" s="60">
        <v>0</v>
      </c>
      <c r="E1149" s="60">
        <v>0</v>
      </c>
      <c r="F1149" s="7"/>
    </row>
    <row r="1150" spans="1:6" ht="22.5" customHeight="1">
      <c r="A1150" s="7"/>
      <c r="B1150" s="58" t="s">
        <v>2592</v>
      </c>
      <c r="C1150" s="58" t="s">
        <v>2593</v>
      </c>
      <c r="D1150" s="60">
        <v>0</v>
      </c>
      <c r="E1150" s="60">
        <v>0</v>
      </c>
      <c r="F1150" s="7"/>
    </row>
    <row r="1151" spans="1:6" ht="22.5" customHeight="1">
      <c r="A1151" s="7"/>
      <c r="B1151" s="58" t="s">
        <v>2594</v>
      </c>
      <c r="C1151" s="58" t="s">
        <v>2595</v>
      </c>
      <c r="D1151" s="60">
        <v>0</v>
      </c>
      <c r="E1151" s="60">
        <v>0</v>
      </c>
      <c r="F1151" s="7"/>
    </row>
    <row r="1152" spans="1:6" ht="22.5" customHeight="1">
      <c r="A1152" s="7"/>
      <c r="B1152" s="58" t="s">
        <v>2596</v>
      </c>
      <c r="C1152" s="58" t="s">
        <v>2597</v>
      </c>
      <c r="D1152" s="60">
        <v>0</v>
      </c>
      <c r="E1152" s="60">
        <v>0</v>
      </c>
      <c r="F1152" s="7"/>
    </row>
    <row r="1153" spans="1:6" ht="22.5" customHeight="1">
      <c r="A1153" s="7"/>
      <c r="B1153" s="58" t="s">
        <v>2598</v>
      </c>
      <c r="C1153" s="58" t="s">
        <v>2599</v>
      </c>
      <c r="D1153" s="60">
        <v>0</v>
      </c>
      <c r="E1153" s="60">
        <v>0</v>
      </c>
      <c r="F1153" s="7"/>
    </row>
    <row r="1154" spans="1:6" ht="22.5" customHeight="1">
      <c r="A1154" s="7"/>
      <c r="B1154" s="58" t="s">
        <v>2600</v>
      </c>
      <c r="C1154" s="58" t="s">
        <v>2601</v>
      </c>
      <c r="D1154" s="60">
        <v>0</v>
      </c>
      <c r="E1154" s="60">
        <v>0</v>
      </c>
      <c r="F1154" s="7"/>
    </row>
    <row r="1155" spans="1:6" ht="22.5" customHeight="1">
      <c r="A1155" s="7"/>
      <c r="B1155" s="58" t="s">
        <v>2602</v>
      </c>
      <c r="C1155" s="58" t="s">
        <v>2603</v>
      </c>
      <c r="D1155" s="60">
        <v>0</v>
      </c>
      <c r="E1155" s="60">
        <v>0</v>
      </c>
      <c r="F1155" s="7"/>
    </row>
    <row r="1156" spans="1:6" ht="22.5" customHeight="1">
      <c r="A1156" s="7"/>
      <c r="B1156" s="58" t="s">
        <v>2604</v>
      </c>
      <c r="C1156" s="58" t="s">
        <v>2605</v>
      </c>
      <c r="D1156" s="60">
        <v>0</v>
      </c>
      <c r="E1156" s="60">
        <v>0</v>
      </c>
      <c r="F1156" s="7"/>
    </row>
    <row r="1157" spans="1:6" ht="22.5" customHeight="1">
      <c r="A1157" s="7"/>
      <c r="B1157" s="58" t="s">
        <v>2606</v>
      </c>
      <c r="C1157" s="58" t="s">
        <v>2607</v>
      </c>
      <c r="D1157" s="60">
        <v>0</v>
      </c>
      <c r="E1157" s="60">
        <v>0</v>
      </c>
      <c r="F1157" s="7"/>
    </row>
    <row r="1158" spans="1:6" ht="22.5" customHeight="1">
      <c r="A1158" s="7"/>
      <c r="B1158" s="58" t="s">
        <v>2608</v>
      </c>
      <c r="C1158" s="58" t="s">
        <v>2609</v>
      </c>
      <c r="D1158" s="60">
        <v>0</v>
      </c>
      <c r="E1158" s="60">
        <v>0</v>
      </c>
      <c r="F1158" s="7"/>
    </row>
    <row r="1159" spans="1:6" ht="22.5" customHeight="1">
      <c r="A1159" s="7"/>
      <c r="B1159" s="58" t="s">
        <v>2610</v>
      </c>
      <c r="C1159" s="58" t="s">
        <v>2611</v>
      </c>
      <c r="D1159" s="60">
        <v>0</v>
      </c>
      <c r="E1159" s="60">
        <v>0</v>
      </c>
      <c r="F1159" s="7"/>
    </row>
    <row r="1160" spans="1:6" ht="22.5" customHeight="1">
      <c r="A1160" s="7"/>
      <c r="B1160" s="58" t="s">
        <v>2612</v>
      </c>
      <c r="C1160" s="58" t="s">
        <v>2613</v>
      </c>
      <c r="D1160" s="60">
        <v>0</v>
      </c>
      <c r="E1160" s="60">
        <v>0</v>
      </c>
      <c r="F1160" s="7"/>
    </row>
    <row r="1161" spans="1:6" ht="22.5" customHeight="1">
      <c r="A1161" s="7"/>
      <c r="B1161" s="58" t="s">
        <v>2614</v>
      </c>
      <c r="C1161" s="58" t="s">
        <v>2615</v>
      </c>
      <c r="D1161" s="60">
        <v>0</v>
      </c>
      <c r="E1161" s="60">
        <v>0</v>
      </c>
      <c r="F1161" s="7"/>
    </row>
    <row r="1162" spans="1:6" ht="22.5" customHeight="1">
      <c r="A1162" s="7"/>
      <c r="B1162" s="58" t="s">
        <v>2616</v>
      </c>
      <c r="C1162" s="58" t="s">
        <v>2617</v>
      </c>
      <c r="D1162" s="60">
        <v>0</v>
      </c>
      <c r="E1162" s="60">
        <v>0</v>
      </c>
      <c r="F1162" s="7"/>
    </row>
    <row r="1163" spans="1:6" ht="22.5" customHeight="1">
      <c r="A1163" s="7"/>
      <c r="B1163" s="58" t="s">
        <v>2618</v>
      </c>
      <c r="C1163" s="58" t="s">
        <v>645</v>
      </c>
      <c r="D1163" s="60">
        <v>0</v>
      </c>
      <c r="E1163" s="60">
        <v>0</v>
      </c>
      <c r="F1163" s="7"/>
    </row>
    <row r="1164" spans="1:6" ht="22.5" customHeight="1">
      <c r="A1164" s="7"/>
      <c r="B1164" s="58" t="s">
        <v>2619</v>
      </c>
      <c r="C1164" s="58" t="s">
        <v>2620</v>
      </c>
      <c r="D1164" s="60">
        <v>0</v>
      </c>
      <c r="E1164" s="60">
        <v>0</v>
      </c>
      <c r="F1164" s="7"/>
    </row>
    <row r="1165" spans="1:6" ht="22.5" customHeight="1">
      <c r="A1165" s="7"/>
      <c r="B1165" s="58" t="s">
        <v>2621</v>
      </c>
      <c r="C1165" s="58" t="s">
        <v>2622</v>
      </c>
      <c r="D1165" s="59">
        <v>820000</v>
      </c>
      <c r="E1165" s="60">
        <v>0</v>
      </c>
      <c r="F1165" s="7"/>
    </row>
    <row r="1166" spans="1:6" ht="22.5" customHeight="1">
      <c r="A1166" s="7"/>
      <c r="B1166" s="58" t="s">
        <v>2623</v>
      </c>
      <c r="C1166" s="58" t="s">
        <v>627</v>
      </c>
      <c r="D1166" s="59">
        <v>170000</v>
      </c>
      <c r="E1166" s="60">
        <v>0</v>
      </c>
      <c r="F1166" s="7"/>
    </row>
    <row r="1167" spans="1:6" ht="22.5" customHeight="1">
      <c r="A1167" s="7"/>
      <c r="B1167" s="58" t="s">
        <v>2624</v>
      </c>
      <c r="C1167" s="58" t="s">
        <v>629</v>
      </c>
      <c r="D1167" s="60">
        <v>0</v>
      </c>
      <c r="E1167" s="60">
        <v>0</v>
      </c>
      <c r="F1167" s="7"/>
    </row>
    <row r="1168" spans="1:6" ht="22.5" customHeight="1">
      <c r="A1168" s="7"/>
      <c r="B1168" s="58" t="s">
        <v>2625</v>
      </c>
      <c r="C1168" s="58" t="s">
        <v>631</v>
      </c>
      <c r="D1168" s="60">
        <v>0</v>
      </c>
      <c r="E1168" s="60">
        <v>0</v>
      </c>
      <c r="F1168" s="7"/>
    </row>
    <row r="1169" spans="1:6" ht="22.5" customHeight="1">
      <c r="A1169" s="7"/>
      <c r="B1169" s="58" t="s">
        <v>2626</v>
      </c>
      <c r="C1169" s="58" t="s">
        <v>2627</v>
      </c>
      <c r="D1169" s="60">
        <v>0</v>
      </c>
      <c r="E1169" s="60">
        <v>0</v>
      </c>
      <c r="F1169" s="7"/>
    </row>
    <row r="1170" spans="1:6" ht="22.5" customHeight="1">
      <c r="A1170" s="7"/>
      <c r="B1170" s="58" t="s">
        <v>2628</v>
      </c>
      <c r="C1170" s="58" t="s">
        <v>2629</v>
      </c>
      <c r="D1170" s="60">
        <v>0</v>
      </c>
      <c r="E1170" s="60">
        <v>0</v>
      </c>
      <c r="F1170" s="7"/>
    </row>
    <row r="1171" spans="1:6" ht="22.5" customHeight="1">
      <c r="A1171" s="7"/>
      <c r="B1171" s="58" t="s">
        <v>2630</v>
      </c>
      <c r="C1171" s="58" t="s">
        <v>2631</v>
      </c>
      <c r="D1171" s="60">
        <v>0</v>
      </c>
      <c r="E1171" s="60">
        <v>0</v>
      </c>
      <c r="F1171" s="7"/>
    </row>
    <row r="1172" spans="1:6" ht="22.5" customHeight="1">
      <c r="A1172" s="7"/>
      <c r="B1172" s="58" t="s">
        <v>2632</v>
      </c>
      <c r="C1172" s="58" t="s">
        <v>2633</v>
      </c>
      <c r="D1172" s="60">
        <v>0</v>
      </c>
      <c r="E1172" s="60">
        <v>0</v>
      </c>
      <c r="F1172" s="7"/>
    </row>
    <row r="1173" spans="1:6" ht="22.5" customHeight="1">
      <c r="A1173" s="7"/>
      <c r="B1173" s="58" t="s">
        <v>2634</v>
      </c>
      <c r="C1173" s="58" t="s">
        <v>2635</v>
      </c>
      <c r="D1173" s="60">
        <v>0</v>
      </c>
      <c r="E1173" s="60">
        <v>0</v>
      </c>
      <c r="F1173" s="7"/>
    </row>
    <row r="1174" spans="1:6" ht="22.5" customHeight="1">
      <c r="A1174" s="7"/>
      <c r="B1174" s="58" t="s">
        <v>2636</v>
      </c>
      <c r="C1174" s="58" t="s">
        <v>2637</v>
      </c>
      <c r="D1174" s="59">
        <v>50000</v>
      </c>
      <c r="E1174" s="60">
        <v>0</v>
      </c>
      <c r="F1174" s="7"/>
    </row>
    <row r="1175" spans="1:6" ht="22.5" customHeight="1">
      <c r="A1175" s="7"/>
      <c r="B1175" s="58" t="s">
        <v>2638</v>
      </c>
      <c r="C1175" s="58" t="s">
        <v>2639</v>
      </c>
      <c r="D1175" s="60">
        <v>0</v>
      </c>
      <c r="E1175" s="60">
        <v>0</v>
      </c>
      <c r="F1175" s="7"/>
    </row>
    <row r="1176" spans="1:6" ht="22.5" customHeight="1">
      <c r="A1176" s="7"/>
      <c r="B1176" s="58" t="s">
        <v>2640</v>
      </c>
      <c r="C1176" s="58" t="s">
        <v>2641</v>
      </c>
      <c r="D1176" s="60">
        <v>0</v>
      </c>
      <c r="E1176" s="60">
        <v>0</v>
      </c>
      <c r="F1176" s="7"/>
    </row>
    <row r="1177" spans="1:6" ht="22.5" customHeight="1">
      <c r="A1177" s="7"/>
      <c r="B1177" s="58" t="s">
        <v>2642</v>
      </c>
      <c r="C1177" s="58" t="s">
        <v>2643</v>
      </c>
      <c r="D1177" s="60">
        <v>0</v>
      </c>
      <c r="E1177" s="60">
        <v>0</v>
      </c>
      <c r="F1177" s="7"/>
    </row>
    <row r="1178" spans="1:6" ht="22.5" customHeight="1">
      <c r="A1178" s="7"/>
      <c r="B1178" s="58" t="s">
        <v>2644</v>
      </c>
      <c r="C1178" s="58" t="s">
        <v>2645</v>
      </c>
      <c r="D1178" s="60">
        <v>0</v>
      </c>
      <c r="E1178" s="60">
        <v>0</v>
      </c>
      <c r="F1178" s="7"/>
    </row>
    <row r="1179" spans="1:6" ht="22.5" customHeight="1">
      <c r="A1179" s="7"/>
      <c r="B1179" s="58" t="s">
        <v>2646</v>
      </c>
      <c r="C1179" s="58" t="s">
        <v>2647</v>
      </c>
      <c r="D1179" s="59">
        <v>600000</v>
      </c>
      <c r="E1179" s="60">
        <v>0</v>
      </c>
      <c r="F1179" s="7"/>
    </row>
    <row r="1180" spans="1:6" ht="22.5" customHeight="1">
      <c r="A1180" s="7"/>
      <c r="B1180" s="58" t="s">
        <v>2648</v>
      </c>
      <c r="C1180" s="58" t="s">
        <v>2649</v>
      </c>
      <c r="D1180" s="59">
        <v>700000</v>
      </c>
      <c r="E1180" s="60">
        <v>0</v>
      </c>
      <c r="F1180" s="7"/>
    </row>
    <row r="1181" spans="1:6" ht="22.5" customHeight="1">
      <c r="A1181" s="7"/>
      <c r="B1181" s="58" t="s">
        <v>2650</v>
      </c>
      <c r="C1181" s="58" t="s">
        <v>2649</v>
      </c>
      <c r="D1181" s="59">
        <v>700000</v>
      </c>
      <c r="E1181" s="60">
        <v>0</v>
      </c>
      <c r="F1181" s="7"/>
    </row>
    <row r="1182" spans="1:6" ht="22.5" customHeight="1">
      <c r="A1182" s="7"/>
      <c r="B1182" s="58" t="s">
        <v>321</v>
      </c>
      <c r="C1182" s="58" t="s">
        <v>2651</v>
      </c>
      <c r="D1182" s="59">
        <v>42678034.63</v>
      </c>
      <c r="E1182" s="59">
        <v>23249221.19</v>
      </c>
      <c r="F1182" s="7"/>
    </row>
    <row r="1183" spans="1:6" ht="22.5" customHeight="1">
      <c r="A1183" s="7"/>
      <c r="B1183" s="58" t="s">
        <v>2652</v>
      </c>
      <c r="C1183" s="58" t="s">
        <v>2653</v>
      </c>
      <c r="D1183" s="59">
        <v>41673566.63</v>
      </c>
      <c r="E1183" s="59">
        <v>8457700</v>
      </c>
      <c r="F1183" s="7"/>
    </row>
    <row r="1184" spans="1:6" ht="22.5" customHeight="1">
      <c r="A1184" s="7"/>
      <c r="B1184" s="58" t="s">
        <v>2654</v>
      </c>
      <c r="C1184" s="58" t="s">
        <v>2655</v>
      </c>
      <c r="D1184" s="60">
        <v>0</v>
      </c>
      <c r="E1184" s="60">
        <v>0</v>
      </c>
      <c r="F1184" s="7"/>
    </row>
    <row r="1185" spans="1:6" ht="22.5" customHeight="1">
      <c r="A1185" s="7"/>
      <c r="B1185" s="58" t="s">
        <v>2656</v>
      </c>
      <c r="C1185" s="58" t="s">
        <v>2657</v>
      </c>
      <c r="D1185" s="60">
        <v>0</v>
      </c>
      <c r="E1185" s="60">
        <v>0</v>
      </c>
      <c r="F1185" s="7"/>
    </row>
    <row r="1186" spans="1:6" ht="22.5" customHeight="1">
      <c r="A1186" s="7"/>
      <c r="B1186" s="58" t="s">
        <v>2658</v>
      </c>
      <c r="C1186" s="58" t="s">
        <v>2659</v>
      </c>
      <c r="D1186" s="59">
        <v>400000</v>
      </c>
      <c r="E1186" s="60">
        <v>0</v>
      </c>
      <c r="F1186" s="7"/>
    </row>
    <row r="1187" spans="1:6" ht="22.5" customHeight="1">
      <c r="A1187" s="7"/>
      <c r="B1187" s="58" t="s">
        <v>2660</v>
      </c>
      <c r="C1187" s="58" t="s">
        <v>2661</v>
      </c>
      <c r="D1187" s="60">
        <v>0</v>
      </c>
      <c r="E1187" s="60">
        <v>0</v>
      </c>
      <c r="F1187" s="7"/>
    </row>
    <row r="1188" spans="1:6" ht="22.5" customHeight="1">
      <c r="A1188" s="7"/>
      <c r="B1188" s="58" t="s">
        <v>2662</v>
      </c>
      <c r="C1188" s="58" t="s">
        <v>2663</v>
      </c>
      <c r="D1188" s="59">
        <v>1112900</v>
      </c>
      <c r="E1188" s="59">
        <v>190000</v>
      </c>
      <c r="F1188" s="7"/>
    </row>
    <row r="1189" spans="1:6" ht="22.5" customHeight="1">
      <c r="A1189" s="7"/>
      <c r="B1189" s="58" t="s">
        <v>2664</v>
      </c>
      <c r="C1189" s="58" t="s">
        <v>2665</v>
      </c>
      <c r="D1189" s="59">
        <v>5125366.63</v>
      </c>
      <c r="E1189" s="59">
        <v>5400000</v>
      </c>
      <c r="F1189" s="7"/>
    </row>
    <row r="1190" spans="1:6" ht="22.5" customHeight="1">
      <c r="A1190" s="7"/>
      <c r="B1190" s="58" t="s">
        <v>2666</v>
      </c>
      <c r="C1190" s="58" t="s">
        <v>2667</v>
      </c>
      <c r="D1190" s="59">
        <v>270000</v>
      </c>
      <c r="E1190" s="59">
        <v>160000</v>
      </c>
      <c r="F1190" s="7"/>
    </row>
    <row r="1191" spans="1:6" ht="22.5" customHeight="1">
      <c r="A1191" s="7"/>
      <c r="B1191" s="58" t="s">
        <v>2668</v>
      </c>
      <c r="C1191" s="58" t="s">
        <v>2669</v>
      </c>
      <c r="D1191" s="59">
        <v>30765300</v>
      </c>
      <c r="E1191" s="59">
        <v>2707700</v>
      </c>
      <c r="F1191" s="7"/>
    </row>
    <row r="1192" spans="1:6" ht="22.5" customHeight="1">
      <c r="A1192" s="7"/>
      <c r="B1192" s="58" t="s">
        <v>2670</v>
      </c>
      <c r="C1192" s="58" t="s">
        <v>2671</v>
      </c>
      <c r="D1192" s="60">
        <v>0</v>
      </c>
      <c r="E1192" s="60">
        <v>0</v>
      </c>
      <c r="F1192" s="7"/>
    </row>
    <row r="1193" spans="1:6" ht="22.5" customHeight="1">
      <c r="A1193" s="7"/>
      <c r="B1193" s="58" t="s">
        <v>2672</v>
      </c>
      <c r="C1193" s="58" t="s">
        <v>2673</v>
      </c>
      <c r="D1193" s="60">
        <v>0</v>
      </c>
      <c r="E1193" s="60">
        <v>0</v>
      </c>
      <c r="F1193" s="7"/>
    </row>
    <row r="1194" spans="1:6" ht="22.5" customHeight="1">
      <c r="A1194" s="7"/>
      <c r="B1194" s="58" t="s">
        <v>2674</v>
      </c>
      <c r="C1194" s="58" t="s">
        <v>2675</v>
      </c>
      <c r="D1194" s="59">
        <v>4000000</v>
      </c>
      <c r="E1194" s="60">
        <v>0</v>
      </c>
      <c r="F1194" s="7"/>
    </row>
    <row r="1195" spans="1:6" ht="22.5" customHeight="1">
      <c r="A1195" s="7"/>
      <c r="B1195" s="58" t="s">
        <v>2676</v>
      </c>
      <c r="C1195" s="58" t="s">
        <v>2677</v>
      </c>
      <c r="D1195" s="59">
        <v>1004468</v>
      </c>
      <c r="E1195" s="59">
        <v>14791521.19</v>
      </c>
      <c r="F1195" s="7"/>
    </row>
    <row r="1196" spans="1:6" ht="22.5" customHeight="1">
      <c r="A1196" s="7"/>
      <c r="B1196" s="58" t="s">
        <v>2678</v>
      </c>
      <c r="C1196" s="58" t="s">
        <v>2679</v>
      </c>
      <c r="D1196" s="59">
        <v>1004468</v>
      </c>
      <c r="E1196" s="59">
        <v>14791521.19</v>
      </c>
      <c r="F1196" s="7"/>
    </row>
    <row r="1197" spans="1:6" ht="22.5" customHeight="1">
      <c r="A1197" s="7"/>
      <c r="B1197" s="58" t="s">
        <v>2680</v>
      </c>
      <c r="C1197" s="58" t="s">
        <v>2681</v>
      </c>
      <c r="D1197" s="60">
        <v>0</v>
      </c>
      <c r="E1197" s="60">
        <v>0</v>
      </c>
      <c r="F1197" s="7"/>
    </row>
    <row r="1198" spans="1:6" ht="22.5" customHeight="1">
      <c r="A1198" s="7"/>
      <c r="B1198" s="58" t="s">
        <v>2682</v>
      </c>
      <c r="C1198" s="58" t="s">
        <v>2683</v>
      </c>
      <c r="D1198" s="60">
        <v>0</v>
      </c>
      <c r="E1198" s="60">
        <v>0</v>
      </c>
      <c r="F1198" s="7"/>
    </row>
    <row r="1199" spans="1:6" ht="22.5" customHeight="1">
      <c r="A1199" s="7"/>
      <c r="B1199" s="58" t="s">
        <v>2684</v>
      </c>
      <c r="C1199" s="58" t="s">
        <v>2685</v>
      </c>
      <c r="D1199" s="60">
        <v>0</v>
      </c>
      <c r="E1199" s="60">
        <v>0</v>
      </c>
      <c r="F1199" s="7"/>
    </row>
    <row r="1200" spans="1:6" ht="22.5" customHeight="1">
      <c r="A1200" s="7"/>
      <c r="B1200" s="58" t="s">
        <v>2686</v>
      </c>
      <c r="C1200" s="58" t="s">
        <v>2687</v>
      </c>
      <c r="D1200" s="60">
        <v>0</v>
      </c>
      <c r="E1200" s="60">
        <v>0</v>
      </c>
      <c r="F1200" s="7"/>
    </row>
    <row r="1201" spans="1:6" ht="22.5" customHeight="1">
      <c r="A1201" s="7"/>
      <c r="B1201" s="58" t="s">
        <v>2688</v>
      </c>
      <c r="C1201" s="58" t="s">
        <v>2689</v>
      </c>
      <c r="D1201" s="60">
        <v>0</v>
      </c>
      <c r="E1201" s="60">
        <v>0</v>
      </c>
      <c r="F1201" s="7"/>
    </row>
    <row r="1202" spans="1:6" ht="22.5" customHeight="1">
      <c r="A1202" s="7"/>
      <c r="B1202" s="58" t="s">
        <v>2690</v>
      </c>
      <c r="C1202" s="58" t="s">
        <v>2691</v>
      </c>
      <c r="D1202" s="60">
        <v>0</v>
      </c>
      <c r="E1202" s="60">
        <v>0</v>
      </c>
      <c r="F1202" s="7"/>
    </row>
    <row r="1203" spans="1:6" ht="22.5" customHeight="1">
      <c r="A1203" s="7"/>
      <c r="B1203" s="58" t="s">
        <v>325</v>
      </c>
      <c r="C1203" s="58" t="s">
        <v>2692</v>
      </c>
      <c r="D1203" s="60">
        <v>0</v>
      </c>
      <c r="E1203" s="59">
        <v>231900</v>
      </c>
      <c r="F1203" s="7"/>
    </row>
    <row r="1204" spans="1:6" ht="22.5" customHeight="1">
      <c r="A1204" s="7"/>
      <c r="B1204" s="58" t="s">
        <v>2693</v>
      </c>
      <c r="C1204" s="58" t="s">
        <v>2694</v>
      </c>
      <c r="D1204" s="60">
        <v>0</v>
      </c>
      <c r="E1204" s="59">
        <v>231900</v>
      </c>
      <c r="F1204" s="7"/>
    </row>
    <row r="1205" spans="1:6" ht="22.5" customHeight="1">
      <c r="A1205" s="7"/>
      <c r="B1205" s="58" t="s">
        <v>2695</v>
      </c>
      <c r="C1205" s="58" t="s">
        <v>627</v>
      </c>
      <c r="D1205" s="60">
        <v>0</v>
      </c>
      <c r="E1205" s="60">
        <v>0</v>
      </c>
      <c r="F1205" s="7"/>
    </row>
    <row r="1206" spans="1:6" ht="22.5" customHeight="1">
      <c r="A1206" s="7"/>
      <c r="B1206" s="58" t="s">
        <v>2696</v>
      </c>
      <c r="C1206" s="58" t="s">
        <v>629</v>
      </c>
      <c r="D1206" s="60">
        <v>0</v>
      </c>
      <c r="E1206" s="60">
        <v>0</v>
      </c>
      <c r="F1206" s="7"/>
    </row>
    <row r="1207" spans="1:6" ht="22.5" customHeight="1">
      <c r="A1207" s="7"/>
      <c r="B1207" s="58" t="s">
        <v>2697</v>
      </c>
      <c r="C1207" s="58" t="s">
        <v>631</v>
      </c>
      <c r="D1207" s="60">
        <v>0</v>
      </c>
      <c r="E1207" s="60">
        <v>0</v>
      </c>
      <c r="F1207" s="7"/>
    </row>
    <row r="1208" spans="1:6" ht="22.5" customHeight="1">
      <c r="A1208" s="7"/>
      <c r="B1208" s="58" t="s">
        <v>2698</v>
      </c>
      <c r="C1208" s="58" t="s">
        <v>2699</v>
      </c>
      <c r="D1208" s="60">
        <v>0</v>
      </c>
      <c r="E1208" s="60">
        <v>0</v>
      </c>
      <c r="F1208" s="7"/>
    </row>
    <row r="1209" spans="1:6" ht="22.5" customHeight="1">
      <c r="A1209" s="7"/>
      <c r="B1209" s="58" t="s">
        <v>2700</v>
      </c>
      <c r="C1209" s="58" t="s">
        <v>2701</v>
      </c>
      <c r="D1209" s="60">
        <v>0</v>
      </c>
      <c r="E1209" s="60">
        <v>0</v>
      </c>
      <c r="F1209" s="7"/>
    </row>
    <row r="1210" spans="1:6" ht="22.5" customHeight="1">
      <c r="A1210" s="7"/>
      <c r="B1210" s="58" t="s">
        <v>2702</v>
      </c>
      <c r="C1210" s="58" t="s">
        <v>2703</v>
      </c>
      <c r="D1210" s="60">
        <v>0</v>
      </c>
      <c r="E1210" s="60">
        <v>0</v>
      </c>
      <c r="F1210" s="7"/>
    </row>
    <row r="1211" spans="1:6" ht="22.5" customHeight="1">
      <c r="A1211" s="7"/>
      <c r="B1211" s="58" t="s">
        <v>2704</v>
      </c>
      <c r="C1211" s="58" t="s">
        <v>2705</v>
      </c>
      <c r="D1211" s="60">
        <v>0</v>
      </c>
      <c r="E1211" s="60">
        <v>0</v>
      </c>
      <c r="F1211" s="7"/>
    </row>
    <row r="1212" spans="1:6" ht="22.5" customHeight="1">
      <c r="A1212" s="7"/>
      <c r="B1212" s="58" t="s">
        <v>2706</v>
      </c>
      <c r="C1212" s="58" t="s">
        <v>2707</v>
      </c>
      <c r="D1212" s="60">
        <v>0</v>
      </c>
      <c r="E1212" s="59">
        <v>231900</v>
      </c>
      <c r="F1212" s="7"/>
    </row>
    <row r="1213" spans="1:6" ht="22.5" customHeight="1">
      <c r="A1213" s="7"/>
      <c r="B1213" s="58" t="s">
        <v>2708</v>
      </c>
      <c r="C1213" s="58" t="s">
        <v>2709</v>
      </c>
      <c r="D1213" s="60">
        <v>0</v>
      </c>
      <c r="E1213" s="60">
        <v>0</v>
      </c>
      <c r="F1213" s="7"/>
    </row>
    <row r="1214" spans="1:6" ht="22.5" customHeight="1">
      <c r="A1214" s="7"/>
      <c r="B1214" s="58" t="s">
        <v>2710</v>
      </c>
      <c r="C1214" s="58" t="s">
        <v>2711</v>
      </c>
      <c r="D1214" s="60">
        <v>0</v>
      </c>
      <c r="E1214" s="60">
        <v>0</v>
      </c>
      <c r="F1214" s="7"/>
    </row>
    <row r="1215" spans="1:6" ht="22.5" customHeight="1">
      <c r="A1215" s="7"/>
      <c r="B1215" s="58" t="s">
        <v>2712</v>
      </c>
      <c r="C1215" s="58" t="s">
        <v>2713</v>
      </c>
      <c r="D1215" s="60">
        <v>0</v>
      </c>
      <c r="E1215" s="60">
        <v>0</v>
      </c>
      <c r="F1215" s="7"/>
    </row>
    <row r="1216" spans="1:6" ht="22.5" customHeight="1">
      <c r="A1216" s="7"/>
      <c r="B1216" s="58" t="s">
        <v>2714</v>
      </c>
      <c r="C1216" s="58" t="s">
        <v>2715</v>
      </c>
      <c r="D1216" s="60">
        <v>0</v>
      </c>
      <c r="E1216" s="60">
        <v>0</v>
      </c>
      <c r="F1216" s="7"/>
    </row>
    <row r="1217" spans="1:6" ht="22.5" customHeight="1">
      <c r="A1217" s="7"/>
      <c r="B1217" s="58" t="s">
        <v>2716</v>
      </c>
      <c r="C1217" s="58" t="s">
        <v>2717</v>
      </c>
      <c r="D1217" s="60">
        <v>0</v>
      </c>
      <c r="E1217" s="60">
        <v>0</v>
      </c>
      <c r="F1217" s="7"/>
    </row>
    <row r="1218" spans="1:6" ht="22.5" customHeight="1">
      <c r="A1218" s="7"/>
      <c r="B1218" s="58" t="s">
        <v>2718</v>
      </c>
      <c r="C1218" s="58" t="s">
        <v>2719</v>
      </c>
      <c r="D1218" s="60">
        <v>0</v>
      </c>
      <c r="E1218" s="60">
        <v>0</v>
      </c>
      <c r="F1218" s="7"/>
    </row>
    <row r="1219" spans="1:6" ht="22.5" customHeight="1">
      <c r="A1219" s="7"/>
      <c r="B1219" s="58" t="s">
        <v>2720</v>
      </c>
      <c r="C1219" s="58" t="s">
        <v>2721</v>
      </c>
      <c r="D1219" s="60">
        <v>0</v>
      </c>
      <c r="E1219" s="60">
        <v>0</v>
      </c>
      <c r="F1219" s="7"/>
    </row>
    <row r="1220" spans="1:6" ht="22.5" customHeight="1">
      <c r="A1220" s="7"/>
      <c r="B1220" s="58" t="s">
        <v>2722</v>
      </c>
      <c r="C1220" s="58" t="s">
        <v>645</v>
      </c>
      <c r="D1220" s="60">
        <v>0</v>
      </c>
      <c r="E1220" s="60">
        <v>0</v>
      </c>
      <c r="F1220" s="7"/>
    </row>
    <row r="1221" spans="1:6" ht="22.5" customHeight="1">
      <c r="A1221" s="7"/>
      <c r="B1221" s="58" t="s">
        <v>2723</v>
      </c>
      <c r="C1221" s="58" t="s">
        <v>2724</v>
      </c>
      <c r="D1221" s="60">
        <v>0</v>
      </c>
      <c r="E1221" s="60">
        <v>0</v>
      </c>
      <c r="F1221" s="7"/>
    </row>
    <row r="1222" spans="1:6" ht="22.5" customHeight="1">
      <c r="A1222" s="7"/>
      <c r="B1222" s="58" t="s">
        <v>2725</v>
      </c>
      <c r="C1222" s="58" t="s">
        <v>2726</v>
      </c>
      <c r="D1222" s="60">
        <v>0</v>
      </c>
      <c r="E1222" s="60">
        <v>0</v>
      </c>
      <c r="F1222" s="7"/>
    </row>
    <row r="1223" spans="1:6" ht="22.5" customHeight="1">
      <c r="A1223" s="7"/>
      <c r="B1223" s="58" t="s">
        <v>2727</v>
      </c>
      <c r="C1223" s="58" t="s">
        <v>2728</v>
      </c>
      <c r="D1223" s="60">
        <v>0</v>
      </c>
      <c r="E1223" s="60">
        <v>0</v>
      </c>
      <c r="F1223" s="7"/>
    </row>
    <row r="1224" spans="1:6" ht="22.5" customHeight="1">
      <c r="A1224" s="7"/>
      <c r="B1224" s="58" t="s">
        <v>2729</v>
      </c>
      <c r="C1224" s="58" t="s">
        <v>2730</v>
      </c>
      <c r="D1224" s="60">
        <v>0</v>
      </c>
      <c r="E1224" s="60">
        <v>0</v>
      </c>
      <c r="F1224" s="7"/>
    </row>
    <row r="1225" spans="1:6" ht="22.5" customHeight="1">
      <c r="A1225" s="7"/>
      <c r="B1225" s="58" t="s">
        <v>2731</v>
      </c>
      <c r="C1225" s="58" t="s">
        <v>2732</v>
      </c>
      <c r="D1225" s="60">
        <v>0</v>
      </c>
      <c r="E1225" s="60">
        <v>0</v>
      </c>
      <c r="F1225" s="7"/>
    </row>
    <row r="1226" spans="1:6" ht="22.5" customHeight="1">
      <c r="A1226" s="7"/>
      <c r="B1226" s="58" t="s">
        <v>2733</v>
      </c>
      <c r="C1226" s="58" t="s">
        <v>2734</v>
      </c>
      <c r="D1226" s="60">
        <v>0</v>
      </c>
      <c r="E1226" s="60">
        <v>0</v>
      </c>
      <c r="F1226" s="7"/>
    </row>
    <row r="1227" spans="1:6" ht="22.5" customHeight="1">
      <c r="A1227" s="7"/>
      <c r="B1227" s="58" t="s">
        <v>2735</v>
      </c>
      <c r="C1227" s="58" t="s">
        <v>2736</v>
      </c>
      <c r="D1227" s="60">
        <v>0</v>
      </c>
      <c r="E1227" s="60">
        <v>0</v>
      </c>
      <c r="F1227" s="7"/>
    </row>
    <row r="1228" spans="1:6" ht="22.5" customHeight="1">
      <c r="A1228" s="7"/>
      <c r="B1228" s="58" t="s">
        <v>2737</v>
      </c>
      <c r="C1228" s="58" t="s">
        <v>2738</v>
      </c>
      <c r="D1228" s="60">
        <v>0</v>
      </c>
      <c r="E1228" s="60">
        <v>0</v>
      </c>
      <c r="F1228" s="7"/>
    </row>
    <row r="1229" spans="1:6" ht="22.5" customHeight="1">
      <c r="A1229" s="7"/>
      <c r="B1229" s="58" t="s">
        <v>2739</v>
      </c>
      <c r="C1229" s="58" t="s">
        <v>2740</v>
      </c>
      <c r="D1229" s="60">
        <v>0</v>
      </c>
      <c r="E1229" s="60">
        <v>0</v>
      </c>
      <c r="F1229" s="7"/>
    </row>
    <row r="1230" spans="1:6" ht="22.5" customHeight="1">
      <c r="A1230" s="7"/>
      <c r="B1230" s="58" t="s">
        <v>2741</v>
      </c>
      <c r="C1230" s="58" t="s">
        <v>2742</v>
      </c>
      <c r="D1230" s="60">
        <v>0</v>
      </c>
      <c r="E1230" s="60">
        <v>0</v>
      </c>
      <c r="F1230" s="7"/>
    </row>
    <row r="1231" spans="1:6" ht="22.5" customHeight="1">
      <c r="A1231" s="7"/>
      <c r="B1231" s="58" t="s">
        <v>2743</v>
      </c>
      <c r="C1231" s="58" t="s">
        <v>2744</v>
      </c>
      <c r="D1231" s="60">
        <v>0</v>
      </c>
      <c r="E1231" s="60">
        <v>0</v>
      </c>
      <c r="F1231" s="7"/>
    </row>
    <row r="1232" spans="1:6" ht="22.5" customHeight="1">
      <c r="A1232" s="7"/>
      <c r="B1232" s="58" t="s">
        <v>2745</v>
      </c>
      <c r="C1232" s="58" t="s">
        <v>2746</v>
      </c>
      <c r="D1232" s="60">
        <v>0</v>
      </c>
      <c r="E1232" s="60">
        <v>0</v>
      </c>
      <c r="F1232" s="7"/>
    </row>
    <row r="1233" spans="1:6" ht="22.5" customHeight="1">
      <c r="A1233" s="7"/>
      <c r="B1233" s="58" t="s">
        <v>2747</v>
      </c>
      <c r="C1233" s="58" t="s">
        <v>2748</v>
      </c>
      <c r="D1233" s="60">
        <v>0</v>
      </c>
      <c r="E1233" s="60">
        <v>0</v>
      </c>
      <c r="F1233" s="7"/>
    </row>
    <row r="1234" spans="1:6" ht="22.5" customHeight="1">
      <c r="A1234" s="7"/>
      <c r="B1234" s="58" t="s">
        <v>2749</v>
      </c>
      <c r="C1234" s="58" t="s">
        <v>2750</v>
      </c>
      <c r="D1234" s="60">
        <v>0</v>
      </c>
      <c r="E1234" s="60">
        <v>0</v>
      </c>
      <c r="F1234" s="7"/>
    </row>
    <row r="1235" spans="1:6" ht="22.5" customHeight="1">
      <c r="A1235" s="7"/>
      <c r="B1235" s="58" t="s">
        <v>2751</v>
      </c>
      <c r="C1235" s="58" t="s">
        <v>2752</v>
      </c>
      <c r="D1235" s="60">
        <v>0</v>
      </c>
      <c r="E1235" s="60">
        <v>0</v>
      </c>
      <c r="F1235" s="7"/>
    </row>
    <row r="1236" spans="1:6" ht="22.5" customHeight="1">
      <c r="A1236" s="7"/>
      <c r="B1236" s="58" t="s">
        <v>2753</v>
      </c>
      <c r="C1236" s="58" t="s">
        <v>2754</v>
      </c>
      <c r="D1236" s="60">
        <v>0</v>
      </c>
      <c r="E1236" s="60">
        <v>0</v>
      </c>
      <c r="F1236" s="7"/>
    </row>
    <row r="1237" spans="1:6" ht="22.5" customHeight="1">
      <c r="A1237" s="7"/>
      <c r="B1237" s="58" t="s">
        <v>2755</v>
      </c>
      <c r="C1237" s="58" t="s">
        <v>2756</v>
      </c>
      <c r="D1237" s="60">
        <v>0</v>
      </c>
      <c r="E1237" s="60">
        <v>0</v>
      </c>
      <c r="F1237" s="7"/>
    </row>
    <row r="1238" spans="1:6" ht="22.5" customHeight="1">
      <c r="A1238" s="7"/>
      <c r="B1238" s="58" t="s">
        <v>2757</v>
      </c>
      <c r="C1238" s="58" t="s">
        <v>2758</v>
      </c>
      <c r="D1238" s="60">
        <v>0</v>
      </c>
      <c r="E1238" s="60">
        <v>0</v>
      </c>
      <c r="F1238" s="7"/>
    </row>
    <row r="1239" spans="1:6" ht="22.5" customHeight="1">
      <c r="A1239" s="7"/>
      <c r="B1239" s="58" t="s">
        <v>2759</v>
      </c>
      <c r="C1239" s="58" t="s">
        <v>2760</v>
      </c>
      <c r="D1239" s="60">
        <v>0</v>
      </c>
      <c r="E1239" s="60">
        <v>0</v>
      </c>
      <c r="F1239" s="7"/>
    </row>
    <row r="1240" spans="1:6" ht="22.5" customHeight="1">
      <c r="A1240" s="7"/>
      <c r="B1240" s="58" t="s">
        <v>2761</v>
      </c>
      <c r="C1240" s="58" t="s">
        <v>2762</v>
      </c>
      <c r="D1240" s="60">
        <v>0</v>
      </c>
      <c r="E1240" s="60">
        <v>0</v>
      </c>
      <c r="F1240" s="7"/>
    </row>
    <row r="1241" spans="1:6" ht="22.5" customHeight="1">
      <c r="A1241" s="7"/>
      <c r="B1241" s="58" t="s">
        <v>2763</v>
      </c>
      <c r="C1241" s="58" t="s">
        <v>2764</v>
      </c>
      <c r="D1241" s="60">
        <v>0</v>
      </c>
      <c r="E1241" s="60">
        <v>0</v>
      </c>
      <c r="F1241" s="7"/>
    </row>
    <row r="1242" spans="1:6" ht="22.5" customHeight="1">
      <c r="A1242" s="7"/>
      <c r="B1242" s="58" t="s">
        <v>2765</v>
      </c>
      <c r="C1242" s="58" t="s">
        <v>2766</v>
      </c>
      <c r="D1242" s="60">
        <v>0</v>
      </c>
      <c r="E1242" s="60">
        <v>0</v>
      </c>
      <c r="F1242" s="7"/>
    </row>
    <row r="1243" spans="1:6" ht="22.5" customHeight="1">
      <c r="A1243" s="7"/>
      <c r="B1243" s="58" t="s">
        <v>2767</v>
      </c>
      <c r="C1243" s="58" t="s">
        <v>2768</v>
      </c>
      <c r="D1243" s="60">
        <v>0</v>
      </c>
      <c r="E1243" s="60">
        <v>0</v>
      </c>
      <c r="F1243" s="7"/>
    </row>
    <row r="1244" spans="1:6" ht="22.5" customHeight="1">
      <c r="A1244" s="7"/>
      <c r="B1244" s="58" t="s">
        <v>2769</v>
      </c>
      <c r="C1244" s="58" t="s">
        <v>2770</v>
      </c>
      <c r="D1244" s="60">
        <v>0</v>
      </c>
      <c r="E1244" s="60">
        <v>0</v>
      </c>
      <c r="F1244" s="7"/>
    </row>
    <row r="1245" spans="1:6" ht="22.5" customHeight="1">
      <c r="A1245" s="7"/>
      <c r="B1245" s="58" t="s">
        <v>2771</v>
      </c>
      <c r="C1245" s="58" t="s">
        <v>2772</v>
      </c>
      <c r="D1245" s="60">
        <v>0</v>
      </c>
      <c r="E1245" s="60">
        <v>0</v>
      </c>
      <c r="F1245" s="7"/>
    </row>
    <row r="1246" spans="1:6" ht="22.5" customHeight="1">
      <c r="A1246" s="7"/>
      <c r="B1246" s="58" t="s">
        <v>2773</v>
      </c>
      <c r="C1246" s="58" t="s">
        <v>2774</v>
      </c>
      <c r="D1246" s="60">
        <v>0</v>
      </c>
      <c r="E1246" s="60">
        <v>0</v>
      </c>
      <c r="F1246" s="7"/>
    </row>
    <row r="1247" spans="1:6" ht="22.5" customHeight="1">
      <c r="A1247" s="7"/>
      <c r="B1247" s="58" t="s">
        <v>328</v>
      </c>
      <c r="C1247" s="58" t="s">
        <v>2775</v>
      </c>
      <c r="D1247" s="59">
        <v>29231346.24</v>
      </c>
      <c r="E1247" s="59">
        <v>7162967</v>
      </c>
      <c r="F1247" s="7"/>
    </row>
    <row r="1248" spans="1:6" ht="22.5" customHeight="1">
      <c r="A1248" s="7"/>
      <c r="B1248" s="58" t="s">
        <v>2776</v>
      </c>
      <c r="C1248" s="58" t="s">
        <v>2777</v>
      </c>
      <c r="D1248" s="59">
        <v>3773329.24</v>
      </c>
      <c r="E1248" s="59">
        <v>2192967</v>
      </c>
      <c r="F1248" s="7"/>
    </row>
    <row r="1249" spans="1:6" ht="22.5" customHeight="1">
      <c r="A1249" s="7"/>
      <c r="B1249" s="58" t="s">
        <v>2778</v>
      </c>
      <c r="C1249" s="58" t="s">
        <v>627</v>
      </c>
      <c r="D1249" s="59">
        <v>2631889.24</v>
      </c>
      <c r="E1249" s="59">
        <v>2192967</v>
      </c>
      <c r="F1249" s="7"/>
    </row>
    <row r="1250" spans="1:6" ht="22.5" customHeight="1">
      <c r="A1250" s="7"/>
      <c r="B1250" s="58" t="s">
        <v>2779</v>
      </c>
      <c r="C1250" s="58" t="s">
        <v>629</v>
      </c>
      <c r="D1250" s="59">
        <v>118000</v>
      </c>
      <c r="E1250" s="60">
        <v>0</v>
      </c>
      <c r="F1250" s="7"/>
    </row>
    <row r="1251" spans="1:6" ht="22.5" customHeight="1">
      <c r="A1251" s="7"/>
      <c r="B1251" s="58" t="s">
        <v>2780</v>
      </c>
      <c r="C1251" s="58" t="s">
        <v>631</v>
      </c>
      <c r="D1251" s="60">
        <v>0</v>
      </c>
      <c r="E1251" s="60">
        <v>0</v>
      </c>
      <c r="F1251" s="7"/>
    </row>
    <row r="1252" spans="1:6" ht="22.5" customHeight="1">
      <c r="A1252" s="7"/>
      <c r="B1252" s="58" t="s">
        <v>2781</v>
      </c>
      <c r="C1252" s="58" t="s">
        <v>2782</v>
      </c>
      <c r="D1252" s="60">
        <v>0</v>
      </c>
      <c r="E1252" s="60">
        <v>0</v>
      </c>
      <c r="F1252" s="7"/>
    </row>
    <row r="1253" spans="1:6" ht="22.5" customHeight="1">
      <c r="A1253" s="7"/>
      <c r="B1253" s="58" t="s">
        <v>2783</v>
      </c>
      <c r="C1253" s="58" t="s">
        <v>2784</v>
      </c>
      <c r="D1253" s="60">
        <v>0</v>
      </c>
      <c r="E1253" s="60">
        <v>0</v>
      </c>
      <c r="F1253" s="7"/>
    </row>
    <row r="1254" spans="1:6" ht="22.5" customHeight="1">
      <c r="A1254" s="7"/>
      <c r="B1254" s="58" t="s">
        <v>2785</v>
      </c>
      <c r="C1254" s="58" t="s">
        <v>2786</v>
      </c>
      <c r="D1254" s="59">
        <v>323440</v>
      </c>
      <c r="E1254" s="60">
        <v>0</v>
      </c>
      <c r="F1254" s="7"/>
    </row>
    <row r="1255" spans="1:6" ht="22.5" customHeight="1">
      <c r="A1255" s="7"/>
      <c r="B1255" s="58" t="s">
        <v>2787</v>
      </c>
      <c r="C1255" s="58" t="s">
        <v>2788</v>
      </c>
      <c r="D1255" s="60">
        <v>0</v>
      </c>
      <c r="E1255" s="60">
        <v>0</v>
      </c>
      <c r="F1255" s="7"/>
    </row>
    <row r="1256" spans="1:6" ht="22.5" customHeight="1">
      <c r="A1256" s="7"/>
      <c r="B1256" s="58" t="s">
        <v>2789</v>
      </c>
      <c r="C1256" s="58" t="s">
        <v>2790</v>
      </c>
      <c r="D1256" s="60">
        <v>0</v>
      </c>
      <c r="E1256" s="60">
        <v>0</v>
      </c>
      <c r="F1256" s="7"/>
    </row>
    <row r="1257" spans="1:6" ht="22.5" customHeight="1">
      <c r="A1257" s="7"/>
      <c r="B1257" s="58" t="s">
        <v>2791</v>
      </c>
      <c r="C1257" s="58" t="s">
        <v>645</v>
      </c>
      <c r="D1257" s="60">
        <v>0</v>
      </c>
      <c r="E1257" s="60">
        <v>0</v>
      </c>
      <c r="F1257" s="7"/>
    </row>
    <row r="1258" spans="1:6" ht="22.5" customHeight="1">
      <c r="A1258" s="7"/>
      <c r="B1258" s="58" t="s">
        <v>2792</v>
      </c>
      <c r="C1258" s="58" t="s">
        <v>2793</v>
      </c>
      <c r="D1258" s="59">
        <v>700000</v>
      </c>
      <c r="E1258" s="60">
        <v>0</v>
      </c>
      <c r="F1258" s="7"/>
    </row>
    <row r="1259" spans="1:6" ht="22.5" customHeight="1">
      <c r="A1259" s="7"/>
      <c r="B1259" s="58" t="s">
        <v>2794</v>
      </c>
      <c r="C1259" s="58" t="s">
        <v>2795</v>
      </c>
      <c r="D1259" s="59">
        <v>2868017</v>
      </c>
      <c r="E1259" s="60">
        <v>0</v>
      </c>
      <c r="F1259" s="7"/>
    </row>
    <row r="1260" spans="1:6" ht="22.5" customHeight="1">
      <c r="A1260" s="7"/>
      <c r="B1260" s="58" t="s">
        <v>2796</v>
      </c>
      <c r="C1260" s="58" t="s">
        <v>627</v>
      </c>
      <c r="D1260" s="59">
        <v>2868017</v>
      </c>
      <c r="E1260" s="60">
        <v>0</v>
      </c>
      <c r="F1260" s="7"/>
    </row>
    <row r="1261" spans="1:6" ht="22.5" customHeight="1">
      <c r="A1261" s="7"/>
      <c r="B1261" s="58" t="s">
        <v>2797</v>
      </c>
      <c r="C1261" s="58" t="s">
        <v>629</v>
      </c>
      <c r="D1261" s="60">
        <v>0</v>
      </c>
      <c r="E1261" s="60">
        <v>0</v>
      </c>
      <c r="F1261" s="7"/>
    </row>
    <row r="1262" spans="1:6" ht="22.5" customHeight="1">
      <c r="A1262" s="7"/>
      <c r="B1262" s="58" t="s">
        <v>2798</v>
      </c>
      <c r="C1262" s="58" t="s">
        <v>631</v>
      </c>
      <c r="D1262" s="60">
        <v>0</v>
      </c>
      <c r="E1262" s="60">
        <v>0</v>
      </c>
      <c r="F1262" s="7"/>
    </row>
    <row r="1263" spans="1:6" ht="22.5" customHeight="1">
      <c r="A1263" s="7"/>
      <c r="B1263" s="58" t="s">
        <v>2799</v>
      </c>
      <c r="C1263" s="58" t="s">
        <v>2800</v>
      </c>
      <c r="D1263" s="60">
        <v>0</v>
      </c>
      <c r="E1263" s="60">
        <v>0</v>
      </c>
      <c r="F1263" s="7"/>
    </row>
    <row r="1264" spans="1:6" ht="22.5" customHeight="1">
      <c r="A1264" s="7"/>
      <c r="B1264" s="58" t="s">
        <v>2801</v>
      </c>
      <c r="C1264" s="58" t="s">
        <v>645</v>
      </c>
      <c r="D1264" s="60">
        <v>0</v>
      </c>
      <c r="E1264" s="60">
        <v>0</v>
      </c>
      <c r="F1264" s="7"/>
    </row>
    <row r="1265" spans="1:6" ht="22.5" customHeight="1">
      <c r="A1265" s="7"/>
      <c r="B1265" s="58" t="s">
        <v>2802</v>
      </c>
      <c r="C1265" s="58" t="s">
        <v>2803</v>
      </c>
      <c r="D1265" s="60">
        <v>0</v>
      </c>
      <c r="E1265" s="60">
        <v>0</v>
      </c>
      <c r="F1265" s="7"/>
    </row>
    <row r="1266" spans="1:6" ht="22.5" customHeight="1">
      <c r="A1266" s="7"/>
      <c r="B1266" s="58" t="s">
        <v>2804</v>
      </c>
      <c r="C1266" s="58" t="s">
        <v>2805</v>
      </c>
      <c r="D1266" s="60">
        <v>0</v>
      </c>
      <c r="E1266" s="60">
        <v>0</v>
      </c>
      <c r="F1266" s="7"/>
    </row>
    <row r="1267" spans="1:6" ht="22.5" customHeight="1">
      <c r="A1267" s="7"/>
      <c r="B1267" s="58" t="s">
        <v>2806</v>
      </c>
      <c r="C1267" s="58" t="s">
        <v>627</v>
      </c>
      <c r="D1267" s="60">
        <v>0</v>
      </c>
      <c r="E1267" s="60">
        <v>0</v>
      </c>
      <c r="F1267" s="7"/>
    </row>
    <row r="1268" spans="1:6" ht="22.5" customHeight="1">
      <c r="A1268" s="7"/>
      <c r="B1268" s="58" t="s">
        <v>2807</v>
      </c>
      <c r="C1268" s="58" t="s">
        <v>629</v>
      </c>
      <c r="D1268" s="60">
        <v>0</v>
      </c>
      <c r="E1268" s="60">
        <v>0</v>
      </c>
      <c r="F1268" s="7"/>
    </row>
    <row r="1269" spans="1:6" ht="22.5" customHeight="1">
      <c r="A1269" s="7"/>
      <c r="B1269" s="58" t="s">
        <v>2808</v>
      </c>
      <c r="C1269" s="58" t="s">
        <v>631</v>
      </c>
      <c r="D1269" s="60">
        <v>0</v>
      </c>
      <c r="E1269" s="60">
        <v>0</v>
      </c>
      <c r="F1269" s="7"/>
    </row>
    <row r="1270" spans="1:6" ht="22.5" customHeight="1">
      <c r="A1270" s="7"/>
      <c r="B1270" s="58" t="s">
        <v>2809</v>
      </c>
      <c r="C1270" s="58" t="s">
        <v>2810</v>
      </c>
      <c r="D1270" s="60">
        <v>0</v>
      </c>
      <c r="E1270" s="60">
        <v>0</v>
      </c>
      <c r="F1270" s="7"/>
    </row>
    <row r="1271" spans="1:6" ht="22.5" customHeight="1">
      <c r="A1271" s="7"/>
      <c r="B1271" s="58" t="s">
        <v>2811</v>
      </c>
      <c r="C1271" s="58" t="s">
        <v>2812</v>
      </c>
      <c r="D1271" s="60">
        <v>0</v>
      </c>
      <c r="E1271" s="60">
        <v>0</v>
      </c>
      <c r="F1271" s="7"/>
    </row>
    <row r="1272" spans="1:6" ht="22.5" customHeight="1">
      <c r="A1272" s="7"/>
      <c r="B1272" s="58" t="s">
        <v>2813</v>
      </c>
      <c r="C1272" s="58" t="s">
        <v>645</v>
      </c>
      <c r="D1272" s="60">
        <v>0</v>
      </c>
      <c r="E1272" s="60">
        <v>0</v>
      </c>
      <c r="F1272" s="7"/>
    </row>
    <row r="1273" spans="1:6" ht="22.5" customHeight="1">
      <c r="A1273" s="7"/>
      <c r="B1273" s="58" t="s">
        <v>2814</v>
      </c>
      <c r="C1273" s="58" t="s">
        <v>2815</v>
      </c>
      <c r="D1273" s="60">
        <v>0</v>
      </c>
      <c r="E1273" s="60">
        <v>0</v>
      </c>
      <c r="F1273" s="7"/>
    </row>
    <row r="1274" spans="1:6" ht="22.5" customHeight="1">
      <c r="A1274" s="7"/>
      <c r="B1274" s="58" t="s">
        <v>2816</v>
      </c>
      <c r="C1274" s="58" t="s">
        <v>2817</v>
      </c>
      <c r="D1274" s="60">
        <v>0</v>
      </c>
      <c r="E1274" s="60">
        <v>0</v>
      </c>
      <c r="F1274" s="7"/>
    </row>
    <row r="1275" spans="1:6" ht="22.5" customHeight="1">
      <c r="A1275" s="7"/>
      <c r="B1275" s="58" t="s">
        <v>2818</v>
      </c>
      <c r="C1275" s="58" t="s">
        <v>627</v>
      </c>
      <c r="D1275" s="60">
        <v>0</v>
      </c>
      <c r="E1275" s="60">
        <v>0</v>
      </c>
      <c r="F1275" s="7"/>
    </row>
    <row r="1276" spans="1:6" ht="22.5" customHeight="1">
      <c r="A1276" s="7"/>
      <c r="B1276" s="58" t="s">
        <v>2819</v>
      </c>
      <c r="C1276" s="58" t="s">
        <v>629</v>
      </c>
      <c r="D1276" s="60">
        <v>0</v>
      </c>
      <c r="E1276" s="60">
        <v>0</v>
      </c>
      <c r="F1276" s="7"/>
    </row>
    <row r="1277" spans="1:6" ht="22.5" customHeight="1">
      <c r="A1277" s="7"/>
      <c r="B1277" s="58" t="s">
        <v>2820</v>
      </c>
      <c r="C1277" s="58" t="s">
        <v>631</v>
      </c>
      <c r="D1277" s="60">
        <v>0</v>
      </c>
      <c r="E1277" s="60">
        <v>0</v>
      </c>
      <c r="F1277" s="7"/>
    </row>
    <row r="1278" spans="1:6" ht="22.5" customHeight="1">
      <c r="A1278" s="7"/>
      <c r="B1278" s="58" t="s">
        <v>2821</v>
      </c>
      <c r="C1278" s="58" t="s">
        <v>2822</v>
      </c>
      <c r="D1278" s="60">
        <v>0</v>
      </c>
      <c r="E1278" s="60">
        <v>0</v>
      </c>
      <c r="F1278" s="7"/>
    </row>
    <row r="1279" spans="1:6" ht="22.5" customHeight="1">
      <c r="A1279" s="7"/>
      <c r="B1279" s="58" t="s">
        <v>2823</v>
      </c>
      <c r="C1279" s="58" t="s">
        <v>2824</v>
      </c>
      <c r="D1279" s="60">
        <v>0</v>
      </c>
      <c r="E1279" s="60">
        <v>0</v>
      </c>
      <c r="F1279" s="7"/>
    </row>
    <row r="1280" spans="1:6" ht="22.5" customHeight="1">
      <c r="A1280" s="7"/>
      <c r="B1280" s="58" t="s">
        <v>2825</v>
      </c>
      <c r="C1280" s="58" t="s">
        <v>2826</v>
      </c>
      <c r="D1280" s="60">
        <v>0</v>
      </c>
      <c r="E1280" s="60">
        <v>0</v>
      </c>
      <c r="F1280" s="7"/>
    </row>
    <row r="1281" spans="1:6" ht="22.5" customHeight="1">
      <c r="A1281" s="7"/>
      <c r="B1281" s="58" t="s">
        <v>2827</v>
      </c>
      <c r="C1281" s="58" t="s">
        <v>2828</v>
      </c>
      <c r="D1281" s="60">
        <v>0</v>
      </c>
      <c r="E1281" s="60">
        <v>0</v>
      </c>
      <c r="F1281" s="7"/>
    </row>
    <row r="1282" spans="1:6" ht="22.5" customHeight="1">
      <c r="A1282" s="7"/>
      <c r="B1282" s="58" t="s">
        <v>2829</v>
      </c>
      <c r="C1282" s="58" t="s">
        <v>2830</v>
      </c>
      <c r="D1282" s="60">
        <v>0</v>
      </c>
      <c r="E1282" s="60">
        <v>0</v>
      </c>
      <c r="F1282" s="7"/>
    </row>
    <row r="1283" spans="1:6" ht="22.5" customHeight="1">
      <c r="A1283" s="7"/>
      <c r="B1283" s="58" t="s">
        <v>2831</v>
      </c>
      <c r="C1283" s="58" t="s">
        <v>2832</v>
      </c>
      <c r="D1283" s="60">
        <v>0</v>
      </c>
      <c r="E1283" s="60">
        <v>0</v>
      </c>
      <c r="F1283" s="7"/>
    </row>
    <row r="1284" spans="1:6" ht="22.5" customHeight="1">
      <c r="A1284" s="7"/>
      <c r="B1284" s="58" t="s">
        <v>2833</v>
      </c>
      <c r="C1284" s="58" t="s">
        <v>2834</v>
      </c>
      <c r="D1284" s="60">
        <v>0</v>
      </c>
      <c r="E1284" s="60">
        <v>0</v>
      </c>
      <c r="F1284" s="7"/>
    </row>
    <row r="1285" spans="1:6" ht="22.5" customHeight="1">
      <c r="A1285" s="7"/>
      <c r="B1285" s="58" t="s">
        <v>2835</v>
      </c>
      <c r="C1285" s="58" t="s">
        <v>2836</v>
      </c>
      <c r="D1285" s="60">
        <v>0</v>
      </c>
      <c r="E1285" s="60">
        <v>0</v>
      </c>
      <c r="F1285" s="7"/>
    </row>
    <row r="1286" spans="1:6" ht="22.5" customHeight="1">
      <c r="A1286" s="7"/>
      <c r="B1286" s="58" t="s">
        <v>2837</v>
      </c>
      <c r="C1286" s="58" t="s">
        <v>2838</v>
      </c>
      <c r="D1286" s="60">
        <v>0</v>
      </c>
      <c r="E1286" s="60">
        <v>0</v>
      </c>
      <c r="F1286" s="7"/>
    </row>
    <row r="1287" spans="1:6" ht="22.5" customHeight="1">
      <c r="A1287" s="7"/>
      <c r="B1287" s="58" t="s">
        <v>2839</v>
      </c>
      <c r="C1287" s="58" t="s">
        <v>2840</v>
      </c>
      <c r="D1287" s="59">
        <v>14550000</v>
      </c>
      <c r="E1287" s="59">
        <v>4970000</v>
      </c>
      <c r="F1287" s="7"/>
    </row>
    <row r="1288" spans="1:6" ht="22.5" customHeight="1">
      <c r="A1288" s="7"/>
      <c r="B1288" s="58" t="s">
        <v>2841</v>
      </c>
      <c r="C1288" s="58" t="s">
        <v>2842</v>
      </c>
      <c r="D1288" s="59">
        <v>14550000</v>
      </c>
      <c r="E1288" s="59">
        <v>4970000</v>
      </c>
      <c r="F1288" s="7"/>
    </row>
    <row r="1289" spans="1:6" ht="22.5" customHeight="1">
      <c r="A1289" s="7"/>
      <c r="B1289" s="58" t="s">
        <v>2843</v>
      </c>
      <c r="C1289" s="58" t="s">
        <v>2844</v>
      </c>
      <c r="D1289" s="60">
        <v>0</v>
      </c>
      <c r="E1289" s="60">
        <v>0</v>
      </c>
      <c r="F1289" s="7"/>
    </row>
    <row r="1290" spans="1:6" ht="22.5" customHeight="1">
      <c r="A1290" s="7"/>
      <c r="B1290" s="58" t="s">
        <v>2845</v>
      </c>
      <c r="C1290" s="58" t="s">
        <v>2846</v>
      </c>
      <c r="D1290" s="60">
        <v>0</v>
      </c>
      <c r="E1290" s="60">
        <v>0</v>
      </c>
      <c r="F1290" s="7"/>
    </row>
    <row r="1291" spans="1:6" ht="22.5" customHeight="1">
      <c r="A1291" s="7"/>
      <c r="B1291" s="58" t="s">
        <v>2847</v>
      </c>
      <c r="C1291" s="58" t="s">
        <v>2848</v>
      </c>
      <c r="D1291" s="59">
        <v>8040000</v>
      </c>
      <c r="E1291" s="60">
        <v>0</v>
      </c>
      <c r="F1291" s="7"/>
    </row>
    <row r="1292" spans="1:6" ht="22.5" customHeight="1">
      <c r="A1292" s="7"/>
      <c r="B1292" s="58" t="s">
        <v>2849</v>
      </c>
      <c r="C1292" s="58" t="s">
        <v>2850</v>
      </c>
      <c r="D1292" s="59">
        <v>40000</v>
      </c>
      <c r="E1292" s="60">
        <v>0</v>
      </c>
      <c r="F1292" s="7"/>
    </row>
    <row r="1293" spans="1:6" ht="22.5" customHeight="1">
      <c r="A1293" s="7"/>
      <c r="B1293" s="58" t="s">
        <v>2851</v>
      </c>
      <c r="C1293" s="58" t="s">
        <v>2852</v>
      </c>
      <c r="D1293" s="59">
        <v>8000000</v>
      </c>
      <c r="E1293" s="60">
        <v>0</v>
      </c>
      <c r="F1293" s="7"/>
    </row>
    <row r="1294" spans="1:6" ht="22.5" customHeight="1">
      <c r="A1294" s="7"/>
      <c r="B1294" s="58" t="s">
        <v>2853</v>
      </c>
      <c r="C1294" s="58" t="s">
        <v>2854</v>
      </c>
      <c r="D1294" s="60">
        <v>0</v>
      </c>
      <c r="E1294" s="60">
        <v>0</v>
      </c>
      <c r="F1294" s="7"/>
    </row>
    <row r="1295" spans="1:6" ht="22.5" customHeight="1">
      <c r="A1295" s="7"/>
      <c r="B1295" s="58" t="s">
        <v>2855</v>
      </c>
      <c r="C1295" s="58" t="s">
        <v>2856</v>
      </c>
      <c r="D1295" s="60">
        <v>0</v>
      </c>
      <c r="E1295" s="60">
        <v>0</v>
      </c>
      <c r="F1295" s="7"/>
    </row>
    <row r="1296" spans="1:6" ht="22.5" customHeight="1">
      <c r="A1296" s="7"/>
      <c r="B1296" s="58" t="s">
        <v>2857</v>
      </c>
      <c r="C1296" s="58" t="s">
        <v>2856</v>
      </c>
      <c r="D1296" s="60">
        <v>0</v>
      </c>
      <c r="E1296" s="60">
        <v>0</v>
      </c>
      <c r="F1296" s="7"/>
    </row>
    <row r="1297" spans="1:6" ht="22.5" customHeight="1">
      <c r="A1297" s="7"/>
      <c r="B1297" s="58" t="s">
        <v>2858</v>
      </c>
      <c r="C1297" s="58" t="s">
        <v>2859</v>
      </c>
      <c r="D1297" s="60">
        <v>0</v>
      </c>
      <c r="E1297" s="59">
        <v>11000000</v>
      </c>
      <c r="F1297" s="7"/>
    </row>
    <row r="1298" spans="1:6" ht="22.5" customHeight="1">
      <c r="A1298" s="7"/>
      <c r="B1298" s="58" t="s">
        <v>2860</v>
      </c>
      <c r="C1298" s="58" t="s">
        <v>1034</v>
      </c>
      <c r="D1298" s="59">
        <v>23650000</v>
      </c>
      <c r="E1298" s="59">
        <f>17693600+19268800</f>
        <v>36962400</v>
      </c>
      <c r="F1298" s="7"/>
    </row>
    <row r="1299" spans="1:6" ht="22.5" customHeight="1">
      <c r="A1299" s="7"/>
      <c r="B1299" s="58" t="s">
        <v>2861</v>
      </c>
      <c r="C1299" s="58" t="s">
        <v>2862</v>
      </c>
      <c r="D1299" s="60">
        <v>0</v>
      </c>
      <c r="E1299" s="59">
        <v>400000</v>
      </c>
      <c r="F1299" s="7"/>
    </row>
    <row r="1300" spans="1:6" ht="22.5" customHeight="1">
      <c r="A1300" s="7"/>
      <c r="B1300" s="58" t="s">
        <v>2863</v>
      </c>
      <c r="C1300" s="58" t="s">
        <v>2862</v>
      </c>
      <c r="D1300" s="60">
        <v>0</v>
      </c>
      <c r="E1300" s="59">
        <v>400000</v>
      </c>
      <c r="F1300" s="7"/>
    </row>
    <row r="1301" spans="1:6" ht="22.5" customHeight="1">
      <c r="A1301" s="7"/>
      <c r="B1301" s="58" t="s">
        <v>2864</v>
      </c>
      <c r="C1301" s="58" t="s">
        <v>1034</v>
      </c>
      <c r="D1301" s="59">
        <v>23650000</v>
      </c>
      <c r="E1301" s="59">
        <f>17293600+19268800</f>
        <v>36562400</v>
      </c>
      <c r="F1301" s="7"/>
    </row>
    <row r="1302" spans="1:6" ht="22.5" customHeight="1">
      <c r="A1302" s="7"/>
      <c r="B1302" s="58" t="s">
        <v>2865</v>
      </c>
      <c r="C1302" s="58" t="s">
        <v>1034</v>
      </c>
      <c r="D1302" s="59">
        <v>23650000</v>
      </c>
      <c r="E1302" s="59">
        <f>17293600+19268800</f>
        <v>36562400</v>
      </c>
      <c r="F1302" s="7"/>
    </row>
    <row r="1303" spans="1:6" ht="22.5" customHeight="1">
      <c r="A1303" s="7"/>
      <c r="B1303" s="58" t="s">
        <v>2866</v>
      </c>
      <c r="C1303" s="58" t="s">
        <v>2867</v>
      </c>
      <c r="D1303" s="59">
        <v>21440000</v>
      </c>
      <c r="E1303" s="59">
        <v>26410000</v>
      </c>
      <c r="F1303" s="7"/>
    </row>
    <row r="1304" spans="1:6" ht="22.5" customHeight="1">
      <c r="A1304" s="7"/>
      <c r="B1304" s="58" t="s">
        <v>2868</v>
      </c>
      <c r="C1304" s="58" t="s">
        <v>2869</v>
      </c>
      <c r="D1304" s="60">
        <v>0</v>
      </c>
      <c r="E1304" s="60">
        <v>0</v>
      </c>
      <c r="F1304" s="7"/>
    </row>
    <row r="1305" spans="1:6" ht="22.5" customHeight="1">
      <c r="A1305" s="7"/>
      <c r="B1305" s="58" t="s">
        <v>2870</v>
      </c>
      <c r="C1305" s="58" t="s">
        <v>2871</v>
      </c>
      <c r="D1305" s="60">
        <v>0</v>
      </c>
      <c r="E1305" s="60">
        <v>0</v>
      </c>
      <c r="F1305" s="7"/>
    </row>
    <row r="1306" spans="1:6" ht="22.5" customHeight="1">
      <c r="A1306" s="7"/>
      <c r="B1306" s="58" t="s">
        <v>2872</v>
      </c>
      <c r="C1306" s="58" t="s">
        <v>2873</v>
      </c>
      <c r="D1306" s="60">
        <v>0</v>
      </c>
      <c r="E1306" s="60">
        <v>0</v>
      </c>
      <c r="F1306" s="7"/>
    </row>
    <row r="1307" spans="1:6" ht="22.5" customHeight="1">
      <c r="A1307" s="7"/>
      <c r="B1307" s="58" t="s">
        <v>2874</v>
      </c>
      <c r="C1307" s="58" t="s">
        <v>2875</v>
      </c>
      <c r="D1307" s="60">
        <v>0</v>
      </c>
      <c r="E1307" s="60">
        <v>0</v>
      </c>
      <c r="F1307" s="7"/>
    </row>
    <row r="1308" spans="1:6" ht="22.5" customHeight="1">
      <c r="A1308" s="7"/>
      <c r="B1308" s="58" t="s">
        <v>2876</v>
      </c>
      <c r="C1308" s="58" t="s">
        <v>2877</v>
      </c>
      <c r="D1308" s="60">
        <v>0</v>
      </c>
      <c r="E1308" s="60">
        <v>0</v>
      </c>
      <c r="F1308" s="7"/>
    </row>
    <row r="1309" spans="1:6" ht="22.5" customHeight="1">
      <c r="A1309" s="7"/>
      <c r="B1309" s="58" t="s">
        <v>2878</v>
      </c>
      <c r="C1309" s="58" t="s">
        <v>2879</v>
      </c>
      <c r="D1309" s="60">
        <v>0</v>
      </c>
      <c r="E1309" s="60">
        <v>0</v>
      </c>
      <c r="F1309" s="7"/>
    </row>
    <row r="1310" spans="1:6" ht="22.5" customHeight="1">
      <c r="A1310" s="7"/>
      <c r="B1310" s="58" t="s">
        <v>2880</v>
      </c>
      <c r="C1310" s="58" t="s">
        <v>2881</v>
      </c>
      <c r="D1310" s="60">
        <v>0</v>
      </c>
      <c r="E1310" s="60">
        <v>0</v>
      </c>
      <c r="F1310" s="7"/>
    </row>
    <row r="1311" spans="1:6" ht="22.5" customHeight="1">
      <c r="A1311" s="7"/>
      <c r="B1311" s="58" t="s">
        <v>2882</v>
      </c>
      <c r="C1311" s="58" t="s">
        <v>2883</v>
      </c>
      <c r="D1311" s="60">
        <v>0</v>
      </c>
      <c r="E1311" s="60">
        <v>0</v>
      </c>
      <c r="F1311" s="7"/>
    </row>
    <row r="1312" spans="1:6" ht="22.5" customHeight="1">
      <c r="A1312" s="7"/>
      <c r="B1312" s="58" t="s">
        <v>2884</v>
      </c>
      <c r="C1312" s="58" t="s">
        <v>2885</v>
      </c>
      <c r="D1312" s="60">
        <v>0</v>
      </c>
      <c r="E1312" s="60">
        <v>0</v>
      </c>
      <c r="F1312" s="7"/>
    </row>
    <row r="1313" spans="1:6" ht="22.5" customHeight="1">
      <c r="A1313" s="7"/>
      <c r="B1313" s="58" t="s">
        <v>2886</v>
      </c>
      <c r="C1313" s="58" t="s">
        <v>2887</v>
      </c>
      <c r="D1313" s="60">
        <v>0</v>
      </c>
      <c r="E1313" s="60">
        <v>0</v>
      </c>
      <c r="F1313" s="7"/>
    </row>
    <row r="1314" spans="1:6" ht="22.5" customHeight="1">
      <c r="A1314" s="7"/>
      <c r="B1314" s="58" t="s">
        <v>2888</v>
      </c>
      <c r="C1314" s="58" t="s">
        <v>2889</v>
      </c>
      <c r="D1314" s="60">
        <v>0</v>
      </c>
      <c r="E1314" s="60">
        <v>0</v>
      </c>
      <c r="F1314" s="7"/>
    </row>
    <row r="1315" spans="1:6" ht="22.5" customHeight="1">
      <c r="A1315" s="7"/>
      <c r="B1315" s="58" t="s">
        <v>2890</v>
      </c>
      <c r="C1315" s="58" t="s">
        <v>2891</v>
      </c>
      <c r="D1315" s="60">
        <v>0</v>
      </c>
      <c r="E1315" s="60">
        <v>0</v>
      </c>
      <c r="F1315" s="7"/>
    </row>
    <row r="1316" spans="1:6" ht="22.5" customHeight="1">
      <c r="A1316" s="7"/>
      <c r="B1316" s="58" t="s">
        <v>2892</v>
      </c>
      <c r="C1316" s="58" t="s">
        <v>2893</v>
      </c>
      <c r="D1316" s="60">
        <v>0</v>
      </c>
      <c r="E1316" s="60">
        <v>0</v>
      </c>
      <c r="F1316" s="7"/>
    </row>
    <row r="1317" spans="1:6" ht="22.5" customHeight="1">
      <c r="A1317" s="7"/>
      <c r="B1317" s="58" t="s">
        <v>2894</v>
      </c>
      <c r="C1317" s="58" t="s">
        <v>2895</v>
      </c>
      <c r="D1317" s="60">
        <v>0</v>
      </c>
      <c r="E1317" s="60">
        <v>0</v>
      </c>
      <c r="F1317" s="7"/>
    </row>
    <row r="1318" spans="1:6" ht="22.5" customHeight="1">
      <c r="A1318" s="7"/>
      <c r="B1318" s="58" t="s">
        <v>2896</v>
      </c>
      <c r="C1318" s="58" t="s">
        <v>2897</v>
      </c>
      <c r="D1318" s="60">
        <v>0</v>
      </c>
      <c r="E1318" s="60">
        <v>0</v>
      </c>
      <c r="F1318" s="7"/>
    </row>
    <row r="1319" spans="1:6" ht="22.5" customHeight="1">
      <c r="A1319" s="7"/>
      <c r="B1319" s="58" t="s">
        <v>2898</v>
      </c>
      <c r="C1319" s="58" t="s">
        <v>2899</v>
      </c>
      <c r="D1319" s="60">
        <v>0</v>
      </c>
      <c r="E1319" s="60">
        <v>0</v>
      </c>
      <c r="F1319" s="7"/>
    </row>
    <row r="1320" spans="1:6" ht="22.5" customHeight="1">
      <c r="A1320" s="7"/>
      <c r="B1320" s="58" t="s">
        <v>2900</v>
      </c>
      <c r="C1320" s="58" t="s">
        <v>2901</v>
      </c>
      <c r="D1320" s="60">
        <v>0</v>
      </c>
      <c r="E1320" s="60">
        <v>0</v>
      </c>
      <c r="F1320" s="7"/>
    </row>
    <row r="1321" spans="1:6" ht="22.5" customHeight="1">
      <c r="A1321" s="7"/>
      <c r="B1321" s="58" t="s">
        <v>2902</v>
      </c>
      <c r="C1321" s="58" t="s">
        <v>2903</v>
      </c>
      <c r="D1321" s="60">
        <v>0</v>
      </c>
      <c r="E1321" s="60">
        <v>0</v>
      </c>
      <c r="F1321" s="7"/>
    </row>
    <row r="1322" spans="1:6" ht="22.5" customHeight="1">
      <c r="A1322" s="7"/>
      <c r="B1322" s="58" t="s">
        <v>2904</v>
      </c>
      <c r="C1322" s="58" t="s">
        <v>2905</v>
      </c>
      <c r="D1322" s="60">
        <v>0</v>
      </c>
      <c r="E1322" s="60">
        <v>0</v>
      </c>
      <c r="F1322" s="7"/>
    </row>
    <row r="1323" spans="1:6" ht="22.5" customHeight="1">
      <c r="A1323" s="7"/>
      <c r="B1323" s="58" t="s">
        <v>2906</v>
      </c>
      <c r="C1323" s="58" t="s">
        <v>2907</v>
      </c>
      <c r="D1323" s="60">
        <v>0</v>
      </c>
      <c r="E1323" s="60">
        <v>0</v>
      </c>
      <c r="F1323" s="7"/>
    </row>
    <row r="1324" spans="1:6" ht="22.5" customHeight="1">
      <c r="A1324" s="7"/>
      <c r="B1324" s="58" t="s">
        <v>2908</v>
      </c>
      <c r="C1324" s="58" t="s">
        <v>2909</v>
      </c>
      <c r="D1324" s="60">
        <v>0</v>
      </c>
      <c r="E1324" s="60">
        <v>0</v>
      </c>
      <c r="F1324" s="7"/>
    </row>
    <row r="1325" spans="1:6" ht="22.5" customHeight="1">
      <c r="A1325" s="7"/>
      <c r="B1325" s="58" t="s">
        <v>2910</v>
      </c>
      <c r="C1325" s="58" t="s">
        <v>2911</v>
      </c>
      <c r="D1325" s="60">
        <v>0</v>
      </c>
      <c r="E1325" s="60">
        <v>0</v>
      </c>
      <c r="F1325" s="7"/>
    </row>
    <row r="1326" spans="1:6" ht="22.5" customHeight="1">
      <c r="A1326" s="7"/>
      <c r="B1326" s="58" t="s">
        <v>2912</v>
      </c>
      <c r="C1326" s="58" t="s">
        <v>2913</v>
      </c>
      <c r="D1326" s="60">
        <v>0</v>
      </c>
      <c r="E1326" s="60">
        <v>0</v>
      </c>
      <c r="F1326" s="7"/>
    </row>
    <row r="1327" spans="1:6" ht="22.5" customHeight="1">
      <c r="A1327" s="7"/>
      <c r="B1327" s="58" t="s">
        <v>2914</v>
      </c>
      <c r="C1327" s="58" t="s">
        <v>2915</v>
      </c>
      <c r="D1327" s="60">
        <v>0</v>
      </c>
      <c r="E1327" s="60">
        <v>0</v>
      </c>
      <c r="F1327" s="7"/>
    </row>
    <row r="1328" spans="1:6" ht="22.5" customHeight="1">
      <c r="A1328" s="7"/>
      <c r="B1328" s="58" t="s">
        <v>2916</v>
      </c>
      <c r="C1328" s="58" t="s">
        <v>2917</v>
      </c>
      <c r="D1328" s="60">
        <v>0</v>
      </c>
      <c r="E1328" s="60">
        <v>0</v>
      </c>
      <c r="F1328" s="7"/>
    </row>
    <row r="1329" spans="1:6" ht="22.5" customHeight="1">
      <c r="A1329" s="7"/>
      <c r="B1329" s="58" t="s">
        <v>2918</v>
      </c>
      <c r="C1329" s="58" t="s">
        <v>2919</v>
      </c>
      <c r="D1329" s="60">
        <v>0</v>
      </c>
      <c r="E1329" s="60">
        <v>0</v>
      </c>
      <c r="F1329" s="7"/>
    </row>
    <row r="1330" spans="1:6" ht="22.5" customHeight="1">
      <c r="A1330" s="7"/>
      <c r="B1330" s="58" t="s">
        <v>2920</v>
      </c>
      <c r="C1330" s="58" t="s">
        <v>2921</v>
      </c>
      <c r="D1330" s="60">
        <v>0</v>
      </c>
      <c r="E1330" s="60">
        <v>0</v>
      </c>
      <c r="F1330" s="7"/>
    </row>
    <row r="1331" spans="1:6" ht="22.5" customHeight="1">
      <c r="A1331" s="7"/>
      <c r="B1331" s="58" t="s">
        <v>2922</v>
      </c>
      <c r="C1331" s="58" t="s">
        <v>2923</v>
      </c>
      <c r="D1331" s="60">
        <v>0</v>
      </c>
      <c r="E1331" s="60">
        <v>0</v>
      </c>
      <c r="F1331" s="7"/>
    </row>
    <row r="1332" spans="1:6" ht="22.5" customHeight="1">
      <c r="A1332" s="7"/>
      <c r="B1332" s="58" t="s">
        <v>2924</v>
      </c>
      <c r="C1332" s="58" t="s">
        <v>2925</v>
      </c>
      <c r="D1332" s="60">
        <v>0</v>
      </c>
      <c r="E1332" s="60">
        <v>0</v>
      </c>
      <c r="F1332" s="7"/>
    </row>
    <row r="1333" spans="1:6" ht="22.5" customHeight="1">
      <c r="A1333" s="7"/>
      <c r="B1333" s="58" t="s">
        <v>2926</v>
      </c>
      <c r="C1333" s="58" t="s">
        <v>2927</v>
      </c>
      <c r="D1333" s="60">
        <v>0</v>
      </c>
      <c r="E1333" s="60">
        <v>0</v>
      </c>
      <c r="F1333" s="7"/>
    </row>
    <row r="1334" spans="1:6" ht="22.5" customHeight="1">
      <c r="A1334" s="7"/>
      <c r="B1334" s="58" t="s">
        <v>2928</v>
      </c>
      <c r="C1334" s="58" t="s">
        <v>2929</v>
      </c>
      <c r="D1334" s="60">
        <v>0</v>
      </c>
      <c r="E1334" s="60">
        <v>0</v>
      </c>
      <c r="F1334" s="7"/>
    </row>
    <row r="1335" spans="1:6" ht="22.5" customHeight="1">
      <c r="A1335" s="7"/>
      <c r="B1335" s="58" t="s">
        <v>2930</v>
      </c>
      <c r="C1335" s="58" t="s">
        <v>2931</v>
      </c>
      <c r="D1335" s="60">
        <v>0</v>
      </c>
      <c r="E1335" s="60">
        <v>0</v>
      </c>
      <c r="F1335" s="7"/>
    </row>
    <row r="1336" spans="1:6" ht="22.5" customHeight="1">
      <c r="A1336" s="7"/>
      <c r="B1336" s="58" t="s">
        <v>2932</v>
      </c>
      <c r="C1336" s="58" t="s">
        <v>2933</v>
      </c>
      <c r="D1336" s="60">
        <v>0</v>
      </c>
      <c r="E1336" s="60">
        <v>0</v>
      </c>
      <c r="F1336" s="7"/>
    </row>
    <row r="1337" spans="1:6" ht="22.5" customHeight="1">
      <c r="A1337" s="7"/>
      <c r="B1337" s="58" t="s">
        <v>2934</v>
      </c>
      <c r="C1337" s="58" t="s">
        <v>2935</v>
      </c>
      <c r="D1337" s="60">
        <v>0</v>
      </c>
      <c r="E1337" s="60">
        <v>0</v>
      </c>
      <c r="F1337" s="7"/>
    </row>
    <row r="1338" spans="1:6" ht="22.5" customHeight="1">
      <c r="A1338" s="7"/>
      <c r="B1338" s="58" t="s">
        <v>2936</v>
      </c>
      <c r="C1338" s="58" t="s">
        <v>2937</v>
      </c>
      <c r="D1338" s="60">
        <v>0</v>
      </c>
      <c r="E1338" s="60">
        <v>0</v>
      </c>
      <c r="F1338" s="7"/>
    </row>
    <row r="1339" spans="1:6" ht="22.5" customHeight="1">
      <c r="A1339" s="7"/>
      <c r="B1339" s="58" t="s">
        <v>2938</v>
      </c>
      <c r="C1339" s="58" t="s">
        <v>2939</v>
      </c>
      <c r="D1339" s="60">
        <v>0</v>
      </c>
      <c r="E1339" s="60">
        <v>0</v>
      </c>
      <c r="F1339" s="7"/>
    </row>
    <row r="1340" spans="1:6" ht="22.5" customHeight="1">
      <c r="A1340" s="7"/>
      <c r="B1340" s="58" t="s">
        <v>2940</v>
      </c>
      <c r="C1340" s="58" t="s">
        <v>2941</v>
      </c>
      <c r="D1340" s="60">
        <v>0</v>
      </c>
      <c r="E1340" s="60">
        <v>0</v>
      </c>
      <c r="F1340" s="7"/>
    </row>
    <row r="1341" spans="1:6" ht="22.5" customHeight="1">
      <c r="A1341" s="7"/>
      <c r="B1341" s="58" t="s">
        <v>2942</v>
      </c>
      <c r="C1341" s="58" t="s">
        <v>2943</v>
      </c>
      <c r="D1341" s="60">
        <v>0</v>
      </c>
      <c r="E1341" s="60">
        <v>0</v>
      </c>
      <c r="F1341" s="7"/>
    </row>
    <row r="1342" spans="1:6" ht="22.5" customHeight="1">
      <c r="A1342" s="7"/>
      <c r="B1342" s="58" t="s">
        <v>2944</v>
      </c>
      <c r="C1342" s="58" t="s">
        <v>2945</v>
      </c>
      <c r="D1342" s="60">
        <v>0</v>
      </c>
      <c r="E1342" s="60">
        <v>0</v>
      </c>
      <c r="F1342" s="7"/>
    </row>
    <row r="1343" spans="1:6" ht="22.5" customHeight="1">
      <c r="A1343" s="7"/>
      <c r="B1343" s="58" t="s">
        <v>2946</v>
      </c>
      <c r="C1343" s="58" t="s">
        <v>2947</v>
      </c>
      <c r="D1343" s="60">
        <v>0</v>
      </c>
      <c r="E1343" s="60">
        <v>0</v>
      </c>
      <c r="F1343" s="7"/>
    </row>
    <row r="1344" spans="1:6" ht="22.5" customHeight="1">
      <c r="A1344" s="7"/>
      <c r="B1344" s="58" t="s">
        <v>2948</v>
      </c>
      <c r="C1344" s="58" t="s">
        <v>2949</v>
      </c>
      <c r="D1344" s="60">
        <v>0</v>
      </c>
      <c r="E1344" s="60">
        <v>0</v>
      </c>
      <c r="F1344" s="7"/>
    </row>
    <row r="1345" spans="1:6" ht="22.5" customHeight="1">
      <c r="A1345" s="7"/>
      <c r="B1345" s="58" t="s">
        <v>2950</v>
      </c>
      <c r="C1345" s="58" t="s">
        <v>2951</v>
      </c>
      <c r="D1345" s="60">
        <v>0</v>
      </c>
      <c r="E1345" s="60">
        <v>0</v>
      </c>
      <c r="F1345" s="7"/>
    </row>
    <row r="1346" spans="1:6" ht="22.5" customHeight="1">
      <c r="A1346" s="7"/>
      <c r="B1346" s="58" t="s">
        <v>2952</v>
      </c>
      <c r="C1346" s="58" t="s">
        <v>2953</v>
      </c>
      <c r="D1346" s="60">
        <v>0</v>
      </c>
      <c r="E1346" s="60">
        <v>0</v>
      </c>
      <c r="F1346" s="7"/>
    </row>
    <row r="1347" spans="1:6" ht="22.5" customHeight="1">
      <c r="A1347" s="7"/>
      <c r="B1347" s="58" t="s">
        <v>2954</v>
      </c>
      <c r="C1347" s="58" t="s">
        <v>2955</v>
      </c>
      <c r="D1347" s="60">
        <v>0</v>
      </c>
      <c r="E1347" s="60">
        <v>0</v>
      </c>
      <c r="F1347" s="7"/>
    </row>
    <row r="1348" spans="1:6" ht="22.5" customHeight="1">
      <c r="A1348" s="7"/>
      <c r="B1348" s="58" t="s">
        <v>2956</v>
      </c>
      <c r="C1348" s="58" t="s">
        <v>2957</v>
      </c>
      <c r="D1348" s="60">
        <v>0</v>
      </c>
      <c r="E1348" s="60">
        <v>0</v>
      </c>
      <c r="F1348" s="7"/>
    </row>
    <row r="1349" spans="1:6" ht="22.5" customHeight="1">
      <c r="A1349" s="7"/>
      <c r="B1349" s="58" t="s">
        <v>2958</v>
      </c>
      <c r="C1349" s="58" t="s">
        <v>2959</v>
      </c>
      <c r="D1349" s="60">
        <v>0</v>
      </c>
      <c r="E1349" s="60">
        <v>0</v>
      </c>
      <c r="F1349" s="7"/>
    </row>
    <row r="1350" spans="1:6" ht="22.5" customHeight="1">
      <c r="A1350" s="7"/>
      <c r="B1350" s="58" t="s">
        <v>2960</v>
      </c>
      <c r="C1350" s="58" t="s">
        <v>2961</v>
      </c>
      <c r="D1350" s="60">
        <v>0</v>
      </c>
      <c r="E1350" s="60">
        <v>0</v>
      </c>
      <c r="F1350" s="7"/>
    </row>
    <row r="1351" spans="1:6" ht="22.5" customHeight="1">
      <c r="A1351" s="7"/>
      <c r="B1351" s="58" t="s">
        <v>2962</v>
      </c>
      <c r="C1351" s="58" t="s">
        <v>2555</v>
      </c>
      <c r="D1351" s="60">
        <v>0</v>
      </c>
      <c r="E1351" s="60">
        <v>0</v>
      </c>
      <c r="F1351" s="7"/>
    </row>
    <row r="1352" spans="1:6" ht="22.5" customHeight="1">
      <c r="A1352" s="7"/>
      <c r="B1352" s="58" t="s">
        <v>2963</v>
      </c>
      <c r="C1352" s="58" t="s">
        <v>2964</v>
      </c>
      <c r="D1352" s="60">
        <v>0</v>
      </c>
      <c r="E1352" s="60">
        <v>0</v>
      </c>
      <c r="F1352" s="7"/>
    </row>
    <row r="1353" spans="1:6" ht="22.5" customHeight="1">
      <c r="A1353" s="7"/>
      <c r="B1353" s="58" t="s">
        <v>2965</v>
      </c>
      <c r="C1353" s="58" t="s">
        <v>2966</v>
      </c>
      <c r="D1353" s="60">
        <v>0</v>
      </c>
      <c r="E1353" s="60">
        <v>0</v>
      </c>
      <c r="F1353" s="7"/>
    </row>
    <row r="1354" spans="1:6" ht="22.5" customHeight="1">
      <c r="A1354" s="7"/>
      <c r="B1354" s="58" t="s">
        <v>2967</v>
      </c>
      <c r="C1354" s="58" t="s">
        <v>2968</v>
      </c>
      <c r="D1354" s="60">
        <v>0</v>
      </c>
      <c r="E1354" s="60">
        <v>0</v>
      </c>
      <c r="F1354" s="7"/>
    </row>
    <row r="1355" spans="1:6" ht="22.5" customHeight="1">
      <c r="A1355" s="7"/>
      <c r="B1355" s="58" t="s">
        <v>2969</v>
      </c>
      <c r="C1355" s="58" t="s">
        <v>2557</v>
      </c>
      <c r="D1355" s="60">
        <v>0</v>
      </c>
      <c r="E1355" s="60">
        <v>0</v>
      </c>
      <c r="F1355" s="7"/>
    </row>
    <row r="1356" spans="1:6" ht="22.5" customHeight="1">
      <c r="A1356" s="7"/>
      <c r="B1356" s="58" t="s">
        <v>2970</v>
      </c>
      <c r="C1356" s="58" t="s">
        <v>2971</v>
      </c>
      <c r="D1356" s="60">
        <v>0</v>
      </c>
      <c r="E1356" s="60">
        <v>0</v>
      </c>
      <c r="F1356" s="7"/>
    </row>
    <row r="1357" spans="1:6" ht="22.5" customHeight="1">
      <c r="A1357" s="7"/>
      <c r="B1357" s="58" t="s">
        <v>2972</v>
      </c>
      <c r="C1357" s="58" t="s">
        <v>2559</v>
      </c>
      <c r="D1357" s="60">
        <v>0</v>
      </c>
      <c r="E1357" s="60">
        <v>0</v>
      </c>
      <c r="F1357" s="7"/>
    </row>
    <row r="1358" spans="1:6" ht="22.5" customHeight="1">
      <c r="A1358" s="7"/>
      <c r="B1358" s="58" t="s">
        <v>2973</v>
      </c>
      <c r="C1358" s="58" t="s">
        <v>2974</v>
      </c>
      <c r="D1358" s="60">
        <v>0</v>
      </c>
      <c r="E1358" s="60">
        <v>0</v>
      </c>
      <c r="F1358" s="7"/>
    </row>
    <row r="1359" spans="1:6" ht="22.5" customHeight="1">
      <c r="A1359" s="7"/>
      <c r="B1359" s="58" t="s">
        <v>2975</v>
      </c>
      <c r="C1359" s="58" t="s">
        <v>2561</v>
      </c>
      <c r="D1359" s="60">
        <v>0</v>
      </c>
      <c r="E1359" s="60">
        <v>0</v>
      </c>
      <c r="F1359" s="7"/>
    </row>
    <row r="1360" spans="1:6" ht="22.5" customHeight="1">
      <c r="A1360" s="7"/>
      <c r="B1360" s="58" t="s">
        <v>2976</v>
      </c>
      <c r="C1360" s="58" t="s">
        <v>2563</v>
      </c>
      <c r="D1360" s="60">
        <v>0</v>
      </c>
      <c r="E1360" s="60">
        <v>0</v>
      </c>
      <c r="F1360" s="7"/>
    </row>
    <row r="1361" spans="1:6" ht="22.5" customHeight="1">
      <c r="A1361" s="7"/>
      <c r="B1361" s="58" t="s">
        <v>2977</v>
      </c>
      <c r="C1361" s="58" t="s">
        <v>2978</v>
      </c>
      <c r="D1361" s="60">
        <v>0</v>
      </c>
      <c r="E1361" s="60">
        <v>0</v>
      </c>
      <c r="F1361" s="7"/>
    </row>
    <row r="1362" spans="1:6" ht="22.5" customHeight="1">
      <c r="A1362" s="7"/>
      <c r="B1362" s="58" t="s">
        <v>2979</v>
      </c>
      <c r="C1362" s="58" t="s">
        <v>2980</v>
      </c>
      <c r="D1362" s="60">
        <v>0</v>
      </c>
      <c r="E1362" s="60">
        <v>0</v>
      </c>
      <c r="F1362" s="7"/>
    </row>
    <row r="1363" spans="1:6" ht="22.5" customHeight="1">
      <c r="A1363" s="7"/>
      <c r="B1363" s="58" t="s">
        <v>2981</v>
      </c>
      <c r="C1363" s="58" t="s">
        <v>2566</v>
      </c>
      <c r="D1363" s="60">
        <v>0</v>
      </c>
      <c r="E1363" s="60">
        <v>0</v>
      </c>
      <c r="F1363" s="7"/>
    </row>
    <row r="1364" spans="1:6" ht="22.5" customHeight="1">
      <c r="A1364" s="7"/>
      <c r="B1364" s="58" t="s">
        <v>2982</v>
      </c>
      <c r="C1364" s="58" t="s">
        <v>2983</v>
      </c>
      <c r="D1364" s="60">
        <v>0</v>
      </c>
      <c r="E1364" s="60">
        <v>0</v>
      </c>
      <c r="F1364" s="7"/>
    </row>
    <row r="1365" spans="1:6" ht="22.5" customHeight="1">
      <c r="A1365" s="7"/>
      <c r="B1365" s="58" t="s">
        <v>2984</v>
      </c>
      <c r="C1365" s="58" t="s">
        <v>2985</v>
      </c>
      <c r="D1365" s="60">
        <v>0</v>
      </c>
      <c r="E1365" s="60">
        <v>0</v>
      </c>
      <c r="F1365" s="7"/>
    </row>
    <row r="1366" spans="1:6" ht="22.5" customHeight="1">
      <c r="A1366" s="7"/>
      <c r="B1366" s="58" t="s">
        <v>2986</v>
      </c>
      <c r="C1366" s="58" t="s">
        <v>2987</v>
      </c>
      <c r="D1366" s="60">
        <v>0</v>
      </c>
      <c r="E1366" s="60">
        <v>0</v>
      </c>
      <c r="F1366" s="7"/>
    </row>
    <row r="1367" spans="1:6" ht="22.5" customHeight="1">
      <c r="A1367" s="7"/>
      <c r="B1367" s="58" t="s">
        <v>2988</v>
      </c>
      <c r="C1367" s="58" t="s">
        <v>2989</v>
      </c>
      <c r="D1367" s="60">
        <v>0</v>
      </c>
      <c r="E1367" s="60">
        <v>0</v>
      </c>
      <c r="F1367" s="7"/>
    </row>
    <row r="1368" spans="1:6" ht="22.5" customHeight="1">
      <c r="A1368" s="7"/>
      <c r="B1368" s="58" t="s">
        <v>2990</v>
      </c>
      <c r="C1368" s="58" t="s">
        <v>2568</v>
      </c>
      <c r="D1368" s="60">
        <v>0</v>
      </c>
      <c r="E1368" s="60">
        <v>0</v>
      </c>
      <c r="F1368" s="7"/>
    </row>
    <row r="1369" spans="1:6" ht="22.5" customHeight="1">
      <c r="A1369" s="7"/>
      <c r="B1369" s="58" t="s">
        <v>2991</v>
      </c>
      <c r="C1369" s="58" t="s">
        <v>2992</v>
      </c>
      <c r="D1369" s="60">
        <v>0</v>
      </c>
      <c r="E1369" s="60">
        <v>0</v>
      </c>
      <c r="F1369" s="7"/>
    </row>
    <row r="1370" spans="1:6" ht="22.5" customHeight="1">
      <c r="A1370" s="7"/>
      <c r="B1370" s="58" t="s">
        <v>2993</v>
      </c>
      <c r="C1370" s="58" t="s">
        <v>2994</v>
      </c>
      <c r="D1370" s="60">
        <v>0</v>
      </c>
      <c r="E1370" s="60">
        <v>0</v>
      </c>
      <c r="F1370" s="7"/>
    </row>
    <row r="1371" spans="1:6" ht="22.5" customHeight="1">
      <c r="A1371" s="7"/>
      <c r="B1371" s="58" t="s">
        <v>2995</v>
      </c>
      <c r="C1371" s="58" t="s">
        <v>1034</v>
      </c>
      <c r="D1371" s="60">
        <v>0</v>
      </c>
      <c r="E1371" s="60">
        <v>0</v>
      </c>
      <c r="F1371" s="7"/>
    </row>
    <row r="1372" spans="1:6" ht="22.5" customHeight="1">
      <c r="A1372" s="7"/>
      <c r="B1372" s="58" t="s">
        <v>2996</v>
      </c>
      <c r="C1372" s="58" t="s">
        <v>2997</v>
      </c>
      <c r="D1372" s="59">
        <v>21440000</v>
      </c>
      <c r="E1372" s="59">
        <v>26410000</v>
      </c>
      <c r="F1372" s="7"/>
    </row>
    <row r="1373" spans="1:6" ht="22.5" customHeight="1">
      <c r="A1373" s="7"/>
      <c r="B1373" s="58" t="s">
        <v>2998</v>
      </c>
      <c r="C1373" s="58" t="s">
        <v>2999</v>
      </c>
      <c r="D1373" s="60">
        <v>0</v>
      </c>
      <c r="E1373" s="60">
        <v>0</v>
      </c>
      <c r="F1373" s="7"/>
    </row>
    <row r="1374" spans="1:6" ht="22.5" customHeight="1">
      <c r="A1374" s="7"/>
      <c r="B1374" s="58" t="s">
        <v>3000</v>
      </c>
      <c r="C1374" s="58" t="s">
        <v>3001</v>
      </c>
      <c r="D1374" s="59">
        <v>21440000</v>
      </c>
      <c r="E1374" s="59">
        <v>26410000</v>
      </c>
      <c r="F1374" s="7"/>
    </row>
    <row r="1375" spans="1:6" ht="22.5" customHeight="1">
      <c r="A1375" s="7"/>
      <c r="B1375" s="58" t="s">
        <v>3002</v>
      </c>
      <c r="C1375" s="58" t="s">
        <v>3003</v>
      </c>
      <c r="D1375" s="60">
        <v>0</v>
      </c>
      <c r="E1375" s="60">
        <v>0</v>
      </c>
      <c r="F1375" s="7"/>
    </row>
    <row r="1376" spans="1:6" ht="22.5" customHeight="1">
      <c r="A1376" s="7"/>
      <c r="B1376" s="58" t="s">
        <v>3004</v>
      </c>
      <c r="C1376" s="58" t="s">
        <v>3005</v>
      </c>
      <c r="D1376" s="60">
        <v>0</v>
      </c>
      <c r="E1376" s="60">
        <v>0</v>
      </c>
      <c r="F1376" s="7"/>
    </row>
    <row r="1377" spans="1:6" ht="22.5" customHeight="1">
      <c r="A1377" s="7"/>
      <c r="B1377" s="58" t="s">
        <v>3006</v>
      </c>
      <c r="C1377" s="58" t="s">
        <v>3007</v>
      </c>
      <c r="D1377" s="60">
        <v>0</v>
      </c>
      <c r="E1377" s="60">
        <v>0</v>
      </c>
      <c r="F1377" s="7"/>
    </row>
    <row r="1378" spans="1:6" ht="22.5" customHeight="1">
      <c r="A1378" s="7"/>
      <c r="B1378" s="58" t="s">
        <v>3008</v>
      </c>
      <c r="C1378" s="58" t="s">
        <v>3009</v>
      </c>
      <c r="D1378" s="60">
        <v>0</v>
      </c>
      <c r="E1378" s="60">
        <v>0</v>
      </c>
      <c r="F1378" s="7"/>
    </row>
    <row r="1379" spans="1:6" ht="22.5" customHeight="1">
      <c r="A1379" s="7"/>
      <c r="B1379" s="58" t="s">
        <v>3010</v>
      </c>
      <c r="C1379" s="58" t="s">
        <v>3011</v>
      </c>
      <c r="D1379" s="60">
        <v>0</v>
      </c>
      <c r="E1379" s="60">
        <v>0</v>
      </c>
      <c r="F1379" s="7"/>
    </row>
    <row r="1380" spans="1:6" ht="22.5" customHeight="1">
      <c r="A1380" s="7"/>
      <c r="B1380" s="58" t="s">
        <v>3012</v>
      </c>
      <c r="C1380" s="58" t="s">
        <v>3013</v>
      </c>
      <c r="D1380" s="60">
        <v>0</v>
      </c>
      <c r="E1380" s="60">
        <v>0</v>
      </c>
      <c r="F1380" s="7"/>
    </row>
    <row r="1381" spans="1:6" ht="22.5" customHeight="1">
      <c r="A1381" s="7"/>
      <c r="B1381" s="58" t="s">
        <v>3014</v>
      </c>
      <c r="C1381" s="58" t="s">
        <v>3015</v>
      </c>
      <c r="D1381" s="60">
        <v>0</v>
      </c>
      <c r="E1381" s="60">
        <v>0</v>
      </c>
      <c r="F1381" s="7"/>
    </row>
    <row r="1382" spans="1:6" ht="22.5" customHeight="1">
      <c r="A1382" s="7"/>
      <c r="B1382" s="58" t="s">
        <v>3016</v>
      </c>
      <c r="C1382" s="58" t="s">
        <v>3017</v>
      </c>
      <c r="D1382" s="60">
        <v>0</v>
      </c>
      <c r="E1382" s="60">
        <v>0</v>
      </c>
      <c r="F1382" s="7"/>
    </row>
    <row r="1383" spans="1:6" ht="22.5" customHeight="1">
      <c r="A1383" s="7"/>
      <c r="B1383" s="58" t="s">
        <v>3018</v>
      </c>
      <c r="C1383" s="58" t="s">
        <v>3019</v>
      </c>
      <c r="D1383" s="60">
        <v>0</v>
      </c>
      <c r="E1383" s="60">
        <v>0</v>
      </c>
      <c r="F1383" s="7"/>
    </row>
    <row r="1384" spans="1:6" ht="22.5" customHeight="1">
      <c r="A1384" s="7"/>
      <c r="B1384" s="58" t="s">
        <v>3020</v>
      </c>
      <c r="C1384" s="58" t="s">
        <v>3021</v>
      </c>
      <c r="D1384" s="60">
        <v>0</v>
      </c>
      <c r="E1384" s="60">
        <v>0</v>
      </c>
      <c r="F1384" s="7"/>
    </row>
    <row r="1385" spans="1:6" ht="22.5" customHeight="1">
      <c r="A1385" s="7"/>
      <c r="B1385" s="58" t="s">
        <v>3022</v>
      </c>
      <c r="C1385" s="58" t="s">
        <v>3023</v>
      </c>
      <c r="D1385" s="60">
        <v>0</v>
      </c>
      <c r="E1385" s="60">
        <v>0</v>
      </c>
      <c r="F1385" s="7"/>
    </row>
    <row r="1386" spans="1:6" ht="22.5" customHeight="1">
      <c r="A1386" s="7"/>
      <c r="B1386" s="58" t="s">
        <v>3024</v>
      </c>
      <c r="C1386" s="58" t="s">
        <v>2553</v>
      </c>
      <c r="D1386" s="60">
        <v>0</v>
      </c>
      <c r="E1386" s="60">
        <v>0</v>
      </c>
      <c r="F1386" s="7"/>
    </row>
    <row r="1387" spans="1:6" ht="22.5" customHeight="1">
      <c r="A1387" s="7"/>
      <c r="B1387" s="58" t="s">
        <v>3025</v>
      </c>
      <c r="C1387" s="58" t="s">
        <v>3026</v>
      </c>
      <c r="D1387" s="60">
        <v>0</v>
      </c>
      <c r="E1387" s="60">
        <v>0</v>
      </c>
      <c r="F1387" s="7"/>
    </row>
    <row r="1388" spans="1:6" ht="22.5" customHeight="1">
      <c r="A1388" s="7"/>
      <c r="B1388" s="58" t="s">
        <v>3027</v>
      </c>
      <c r="C1388" s="58" t="s">
        <v>3028</v>
      </c>
      <c r="D1388" s="60">
        <v>0</v>
      </c>
      <c r="E1388" s="60">
        <v>0</v>
      </c>
      <c r="F1388" s="7"/>
    </row>
    <row r="1389" spans="1:6" ht="22.5" customHeight="1">
      <c r="A1389" s="7"/>
      <c r="B1389" s="58" t="s">
        <v>3029</v>
      </c>
      <c r="C1389" s="58" t="s">
        <v>3030</v>
      </c>
      <c r="D1389" s="60">
        <v>0</v>
      </c>
      <c r="E1389" s="60">
        <v>0</v>
      </c>
      <c r="F1389" s="7"/>
    </row>
    <row r="1390" spans="1:6" ht="22.5" customHeight="1">
      <c r="A1390" s="7"/>
      <c r="B1390" s="58" t="s">
        <v>3031</v>
      </c>
      <c r="C1390" s="58" t="s">
        <v>3032</v>
      </c>
      <c r="D1390" s="59">
        <v>19000000</v>
      </c>
      <c r="E1390" s="59">
        <v>42510000</v>
      </c>
      <c r="F1390" s="7"/>
    </row>
    <row r="1391" spans="1:6" ht="22.5" customHeight="1">
      <c r="A1391" s="7"/>
      <c r="B1391" s="58" t="s">
        <v>3033</v>
      </c>
      <c r="C1391" s="58" t="s">
        <v>3034</v>
      </c>
      <c r="D1391" s="60">
        <v>0</v>
      </c>
      <c r="E1391" s="60">
        <v>0</v>
      </c>
      <c r="F1391" s="7"/>
    </row>
    <row r="1392" spans="1:6" ht="22.5" customHeight="1">
      <c r="A1392" s="7"/>
      <c r="B1392" s="58" t="s">
        <v>3035</v>
      </c>
      <c r="C1392" s="58" t="s">
        <v>3036</v>
      </c>
      <c r="D1392" s="60">
        <v>0</v>
      </c>
      <c r="E1392" s="60">
        <v>0</v>
      </c>
      <c r="F1392" s="7"/>
    </row>
    <row r="1393" spans="1:6" ht="22.5" customHeight="1">
      <c r="A1393" s="7"/>
      <c r="B1393" s="58" t="s">
        <v>3037</v>
      </c>
      <c r="C1393" s="58" t="s">
        <v>3038</v>
      </c>
      <c r="D1393" s="60">
        <v>0</v>
      </c>
      <c r="E1393" s="60">
        <v>0</v>
      </c>
      <c r="F1393" s="7"/>
    </row>
    <row r="1394" spans="1:6" ht="22.5" customHeight="1">
      <c r="A1394" s="7"/>
      <c r="B1394" s="58" t="s">
        <v>3039</v>
      </c>
      <c r="C1394" s="58" t="s">
        <v>3040</v>
      </c>
      <c r="D1394" s="60">
        <v>0</v>
      </c>
      <c r="E1394" s="60">
        <v>0</v>
      </c>
      <c r="F1394" s="7"/>
    </row>
    <row r="1395" spans="1:6" ht="22.5" customHeight="1">
      <c r="A1395" s="7"/>
      <c r="B1395" s="58" t="s">
        <v>3041</v>
      </c>
      <c r="C1395" s="58" t="s">
        <v>3042</v>
      </c>
      <c r="D1395" s="60">
        <v>0</v>
      </c>
      <c r="E1395" s="60">
        <v>0</v>
      </c>
      <c r="F1395" s="7"/>
    </row>
    <row r="1396" spans="1:6" ht="22.5" customHeight="1">
      <c r="A1396" s="7"/>
      <c r="B1396" s="58" t="s">
        <v>3043</v>
      </c>
      <c r="C1396" s="58" t="s">
        <v>3044</v>
      </c>
      <c r="D1396" s="60">
        <v>0</v>
      </c>
      <c r="E1396" s="60">
        <v>0</v>
      </c>
      <c r="F1396" s="7"/>
    </row>
    <row r="1397" spans="1:6" ht="22.5" customHeight="1">
      <c r="A1397" s="7"/>
      <c r="B1397" s="58" t="s">
        <v>3045</v>
      </c>
      <c r="C1397" s="58" t="s">
        <v>3046</v>
      </c>
      <c r="D1397" s="59">
        <v>19000000</v>
      </c>
      <c r="E1397" s="59">
        <v>42510000</v>
      </c>
      <c r="F1397" s="7"/>
    </row>
    <row r="1398" spans="1:6" ht="22.5" customHeight="1">
      <c r="A1398" s="7"/>
      <c r="B1398" s="58" t="s">
        <v>3047</v>
      </c>
      <c r="C1398" s="58" t="s">
        <v>3048</v>
      </c>
      <c r="D1398" s="59">
        <v>19000000</v>
      </c>
      <c r="E1398" s="60">
        <v>0</v>
      </c>
      <c r="F1398" s="7"/>
    </row>
    <row r="1399" spans="1:6" ht="22.5" customHeight="1">
      <c r="A1399" s="7"/>
      <c r="B1399" s="58" t="s">
        <v>3049</v>
      </c>
      <c r="C1399" s="58" t="s">
        <v>3050</v>
      </c>
      <c r="D1399" s="60">
        <v>0</v>
      </c>
      <c r="E1399" s="60">
        <v>0</v>
      </c>
      <c r="F1399" s="7"/>
    </row>
    <row r="1400" spans="1:6" ht="22.5" customHeight="1">
      <c r="A1400" s="7"/>
      <c r="B1400" s="58" t="s">
        <v>3051</v>
      </c>
      <c r="C1400" s="58" t="s">
        <v>3052</v>
      </c>
      <c r="D1400" s="60">
        <v>0</v>
      </c>
      <c r="E1400" s="60">
        <v>0</v>
      </c>
      <c r="F1400" s="7"/>
    </row>
    <row r="1401" spans="1:6" ht="22.5" customHeight="1">
      <c r="A1401" s="7"/>
      <c r="B1401" s="58" t="s">
        <v>3053</v>
      </c>
      <c r="C1401" s="58" t="s">
        <v>3054</v>
      </c>
      <c r="D1401" s="60">
        <v>0</v>
      </c>
      <c r="E1401" s="59">
        <v>247800</v>
      </c>
      <c r="F1401" s="7"/>
    </row>
    <row r="1402" spans="1:6" ht="22.5" customHeight="1">
      <c r="A1402" s="7"/>
      <c r="B1402" s="58" t="s">
        <v>332</v>
      </c>
      <c r="C1402" s="58" t="s">
        <v>3055</v>
      </c>
      <c r="D1402" s="59">
        <v>754604.38</v>
      </c>
      <c r="E1402" s="60">
        <v>0</v>
      </c>
      <c r="F1402" s="7"/>
    </row>
    <row r="1403" spans="1:6" ht="22.5" customHeight="1">
      <c r="A1403" s="7"/>
      <c r="B1403" s="58" t="s">
        <v>3056</v>
      </c>
      <c r="C1403" s="58" t="s">
        <v>3057</v>
      </c>
      <c r="D1403" s="60">
        <v>0</v>
      </c>
      <c r="E1403" s="60">
        <v>0</v>
      </c>
      <c r="F1403" s="7"/>
    </row>
    <row r="1404" spans="1:6" ht="22.5" customHeight="1">
      <c r="A1404" s="7"/>
      <c r="B1404" s="58" t="s">
        <v>3058</v>
      </c>
      <c r="C1404" s="58" t="s">
        <v>3059</v>
      </c>
      <c r="D1404" s="60">
        <v>0</v>
      </c>
      <c r="E1404" s="60">
        <v>0</v>
      </c>
      <c r="F1404" s="7"/>
    </row>
    <row r="1405" spans="1:6" ht="22.5" customHeight="1">
      <c r="A1405" s="7"/>
      <c r="B1405" s="58" t="s">
        <v>3060</v>
      </c>
      <c r="C1405" s="58" t="s">
        <v>3061</v>
      </c>
      <c r="D1405" s="60">
        <v>0</v>
      </c>
      <c r="E1405" s="60">
        <v>0</v>
      </c>
      <c r="F1405" s="7"/>
    </row>
    <row r="1406" spans="1:6" ht="22.5" customHeight="1">
      <c r="A1406" s="7"/>
      <c r="B1406" s="58" t="s">
        <v>3062</v>
      </c>
      <c r="C1406" s="58" t="s">
        <v>3063</v>
      </c>
      <c r="D1406" s="60">
        <v>0</v>
      </c>
      <c r="E1406" s="60">
        <v>0</v>
      </c>
      <c r="F1406" s="7"/>
    </row>
    <row r="1407" spans="1:6" ht="22.5" customHeight="1">
      <c r="A1407" s="7"/>
      <c r="B1407" s="58" t="s">
        <v>3064</v>
      </c>
      <c r="C1407" s="58" t="s">
        <v>3065</v>
      </c>
      <c r="D1407" s="60">
        <v>0</v>
      </c>
      <c r="E1407" s="60">
        <v>0</v>
      </c>
      <c r="F1407" s="7"/>
    </row>
    <row r="1408" spans="1:6" ht="22.5" customHeight="1">
      <c r="A1408" s="7"/>
      <c r="B1408" s="58" t="s">
        <v>3066</v>
      </c>
      <c r="C1408" s="58" t="s">
        <v>3067</v>
      </c>
      <c r="D1408" s="60">
        <v>0</v>
      </c>
      <c r="E1408" s="60">
        <v>0</v>
      </c>
      <c r="F1408" s="7"/>
    </row>
    <row r="1409" spans="1:6" ht="22.5" customHeight="1">
      <c r="A1409" s="7"/>
      <c r="B1409" s="58" t="s">
        <v>3068</v>
      </c>
      <c r="C1409" s="58" t="s">
        <v>3069</v>
      </c>
      <c r="D1409" s="59">
        <v>754604.38</v>
      </c>
      <c r="E1409" s="60">
        <v>0</v>
      </c>
      <c r="F1409" s="7"/>
    </row>
    <row r="1410" spans="1:6" ht="22.5" customHeight="1">
      <c r="A1410" s="7"/>
      <c r="B1410" s="58" t="s">
        <v>3070</v>
      </c>
      <c r="C1410" s="58" t="s">
        <v>3071</v>
      </c>
      <c r="D1410" s="59">
        <v>754604.38</v>
      </c>
      <c r="E1410" s="60">
        <v>0</v>
      </c>
      <c r="F1410" s="7"/>
    </row>
    <row r="1411" spans="1:6" ht="22.5" customHeight="1">
      <c r="A1411" s="7"/>
      <c r="B1411" s="58" t="s">
        <v>3072</v>
      </c>
      <c r="C1411" s="58" t="s">
        <v>3073</v>
      </c>
      <c r="D1411" s="60">
        <v>0</v>
      </c>
      <c r="E1411" s="60">
        <v>0</v>
      </c>
      <c r="F1411" s="7"/>
    </row>
    <row r="1412" spans="1:6" ht="22.5" customHeight="1">
      <c r="A1412" s="7"/>
      <c r="B1412" s="58" t="s">
        <v>3074</v>
      </c>
      <c r="C1412" s="58" t="s">
        <v>3075</v>
      </c>
      <c r="D1412" s="60">
        <v>0</v>
      </c>
      <c r="E1412" s="60">
        <v>0</v>
      </c>
      <c r="F1412" s="7"/>
    </row>
    <row r="1413" spans="1:6" ht="22.5" customHeight="1">
      <c r="A1413" s="7"/>
      <c r="B1413" s="58" t="s">
        <v>3076</v>
      </c>
      <c r="C1413" s="58" t="s">
        <v>3077</v>
      </c>
      <c r="D1413" s="60">
        <v>0</v>
      </c>
      <c r="E1413" s="60">
        <v>0</v>
      </c>
      <c r="F1413" s="7"/>
    </row>
    <row r="1414" spans="1:6" ht="22.5" customHeight="1">
      <c r="A1414" s="7"/>
      <c r="B1414" s="58" t="s">
        <v>336</v>
      </c>
      <c r="C1414" s="58" t="s">
        <v>3078</v>
      </c>
      <c r="D1414" s="60">
        <v>0</v>
      </c>
      <c r="E1414" s="60">
        <v>0</v>
      </c>
      <c r="F1414" s="7"/>
    </row>
    <row r="1415" spans="1:6" ht="22.5" customHeight="1">
      <c r="A1415" s="7"/>
      <c r="B1415" s="58" t="s">
        <v>3079</v>
      </c>
      <c r="C1415" s="58" t="s">
        <v>3080</v>
      </c>
      <c r="D1415" s="60">
        <v>0</v>
      </c>
      <c r="E1415" s="60">
        <v>0</v>
      </c>
      <c r="F1415" s="7"/>
    </row>
    <row r="1416" spans="1:6" ht="22.5" customHeight="1">
      <c r="A1416" s="7"/>
      <c r="B1416" s="58" t="s">
        <v>3081</v>
      </c>
      <c r="C1416" s="58" t="s">
        <v>3082</v>
      </c>
      <c r="D1416" s="60">
        <v>0</v>
      </c>
      <c r="E1416" s="60">
        <v>0</v>
      </c>
      <c r="F1416" s="7"/>
    </row>
    <row r="1417" spans="1:6" ht="22.5" customHeight="1">
      <c r="A1417" s="7"/>
      <c r="B1417" s="58" t="s">
        <v>3083</v>
      </c>
      <c r="C1417" s="58" t="s">
        <v>3084</v>
      </c>
      <c r="D1417" s="60">
        <v>0</v>
      </c>
      <c r="E1417" s="60">
        <v>0</v>
      </c>
      <c r="F1417" s="7"/>
    </row>
  </sheetData>
  <mergeCells count="2">
    <mergeCell ref="A1:F1"/>
    <mergeCell ref="A2:E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49"/>
  <sheetViews>
    <sheetView workbookViewId="0" topLeftCell="A1">
      <selection activeCell="E54" sqref="E54"/>
    </sheetView>
  </sheetViews>
  <sheetFormatPr defaultColWidth="9.00390625" defaultRowHeight="15" outlineLevelCol="7"/>
  <cols>
    <col min="1" max="1" width="9.140625" style="0" customWidth="1"/>
    <col min="2" max="2" width="13.140625" style="0" customWidth="1"/>
    <col min="3" max="3" width="35.140625" style="0" customWidth="1"/>
    <col min="4" max="5" width="17.57421875" style="0" customWidth="1"/>
    <col min="6" max="6" width="16.28125" style="0" customWidth="1"/>
    <col min="7" max="7" width="9.140625" style="0" customWidth="1"/>
    <col min="8" max="8" width="14.28125" style="0" customWidth="1"/>
  </cols>
  <sheetData>
    <row r="1" spans="1:8" ht="28.5" customHeight="1">
      <c r="A1" s="1" t="s">
        <v>3085</v>
      </c>
      <c r="B1" s="15"/>
      <c r="C1" s="15"/>
      <c r="D1" s="15"/>
      <c r="E1" s="15"/>
      <c r="F1" s="15"/>
      <c r="G1" s="15"/>
      <c r="H1" s="17"/>
    </row>
    <row r="2" spans="1:8" ht="22.5" customHeight="1">
      <c r="A2" s="4" t="s">
        <v>53</v>
      </c>
      <c r="B2" s="5"/>
      <c r="C2" s="5"/>
      <c r="D2" s="5"/>
      <c r="E2" s="5"/>
      <c r="F2" s="5"/>
      <c r="G2" s="13"/>
      <c r="H2" s="4" t="s">
        <v>54</v>
      </c>
    </row>
    <row r="3" spans="1:8" ht="39" customHeight="1">
      <c r="A3" s="18" t="s">
        <v>55</v>
      </c>
      <c r="B3" s="18" t="s">
        <v>56</v>
      </c>
      <c r="C3" s="18" t="s">
        <v>547</v>
      </c>
      <c r="D3" s="18" t="s">
        <v>60</v>
      </c>
      <c r="E3" s="18" t="s">
        <v>548</v>
      </c>
      <c r="F3" s="18" t="s">
        <v>549</v>
      </c>
      <c r="G3" s="18" t="s">
        <v>63</v>
      </c>
      <c r="H3" s="18" t="s">
        <v>63</v>
      </c>
    </row>
    <row r="4" spans="1:8" ht="22.5" customHeight="1">
      <c r="A4" s="19" t="s">
        <v>64</v>
      </c>
      <c r="B4" s="19" t="s">
        <v>65</v>
      </c>
      <c r="C4" s="19" t="s">
        <v>66</v>
      </c>
      <c r="D4" s="19" t="s">
        <v>69</v>
      </c>
      <c r="E4" s="20">
        <v>2900</v>
      </c>
      <c r="F4" s="51">
        <v>0.450294423276757</v>
      </c>
      <c r="G4" s="19" t="s">
        <v>53</v>
      </c>
      <c r="H4" s="19" t="s">
        <v>53</v>
      </c>
    </row>
    <row r="5" spans="1:8" ht="22.5" customHeight="1">
      <c r="A5" s="19" t="s">
        <v>72</v>
      </c>
      <c r="B5" s="19" t="s">
        <v>73</v>
      </c>
      <c r="C5" s="19" t="s">
        <v>551</v>
      </c>
      <c r="D5" s="19" t="s">
        <v>77</v>
      </c>
      <c r="E5" s="20">
        <v>1554</v>
      </c>
      <c r="F5" s="51">
        <v>0.843608046722907</v>
      </c>
      <c r="G5" s="19" t="s">
        <v>53</v>
      </c>
      <c r="H5" s="19" t="s">
        <v>53</v>
      </c>
    </row>
    <row r="6" spans="1:8" ht="22.5" customHeight="1">
      <c r="A6" s="19" t="s">
        <v>80</v>
      </c>
      <c r="B6" s="19" t="s">
        <v>81</v>
      </c>
      <c r="C6" s="19" t="s">
        <v>553</v>
      </c>
      <c r="D6" s="19" t="s">
        <v>83</v>
      </c>
      <c r="E6" s="20">
        <v>0</v>
      </c>
      <c r="F6" s="51">
        <v>0</v>
      </c>
      <c r="G6" s="19" t="s">
        <v>53</v>
      </c>
      <c r="H6" s="19" t="s">
        <v>53</v>
      </c>
    </row>
    <row r="7" spans="1:8" ht="22.5" customHeight="1">
      <c r="A7" s="19" t="s">
        <v>84</v>
      </c>
      <c r="B7" s="19" t="s">
        <v>85</v>
      </c>
      <c r="C7" s="19" t="s">
        <v>554</v>
      </c>
      <c r="D7" s="19" t="s">
        <v>89</v>
      </c>
      <c r="E7" s="20">
        <v>163</v>
      </c>
      <c r="F7" s="51">
        <v>0</v>
      </c>
      <c r="G7" s="19" t="s">
        <v>53</v>
      </c>
      <c r="H7" s="19" t="s">
        <v>53</v>
      </c>
    </row>
    <row r="8" spans="1:8" ht="22.5" customHeight="1">
      <c r="A8" s="19" t="s">
        <v>92</v>
      </c>
      <c r="B8" s="19" t="s">
        <v>93</v>
      </c>
      <c r="C8" s="19" t="s">
        <v>555</v>
      </c>
      <c r="D8" s="19" t="s">
        <v>83</v>
      </c>
      <c r="E8" s="20">
        <v>0</v>
      </c>
      <c r="F8" s="51">
        <v>0</v>
      </c>
      <c r="G8" s="19" t="s">
        <v>53</v>
      </c>
      <c r="H8" s="19" t="s">
        <v>53</v>
      </c>
    </row>
    <row r="9" spans="1:8" ht="22.5" customHeight="1">
      <c r="A9" s="19" t="s">
        <v>95</v>
      </c>
      <c r="B9" s="19" t="s">
        <v>96</v>
      </c>
      <c r="C9" s="19" t="s">
        <v>556</v>
      </c>
      <c r="D9" s="19" t="s">
        <v>100</v>
      </c>
      <c r="E9" s="20">
        <v>71</v>
      </c>
      <c r="F9" s="51">
        <v>0</v>
      </c>
      <c r="G9" s="19" t="s">
        <v>53</v>
      </c>
      <c r="H9" s="19" t="s">
        <v>53</v>
      </c>
    </row>
    <row r="10" spans="1:8" ht="22.5" customHeight="1">
      <c r="A10" s="19" t="s">
        <v>103</v>
      </c>
      <c r="B10" s="19" t="s">
        <v>104</v>
      </c>
      <c r="C10" s="19" t="s">
        <v>557</v>
      </c>
      <c r="D10" s="19" t="s">
        <v>108</v>
      </c>
      <c r="E10" s="20">
        <v>164</v>
      </c>
      <c r="F10" s="51">
        <v>0</v>
      </c>
      <c r="G10" s="19" t="s">
        <v>53</v>
      </c>
      <c r="H10" s="19" t="s">
        <v>53</v>
      </c>
    </row>
    <row r="11" spans="1:8" ht="22.5" customHeight="1">
      <c r="A11" s="19" t="s">
        <v>111</v>
      </c>
      <c r="B11" s="19" t="s">
        <v>112</v>
      </c>
      <c r="C11" s="19" t="s">
        <v>558</v>
      </c>
      <c r="D11" s="19" t="s">
        <v>116</v>
      </c>
      <c r="E11" s="20">
        <v>262</v>
      </c>
      <c r="F11" s="51">
        <v>0</v>
      </c>
      <c r="G11" s="19" t="s">
        <v>53</v>
      </c>
      <c r="H11" s="19" t="s">
        <v>53</v>
      </c>
    </row>
    <row r="12" spans="1:8" ht="22.5" customHeight="1">
      <c r="A12" s="19" t="s">
        <v>119</v>
      </c>
      <c r="B12" s="19" t="s">
        <v>120</v>
      </c>
      <c r="C12" s="19" t="s">
        <v>559</v>
      </c>
      <c r="D12" s="19" t="s">
        <v>124</v>
      </c>
      <c r="E12" s="20">
        <v>75</v>
      </c>
      <c r="F12" s="51">
        <v>0</v>
      </c>
      <c r="G12" s="19" t="s">
        <v>53</v>
      </c>
      <c r="H12" s="19" t="s">
        <v>53</v>
      </c>
    </row>
    <row r="13" spans="1:8" ht="22.5" customHeight="1">
      <c r="A13" s="19" t="s">
        <v>127</v>
      </c>
      <c r="B13" s="19" t="s">
        <v>128</v>
      </c>
      <c r="C13" s="19" t="s">
        <v>560</v>
      </c>
      <c r="D13" s="19" t="s">
        <v>132</v>
      </c>
      <c r="E13" s="20">
        <v>89</v>
      </c>
      <c r="F13" s="51">
        <v>0</v>
      </c>
      <c r="G13" s="19" t="s">
        <v>53</v>
      </c>
      <c r="H13" s="19" t="s">
        <v>53</v>
      </c>
    </row>
    <row r="14" spans="1:8" ht="22.5" customHeight="1">
      <c r="A14" s="19" t="s">
        <v>135</v>
      </c>
      <c r="B14" s="19" t="s">
        <v>136</v>
      </c>
      <c r="C14" s="19" t="s">
        <v>561</v>
      </c>
      <c r="D14" s="19" t="s">
        <v>139</v>
      </c>
      <c r="E14" s="20">
        <v>32</v>
      </c>
      <c r="F14" s="51">
        <v>0</v>
      </c>
      <c r="G14" s="19" t="s">
        <v>53</v>
      </c>
      <c r="H14" s="19" t="s">
        <v>53</v>
      </c>
    </row>
    <row r="15" spans="1:8" ht="22.5" customHeight="1">
      <c r="A15" s="19" t="s">
        <v>142</v>
      </c>
      <c r="B15" s="19" t="s">
        <v>143</v>
      </c>
      <c r="C15" s="19" t="s">
        <v>562</v>
      </c>
      <c r="D15" s="19" t="s">
        <v>146</v>
      </c>
      <c r="E15" s="20">
        <v>53</v>
      </c>
      <c r="F15" s="51">
        <v>0</v>
      </c>
      <c r="G15" s="19" t="s">
        <v>53</v>
      </c>
      <c r="H15" s="19" t="s">
        <v>53</v>
      </c>
    </row>
    <row r="16" spans="1:8" ht="22.5" customHeight="1">
      <c r="A16" s="19" t="s">
        <v>149</v>
      </c>
      <c r="B16" s="19" t="s">
        <v>150</v>
      </c>
      <c r="C16" s="19" t="s">
        <v>563</v>
      </c>
      <c r="D16" s="19" t="s">
        <v>153</v>
      </c>
      <c r="E16" s="20">
        <v>158</v>
      </c>
      <c r="F16" s="51">
        <v>0</v>
      </c>
      <c r="G16" s="19" t="s">
        <v>53</v>
      </c>
      <c r="H16" s="19" t="s">
        <v>53</v>
      </c>
    </row>
    <row r="17" spans="1:8" ht="22.5" customHeight="1">
      <c r="A17" s="19" t="s">
        <v>156</v>
      </c>
      <c r="B17" s="19" t="s">
        <v>157</v>
      </c>
      <c r="C17" s="19" t="s">
        <v>564</v>
      </c>
      <c r="D17" s="19" t="s">
        <v>83</v>
      </c>
      <c r="E17" s="20">
        <v>0</v>
      </c>
      <c r="F17" s="51">
        <v>0</v>
      </c>
      <c r="G17" s="19" t="s">
        <v>53</v>
      </c>
      <c r="H17" s="19" t="s">
        <v>53</v>
      </c>
    </row>
    <row r="18" spans="1:8" ht="22.5" customHeight="1">
      <c r="A18" s="19" t="s">
        <v>159</v>
      </c>
      <c r="B18" s="19" t="s">
        <v>160</v>
      </c>
      <c r="C18" s="19" t="s">
        <v>565</v>
      </c>
      <c r="D18" s="19" t="s">
        <v>83</v>
      </c>
      <c r="E18" s="20">
        <v>0</v>
      </c>
      <c r="F18" s="51">
        <v>0</v>
      </c>
      <c r="G18" s="19" t="s">
        <v>53</v>
      </c>
      <c r="H18" s="19" t="s">
        <v>53</v>
      </c>
    </row>
    <row r="19" spans="1:8" ht="22.5" customHeight="1">
      <c r="A19" s="19" t="s">
        <v>162</v>
      </c>
      <c r="B19" s="19" t="s">
        <v>163</v>
      </c>
      <c r="C19" s="19" t="s">
        <v>566</v>
      </c>
      <c r="D19" s="19" t="s">
        <v>83</v>
      </c>
      <c r="E19" s="20">
        <v>0</v>
      </c>
      <c r="F19" s="51">
        <v>0</v>
      </c>
      <c r="G19" s="19" t="s">
        <v>53</v>
      </c>
      <c r="H19" s="19" t="s">
        <v>53</v>
      </c>
    </row>
    <row r="20" spans="1:8" ht="22.5" customHeight="1">
      <c r="A20" s="19" t="s">
        <v>165</v>
      </c>
      <c r="B20" s="19" t="s">
        <v>166</v>
      </c>
      <c r="C20" s="19" t="s">
        <v>567</v>
      </c>
      <c r="D20" s="19" t="s">
        <v>170</v>
      </c>
      <c r="E20" s="20">
        <v>95</v>
      </c>
      <c r="F20" s="51">
        <v>0</v>
      </c>
      <c r="G20" s="19" t="s">
        <v>53</v>
      </c>
      <c r="H20" s="19" t="s">
        <v>53</v>
      </c>
    </row>
    <row r="21" spans="1:8" ht="22.5" customHeight="1">
      <c r="A21" s="19" t="s">
        <v>173</v>
      </c>
      <c r="B21" s="19" t="s">
        <v>174</v>
      </c>
      <c r="C21" s="19" t="s">
        <v>568</v>
      </c>
      <c r="D21" s="19" t="s">
        <v>131</v>
      </c>
      <c r="E21" s="20">
        <v>63</v>
      </c>
      <c r="F21" s="51">
        <v>0</v>
      </c>
      <c r="G21" s="19" t="s">
        <v>53</v>
      </c>
      <c r="H21" s="19" t="s">
        <v>53</v>
      </c>
    </row>
    <row r="22" spans="1:8" ht="22.5" customHeight="1">
      <c r="A22" s="19" t="s">
        <v>179</v>
      </c>
      <c r="B22" s="19" t="s">
        <v>180</v>
      </c>
      <c r="C22" s="19" t="s">
        <v>569</v>
      </c>
      <c r="D22" s="19" t="s">
        <v>184</v>
      </c>
      <c r="E22" s="20">
        <v>120</v>
      </c>
      <c r="F22" s="51">
        <v>0</v>
      </c>
      <c r="G22" s="19" t="s">
        <v>53</v>
      </c>
      <c r="H22" s="19" t="s">
        <v>53</v>
      </c>
    </row>
    <row r="23" spans="1:8" ht="22.5" customHeight="1">
      <c r="A23" s="19" t="s">
        <v>187</v>
      </c>
      <c r="B23" s="19" t="s">
        <v>188</v>
      </c>
      <c r="C23" s="19" t="s">
        <v>570</v>
      </c>
      <c r="D23" s="19" t="s">
        <v>190</v>
      </c>
      <c r="E23" s="20">
        <v>1</v>
      </c>
      <c r="F23" s="51">
        <v>0</v>
      </c>
      <c r="G23" s="19" t="s">
        <v>53</v>
      </c>
      <c r="H23" s="19" t="s">
        <v>53</v>
      </c>
    </row>
    <row r="24" spans="1:8" ht="22.5" customHeight="1">
      <c r="A24" s="19" t="s">
        <v>191</v>
      </c>
      <c r="B24" s="19" t="s">
        <v>192</v>
      </c>
      <c r="C24" s="19" t="s">
        <v>571</v>
      </c>
      <c r="D24" s="19" t="s">
        <v>83</v>
      </c>
      <c r="E24" s="20">
        <v>0</v>
      </c>
      <c r="F24" s="51">
        <v>0</v>
      </c>
      <c r="G24" s="19" t="s">
        <v>53</v>
      </c>
      <c r="H24" s="19" t="s">
        <v>53</v>
      </c>
    </row>
    <row r="25" spans="1:8" ht="22.5" customHeight="1">
      <c r="A25" s="19" t="s">
        <v>194</v>
      </c>
      <c r="B25" s="19" t="s">
        <v>195</v>
      </c>
      <c r="C25" s="19" t="s">
        <v>196</v>
      </c>
      <c r="D25" s="19" t="s">
        <v>199</v>
      </c>
      <c r="E25" s="20">
        <v>1400</v>
      </c>
      <c r="F25" s="51">
        <v>50.8620689655172</v>
      </c>
      <c r="G25" s="19" t="s">
        <v>53</v>
      </c>
      <c r="H25" s="19" t="s">
        <v>53</v>
      </c>
    </row>
    <row r="26" spans="1:8" ht="22.5" customHeight="1">
      <c r="A26" s="19" t="s">
        <v>202</v>
      </c>
      <c r="B26" s="19" t="s">
        <v>203</v>
      </c>
      <c r="C26" s="19" t="s">
        <v>573</v>
      </c>
      <c r="D26" s="19" t="s">
        <v>207</v>
      </c>
      <c r="E26" s="20">
        <v>483</v>
      </c>
      <c r="F26" s="51">
        <v>50.4672897196261</v>
      </c>
      <c r="G26" s="19" t="s">
        <v>53</v>
      </c>
      <c r="H26" s="19" t="s">
        <v>53</v>
      </c>
    </row>
    <row r="27" spans="1:8" ht="22.5" customHeight="1">
      <c r="A27" s="19" t="s">
        <v>210</v>
      </c>
      <c r="B27" s="19" t="s">
        <v>211</v>
      </c>
      <c r="C27" s="19" t="s">
        <v>575</v>
      </c>
      <c r="D27" s="19" t="s">
        <v>215</v>
      </c>
      <c r="E27" s="20">
        <v>77</v>
      </c>
      <c r="F27" s="51">
        <v>50.9803921568627</v>
      </c>
      <c r="G27" s="19" t="s">
        <v>53</v>
      </c>
      <c r="H27" s="19" t="s">
        <v>53</v>
      </c>
    </row>
    <row r="28" spans="1:8" ht="22.5" customHeight="1">
      <c r="A28" s="19" t="s">
        <v>218</v>
      </c>
      <c r="B28" s="19" t="s">
        <v>219</v>
      </c>
      <c r="C28" s="19" t="s">
        <v>577</v>
      </c>
      <c r="D28" s="19" t="s">
        <v>223</v>
      </c>
      <c r="E28" s="20">
        <v>447</v>
      </c>
      <c r="F28" s="51">
        <v>51.0135135135135</v>
      </c>
      <c r="G28" s="19" t="s">
        <v>53</v>
      </c>
      <c r="H28" s="19" t="s">
        <v>53</v>
      </c>
    </row>
    <row r="29" spans="1:8" ht="22.5" customHeight="1">
      <c r="A29" s="19" t="s">
        <v>226</v>
      </c>
      <c r="B29" s="19" t="s">
        <v>227</v>
      </c>
      <c r="C29" s="19" t="s">
        <v>579</v>
      </c>
      <c r="D29" s="19" t="s">
        <v>83</v>
      </c>
      <c r="E29" s="20">
        <v>0</v>
      </c>
      <c r="F29" s="51">
        <v>0</v>
      </c>
      <c r="G29" s="19" t="s">
        <v>53</v>
      </c>
      <c r="H29" s="19" t="s">
        <v>53</v>
      </c>
    </row>
    <row r="30" spans="1:8" ht="22.5" customHeight="1">
      <c r="A30" s="19" t="s">
        <v>229</v>
      </c>
      <c r="B30" s="19" t="s">
        <v>230</v>
      </c>
      <c r="C30" s="19" t="s">
        <v>580</v>
      </c>
      <c r="D30" s="19" t="s">
        <v>234</v>
      </c>
      <c r="E30" s="20">
        <v>198</v>
      </c>
      <c r="F30" s="51">
        <v>51.1450381679389</v>
      </c>
      <c r="G30" s="19" t="s">
        <v>53</v>
      </c>
      <c r="H30" s="19" t="s">
        <v>53</v>
      </c>
    </row>
    <row r="31" spans="1:8" ht="22.5" customHeight="1">
      <c r="A31" s="19" t="s">
        <v>237</v>
      </c>
      <c r="B31" s="19" t="s">
        <v>238</v>
      </c>
      <c r="C31" s="19" t="s">
        <v>582</v>
      </c>
      <c r="D31" s="19" t="s">
        <v>83</v>
      </c>
      <c r="E31" s="20">
        <v>0</v>
      </c>
      <c r="F31" s="51">
        <v>0</v>
      </c>
      <c r="G31" s="19" t="s">
        <v>53</v>
      </c>
      <c r="H31" s="19" t="s">
        <v>53</v>
      </c>
    </row>
    <row r="32" spans="1:8" ht="22.5" customHeight="1">
      <c r="A32" s="19" t="s">
        <v>240</v>
      </c>
      <c r="B32" s="19" t="s">
        <v>241</v>
      </c>
      <c r="C32" s="19" t="s">
        <v>583</v>
      </c>
      <c r="D32" s="19" t="s">
        <v>244</v>
      </c>
      <c r="E32" s="20">
        <v>195</v>
      </c>
      <c r="F32" s="51">
        <v>51.1627906976744</v>
      </c>
      <c r="G32" s="19" t="s">
        <v>53</v>
      </c>
      <c r="H32" s="19" t="s">
        <v>53</v>
      </c>
    </row>
    <row r="33" spans="1:8" ht="22.5" customHeight="1">
      <c r="A33" s="19" t="s">
        <v>246</v>
      </c>
      <c r="B33" s="19" t="s">
        <v>247</v>
      </c>
      <c r="C33" s="19" t="s">
        <v>585</v>
      </c>
      <c r="D33" s="19" t="s">
        <v>83</v>
      </c>
      <c r="E33" s="20">
        <v>0</v>
      </c>
      <c r="F33" s="51">
        <v>0</v>
      </c>
      <c r="G33" s="19" t="s">
        <v>53</v>
      </c>
      <c r="H33" s="19" t="s">
        <v>53</v>
      </c>
    </row>
    <row r="34" spans="1:8" ht="22.5" customHeight="1">
      <c r="A34" s="19" t="s">
        <v>249</v>
      </c>
      <c r="B34" s="19" t="s">
        <v>586</v>
      </c>
      <c r="C34" s="19" t="s">
        <v>251</v>
      </c>
      <c r="D34" s="19" t="s">
        <v>254</v>
      </c>
      <c r="E34" s="20">
        <v>4300</v>
      </c>
      <c r="F34" s="51">
        <v>12.7129750982961</v>
      </c>
      <c r="G34" s="19" t="s">
        <v>53</v>
      </c>
      <c r="H34" s="19" t="s">
        <v>53</v>
      </c>
    </row>
    <row r="35" spans="1:8" ht="22.5" customHeight="1">
      <c r="A35" s="19" t="s">
        <v>428</v>
      </c>
      <c r="B35" s="19" t="s">
        <v>588</v>
      </c>
      <c r="C35" s="19" t="s">
        <v>589</v>
      </c>
      <c r="D35" s="19" t="s">
        <v>83</v>
      </c>
      <c r="E35" s="20">
        <v>0</v>
      </c>
      <c r="F35" s="51">
        <v>0</v>
      </c>
      <c r="G35" s="19" t="s">
        <v>53</v>
      </c>
      <c r="H35" s="19" t="s">
        <v>53</v>
      </c>
    </row>
    <row r="36" spans="1:8" ht="22.5" customHeight="1">
      <c r="A36" s="19" t="s">
        <v>432</v>
      </c>
      <c r="B36" s="19" t="s">
        <v>590</v>
      </c>
      <c r="C36" s="19" t="s">
        <v>591</v>
      </c>
      <c r="D36" s="19" t="s">
        <v>592</v>
      </c>
      <c r="E36" s="20">
        <v>122034</v>
      </c>
      <c r="F36" s="51">
        <v>-14.6453507660351</v>
      </c>
      <c r="G36" s="19" t="s">
        <v>53</v>
      </c>
      <c r="H36" s="19" t="s">
        <v>53</v>
      </c>
    </row>
    <row r="37" spans="1:8" ht="22.5" customHeight="1">
      <c r="A37" s="19" t="s">
        <v>436</v>
      </c>
      <c r="B37" s="19" t="s">
        <v>594</v>
      </c>
      <c r="C37" s="19" t="s">
        <v>3086</v>
      </c>
      <c r="D37" s="19" t="s">
        <v>541</v>
      </c>
      <c r="E37" s="20">
        <f>E38+E39+E40</f>
        <v>93570</v>
      </c>
      <c r="F37" s="51">
        <v>-34.4321339106463</v>
      </c>
      <c r="G37" s="19" t="s">
        <v>53</v>
      </c>
      <c r="H37" s="19" t="s">
        <v>53</v>
      </c>
    </row>
    <row r="38" spans="1:8" ht="22.5" customHeight="1">
      <c r="A38" s="19" t="s">
        <v>439</v>
      </c>
      <c r="B38" s="19" t="s">
        <v>597</v>
      </c>
      <c r="C38" s="19" t="s">
        <v>598</v>
      </c>
      <c r="D38" s="19" t="s">
        <v>353</v>
      </c>
      <c r="E38" s="20">
        <v>888</v>
      </c>
      <c r="F38" s="51">
        <v>0</v>
      </c>
      <c r="G38" s="19" t="s">
        <v>53</v>
      </c>
      <c r="H38" s="19" t="s">
        <v>53</v>
      </c>
    </row>
    <row r="39" spans="1:8" ht="22.5" customHeight="1">
      <c r="A39" s="19" t="s">
        <v>442</v>
      </c>
      <c r="B39" s="19" t="s">
        <v>599</v>
      </c>
      <c r="C39" s="19" t="s">
        <v>600</v>
      </c>
      <c r="D39" s="19" t="s">
        <v>356</v>
      </c>
      <c r="E39" s="20">
        <v>76603.16</v>
      </c>
      <c r="F39" s="51">
        <v>-24.7047211928796</v>
      </c>
      <c r="G39" s="19" t="s">
        <v>53</v>
      </c>
      <c r="H39" s="19" t="s">
        <v>53</v>
      </c>
    </row>
    <row r="40" spans="1:8" ht="22.5" customHeight="1">
      <c r="A40" s="19" t="s">
        <v>445</v>
      </c>
      <c r="B40" s="19" t="s">
        <v>602</v>
      </c>
      <c r="C40" s="19" t="s">
        <v>603</v>
      </c>
      <c r="D40" s="19" t="s">
        <v>463</v>
      </c>
      <c r="E40" s="20">
        <f>10036.7+6042.14</f>
        <v>16078.84</v>
      </c>
      <c r="F40" s="51">
        <v>-67.4840509281757</v>
      </c>
      <c r="G40" s="19" t="s">
        <v>53</v>
      </c>
      <c r="H40" s="19" t="s">
        <v>53</v>
      </c>
    </row>
    <row r="41" spans="1:8" ht="22.5" customHeight="1">
      <c r="A41" s="19" t="s">
        <v>449</v>
      </c>
      <c r="B41" s="19" t="s">
        <v>3087</v>
      </c>
      <c r="C41" s="19" t="s">
        <v>3088</v>
      </c>
      <c r="D41" s="19" t="s">
        <v>83</v>
      </c>
      <c r="E41" s="20">
        <v>0</v>
      </c>
      <c r="F41" s="51">
        <v>0</v>
      </c>
      <c r="G41" s="19" t="s">
        <v>53</v>
      </c>
      <c r="H41" s="19" t="s">
        <v>53</v>
      </c>
    </row>
    <row r="42" spans="1:8" ht="22.5" customHeight="1">
      <c r="A42" s="19" t="s">
        <v>453</v>
      </c>
      <c r="B42" s="19" t="s">
        <v>3089</v>
      </c>
      <c r="C42" s="19" t="s">
        <v>3090</v>
      </c>
      <c r="D42" s="19" t="s">
        <v>83</v>
      </c>
      <c r="E42" s="20">
        <v>0</v>
      </c>
      <c r="F42" s="51">
        <v>0</v>
      </c>
      <c r="G42" s="19" t="s">
        <v>53</v>
      </c>
      <c r="H42" s="19" t="s">
        <v>53</v>
      </c>
    </row>
    <row r="43" spans="1:8" ht="22.5" customHeight="1">
      <c r="A43" s="19" t="s">
        <v>457</v>
      </c>
      <c r="B43" s="19" t="s">
        <v>3091</v>
      </c>
      <c r="C43" s="19" t="s">
        <v>3092</v>
      </c>
      <c r="D43" s="19" t="s">
        <v>83</v>
      </c>
      <c r="E43" s="20">
        <v>0</v>
      </c>
      <c r="F43" s="51">
        <v>0</v>
      </c>
      <c r="G43" s="19" t="s">
        <v>53</v>
      </c>
      <c r="H43" s="19" t="s">
        <v>53</v>
      </c>
    </row>
    <row r="44" spans="1:8" ht="22.5" customHeight="1">
      <c r="A44" s="19" t="s">
        <v>460</v>
      </c>
      <c r="B44" s="19" t="s">
        <v>605</v>
      </c>
      <c r="C44" s="19" t="s">
        <v>606</v>
      </c>
      <c r="D44" s="19" t="s">
        <v>607</v>
      </c>
      <c r="E44" s="20">
        <v>28464</v>
      </c>
      <c r="F44" s="51">
        <v>1150.13360608465</v>
      </c>
      <c r="G44" s="19" t="s">
        <v>53</v>
      </c>
      <c r="H44" s="19" t="s">
        <v>53</v>
      </c>
    </row>
    <row r="45" spans="1:8" ht="22.5" customHeight="1">
      <c r="A45" s="19" t="s">
        <v>464</v>
      </c>
      <c r="B45" s="19" t="s">
        <v>609</v>
      </c>
      <c r="C45" s="19" t="s">
        <v>610</v>
      </c>
      <c r="D45" s="19" t="s">
        <v>607</v>
      </c>
      <c r="E45" s="20">
        <v>0</v>
      </c>
      <c r="F45" s="51">
        <v>-100</v>
      </c>
      <c r="G45" s="19" t="s">
        <v>53</v>
      </c>
      <c r="H45" s="19" t="s">
        <v>53</v>
      </c>
    </row>
    <row r="46" spans="1:8" ht="22.5" customHeight="1">
      <c r="A46" s="19" t="s">
        <v>468</v>
      </c>
      <c r="B46" s="19" t="s">
        <v>612</v>
      </c>
      <c r="C46" s="19" t="s">
        <v>613</v>
      </c>
      <c r="D46" s="19" t="s">
        <v>83</v>
      </c>
      <c r="E46" s="20">
        <v>0</v>
      </c>
      <c r="F46" s="51">
        <v>0</v>
      </c>
      <c r="G46" s="19" t="s">
        <v>53</v>
      </c>
      <c r="H46" s="19" t="s">
        <v>53</v>
      </c>
    </row>
    <row r="47" spans="1:8" ht="22.5" customHeight="1">
      <c r="A47" s="19" t="s">
        <v>471</v>
      </c>
      <c r="B47" s="19" t="s">
        <v>614</v>
      </c>
      <c r="C47" s="19" t="s">
        <v>615</v>
      </c>
      <c r="D47" s="19" t="s">
        <v>83</v>
      </c>
      <c r="E47" s="20">
        <v>28464</v>
      </c>
      <c r="F47" s="51">
        <v>0</v>
      </c>
      <c r="G47" s="19" t="s">
        <v>53</v>
      </c>
      <c r="H47" s="19" t="s">
        <v>53</v>
      </c>
    </row>
    <row r="48" spans="1:8" ht="22.5" customHeight="1">
      <c r="A48" s="19" t="s">
        <v>475</v>
      </c>
      <c r="B48" s="19" t="s">
        <v>616</v>
      </c>
      <c r="C48" s="19" t="s">
        <v>617</v>
      </c>
      <c r="D48" s="19" t="s">
        <v>314</v>
      </c>
      <c r="E48" s="20">
        <v>0</v>
      </c>
      <c r="F48" s="51">
        <v>-100</v>
      </c>
      <c r="G48" s="19" t="s">
        <v>53</v>
      </c>
      <c r="H48" s="19" t="s">
        <v>53</v>
      </c>
    </row>
    <row r="49" spans="1:8" ht="22.5" customHeight="1">
      <c r="A49" s="19" t="s">
        <v>478</v>
      </c>
      <c r="B49" s="19" t="s">
        <v>250</v>
      </c>
      <c r="C49" s="19" t="s">
        <v>618</v>
      </c>
      <c r="D49" s="19" t="s">
        <v>619</v>
      </c>
      <c r="E49" s="20">
        <f>E36+E34</f>
        <v>126334</v>
      </c>
      <c r="F49" s="51">
        <v>-13.8975877560377</v>
      </c>
      <c r="G49" s="19" t="s">
        <v>53</v>
      </c>
      <c r="H49" s="19" t="s">
        <v>53</v>
      </c>
    </row>
  </sheetData>
  <mergeCells count="2">
    <mergeCell ref="A1:H1"/>
    <mergeCell ref="A2:G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42"/>
  <sheetViews>
    <sheetView workbookViewId="0" topLeftCell="A1">
      <selection activeCell="J9" sqref="J9"/>
    </sheetView>
  </sheetViews>
  <sheetFormatPr defaultColWidth="9.00390625" defaultRowHeight="15" outlineLevelCol="4"/>
  <cols>
    <col min="1" max="1" width="9.140625" style="0" customWidth="1"/>
    <col min="2" max="2" width="13.140625" style="0" customWidth="1"/>
    <col min="3" max="3" width="31.00390625" style="0" customWidth="1"/>
    <col min="4" max="5" width="14.28125" style="0" customWidth="1"/>
  </cols>
  <sheetData>
    <row r="1" spans="1:5" ht="28.5" customHeight="1">
      <c r="A1" s="1" t="s">
        <v>3093</v>
      </c>
      <c r="B1" s="15"/>
      <c r="C1" s="15"/>
      <c r="D1" s="15"/>
      <c r="E1" s="17"/>
    </row>
    <row r="2" spans="1:5" ht="22.5" customHeight="1">
      <c r="A2" s="4" t="s">
        <v>53</v>
      </c>
      <c r="B2" s="5"/>
      <c r="C2" s="5"/>
      <c r="D2" s="13"/>
      <c r="E2" s="4" t="s">
        <v>54</v>
      </c>
    </row>
    <row r="3" spans="1:5" ht="22.5" customHeight="1">
      <c r="A3" s="18" t="s">
        <v>55</v>
      </c>
      <c r="B3" s="18" t="s">
        <v>56</v>
      </c>
      <c r="C3" s="18" t="s">
        <v>57</v>
      </c>
      <c r="D3" s="18" t="s">
        <v>3094</v>
      </c>
      <c r="E3" s="18" t="s">
        <v>63</v>
      </c>
    </row>
    <row r="4" spans="1:5" ht="22.5" customHeight="1">
      <c r="A4" s="19" t="s">
        <v>64</v>
      </c>
      <c r="B4" s="19" t="s">
        <v>258</v>
      </c>
      <c r="C4" s="19" t="s">
        <v>259</v>
      </c>
      <c r="D4" s="20">
        <v>45872.38</v>
      </c>
      <c r="E4" s="19" t="s">
        <v>53</v>
      </c>
    </row>
    <row r="5" spans="1:5" ht="22.5" customHeight="1">
      <c r="A5" s="19" t="s">
        <v>72</v>
      </c>
      <c r="B5" s="19" t="s">
        <v>262</v>
      </c>
      <c r="C5" s="19" t="s">
        <v>263</v>
      </c>
      <c r="D5" s="20">
        <v>0</v>
      </c>
      <c r="E5" s="19" t="s">
        <v>53</v>
      </c>
    </row>
    <row r="6" spans="1:5" ht="22.5" customHeight="1">
      <c r="A6" s="19" t="s">
        <v>80</v>
      </c>
      <c r="B6" s="19" t="s">
        <v>265</v>
      </c>
      <c r="C6" s="19" t="s">
        <v>266</v>
      </c>
      <c r="D6" s="20">
        <v>3968.61</v>
      </c>
      <c r="E6" s="19" t="s">
        <v>53</v>
      </c>
    </row>
    <row r="7" spans="1:5" ht="22.5" customHeight="1">
      <c r="A7" s="19" t="s">
        <v>84</v>
      </c>
      <c r="B7" s="19" t="s">
        <v>269</v>
      </c>
      <c r="C7" s="19" t="s">
        <v>270</v>
      </c>
      <c r="D7" s="20">
        <v>10873.82</v>
      </c>
      <c r="E7" s="19" t="s">
        <v>53</v>
      </c>
    </row>
    <row r="8" spans="1:5" ht="22.5" customHeight="1">
      <c r="A8" s="19" t="s">
        <v>92</v>
      </c>
      <c r="B8" s="19" t="s">
        <v>273</v>
      </c>
      <c r="C8" s="19" t="s">
        <v>274</v>
      </c>
      <c r="D8" s="20">
        <v>517.2</v>
      </c>
      <c r="E8" s="19" t="s">
        <v>53</v>
      </c>
    </row>
    <row r="9" spans="1:5" ht="22.5" customHeight="1">
      <c r="A9" s="19" t="s">
        <v>95</v>
      </c>
      <c r="B9" s="19" t="s">
        <v>277</v>
      </c>
      <c r="C9" s="19" t="s">
        <v>278</v>
      </c>
      <c r="D9" s="20">
        <v>800.86</v>
      </c>
      <c r="E9" s="19" t="s">
        <v>53</v>
      </c>
    </row>
    <row r="10" spans="1:5" ht="22.5" customHeight="1">
      <c r="A10" s="19" t="s">
        <v>103</v>
      </c>
      <c r="B10" s="19" t="s">
        <v>281</v>
      </c>
      <c r="C10" s="19" t="s">
        <v>282</v>
      </c>
      <c r="D10" s="20">
        <v>15328.68</v>
      </c>
      <c r="E10" s="19" t="s">
        <v>53</v>
      </c>
    </row>
    <row r="11" spans="1:5" ht="22.5" customHeight="1">
      <c r="A11" s="19" t="s">
        <v>111</v>
      </c>
      <c r="B11" s="19" t="s">
        <v>285</v>
      </c>
      <c r="C11" s="19" t="s">
        <v>286</v>
      </c>
      <c r="D11" s="20">
        <v>8935.44</v>
      </c>
      <c r="E11" s="19" t="s">
        <v>53</v>
      </c>
    </row>
    <row r="12" spans="1:5" ht="22.5" customHeight="1">
      <c r="A12" s="19" t="s">
        <v>119</v>
      </c>
      <c r="B12" s="19" t="s">
        <v>289</v>
      </c>
      <c r="C12" s="19" t="s">
        <v>290</v>
      </c>
      <c r="D12" s="20">
        <v>4929.3</v>
      </c>
      <c r="E12" s="19" t="s">
        <v>53</v>
      </c>
    </row>
    <row r="13" spans="1:5" ht="22.5" customHeight="1">
      <c r="A13" s="19" t="s">
        <v>127</v>
      </c>
      <c r="B13" s="19" t="s">
        <v>293</v>
      </c>
      <c r="C13" s="19" t="s">
        <v>294</v>
      </c>
      <c r="D13" s="20">
        <v>3063.39</v>
      </c>
      <c r="E13" s="19" t="s">
        <v>53</v>
      </c>
    </row>
    <row r="14" spans="1:5" ht="22.5" customHeight="1">
      <c r="A14" s="19" t="s">
        <v>135</v>
      </c>
      <c r="B14" s="19" t="s">
        <v>297</v>
      </c>
      <c r="C14" s="19" t="s">
        <v>298</v>
      </c>
      <c r="D14" s="20">
        <v>15690.38</v>
      </c>
      <c r="E14" s="19" t="s">
        <v>53</v>
      </c>
    </row>
    <row r="15" spans="1:5" ht="22.5" customHeight="1">
      <c r="A15" s="19" t="s">
        <v>142</v>
      </c>
      <c r="B15" s="19" t="s">
        <v>301</v>
      </c>
      <c r="C15" s="19" t="s">
        <v>302</v>
      </c>
      <c r="D15" s="20">
        <v>1321.3</v>
      </c>
      <c r="E15" s="19" t="s">
        <v>53</v>
      </c>
    </row>
    <row r="16" spans="1:5" ht="22.5" customHeight="1">
      <c r="A16" s="19" t="s">
        <v>149</v>
      </c>
      <c r="B16" s="19" t="s">
        <v>305</v>
      </c>
      <c r="C16" s="19" t="s">
        <v>306</v>
      </c>
      <c r="D16" s="20">
        <v>0</v>
      </c>
      <c r="E16" s="19" t="s">
        <v>53</v>
      </c>
    </row>
    <row r="17" spans="1:5" ht="22.5" customHeight="1">
      <c r="A17" s="19" t="s">
        <v>156</v>
      </c>
      <c r="B17" s="19" t="s">
        <v>308</v>
      </c>
      <c r="C17" s="19" t="s">
        <v>309</v>
      </c>
      <c r="D17" s="20">
        <v>30.55</v>
      </c>
      <c r="E17" s="19" t="s">
        <v>53</v>
      </c>
    </row>
    <row r="18" spans="1:5" ht="22.5" customHeight="1">
      <c r="A18" s="19" t="s">
        <v>159</v>
      </c>
      <c r="B18" s="19" t="s">
        <v>312</v>
      </c>
      <c r="C18" s="19" t="s">
        <v>313</v>
      </c>
      <c r="D18" s="20">
        <v>0</v>
      </c>
      <c r="E18" s="19" t="s">
        <v>53</v>
      </c>
    </row>
    <row r="19" spans="1:5" ht="22.5" customHeight="1">
      <c r="A19" s="19" t="s">
        <v>162</v>
      </c>
      <c r="B19" s="19" t="s">
        <v>317</v>
      </c>
      <c r="C19" s="19" t="s">
        <v>3095</v>
      </c>
      <c r="D19" s="20">
        <v>249.44</v>
      </c>
      <c r="E19" s="19" t="s">
        <v>53</v>
      </c>
    </row>
    <row r="20" spans="1:5" ht="22.5" customHeight="1">
      <c r="A20" s="19" t="s">
        <v>165</v>
      </c>
      <c r="B20" s="19" t="s">
        <v>321</v>
      </c>
      <c r="C20" s="19" t="s">
        <v>3096</v>
      </c>
      <c r="D20" s="20">
        <v>2324.92</v>
      </c>
      <c r="E20" s="19" t="s">
        <v>53</v>
      </c>
    </row>
    <row r="21" spans="1:5" ht="22.5" customHeight="1">
      <c r="A21" s="19" t="s">
        <v>173</v>
      </c>
      <c r="B21" s="19" t="s">
        <v>325</v>
      </c>
      <c r="C21" s="19" t="s">
        <v>3097</v>
      </c>
      <c r="D21" s="20">
        <v>23.19</v>
      </c>
      <c r="E21" s="19" t="s">
        <v>53</v>
      </c>
    </row>
    <row r="22" spans="1:5" ht="22.5" customHeight="1">
      <c r="A22" s="19" t="s">
        <v>179</v>
      </c>
      <c r="B22" s="19" t="s">
        <v>328</v>
      </c>
      <c r="C22" s="19" t="s">
        <v>3098</v>
      </c>
      <c r="D22" s="20">
        <v>716.3</v>
      </c>
      <c r="E22" s="19" t="s">
        <v>53</v>
      </c>
    </row>
    <row r="23" spans="1:5" ht="22.5" customHeight="1">
      <c r="A23" s="19" t="s">
        <v>187</v>
      </c>
      <c r="B23" s="19" t="s">
        <v>2858</v>
      </c>
      <c r="C23" s="19" t="s">
        <v>3099</v>
      </c>
      <c r="D23" s="20">
        <v>1100</v>
      </c>
      <c r="E23" s="19" t="s">
        <v>53</v>
      </c>
    </row>
    <row r="24" spans="1:5" ht="22.5" customHeight="1">
      <c r="A24" s="19" t="s">
        <v>191</v>
      </c>
      <c r="B24" s="19" t="s">
        <v>2860</v>
      </c>
      <c r="C24" s="19" t="s">
        <v>3100</v>
      </c>
      <c r="D24" s="20">
        <f>1769.36+1926.88</f>
        <v>3696.24</v>
      </c>
      <c r="E24" s="19" t="s">
        <v>53</v>
      </c>
    </row>
    <row r="25" spans="1:5" ht="22.5" customHeight="1">
      <c r="A25" s="19" t="s">
        <v>194</v>
      </c>
      <c r="B25" s="19" t="s">
        <v>332</v>
      </c>
      <c r="C25" s="19" t="s">
        <v>3101</v>
      </c>
      <c r="D25" s="20">
        <v>0</v>
      </c>
      <c r="E25" s="19" t="s">
        <v>53</v>
      </c>
    </row>
    <row r="26" spans="1:5" ht="22.5" customHeight="1">
      <c r="A26" s="19" t="s">
        <v>202</v>
      </c>
      <c r="B26" s="19" t="s">
        <v>336</v>
      </c>
      <c r="C26" s="19" t="s">
        <v>3102</v>
      </c>
      <c r="D26" s="20">
        <v>0</v>
      </c>
      <c r="E26" s="19" t="s">
        <v>53</v>
      </c>
    </row>
    <row r="27" spans="1:5" ht="22.5" customHeight="1">
      <c r="A27" s="19" t="s">
        <v>210</v>
      </c>
      <c r="B27" s="19" t="s">
        <v>340</v>
      </c>
      <c r="C27" s="19" t="s">
        <v>53</v>
      </c>
      <c r="D27" s="19" t="s">
        <v>53</v>
      </c>
      <c r="E27" s="19" t="s">
        <v>53</v>
      </c>
    </row>
    <row r="28" spans="1:5" ht="22.5" customHeight="1">
      <c r="A28" s="19" t="s">
        <v>218</v>
      </c>
      <c r="B28" s="19" t="s">
        <v>3103</v>
      </c>
      <c r="C28" s="19" t="s">
        <v>3104</v>
      </c>
      <c r="D28" s="20">
        <f>SUM(D4:D27)</f>
        <v>119442</v>
      </c>
      <c r="E28" s="19" t="s">
        <v>53</v>
      </c>
    </row>
    <row r="29" spans="1:5" ht="22.5" customHeight="1">
      <c r="A29" s="19" t="s">
        <v>226</v>
      </c>
      <c r="B29" s="19" t="s">
        <v>3105</v>
      </c>
      <c r="C29" s="19" t="s">
        <v>3106</v>
      </c>
      <c r="D29" s="19">
        <v>4251</v>
      </c>
      <c r="E29" s="19" t="s">
        <v>53</v>
      </c>
    </row>
    <row r="30" spans="1:5" ht="22.5" customHeight="1">
      <c r="A30" s="19" t="s">
        <v>229</v>
      </c>
      <c r="B30" s="19" t="s">
        <v>3107</v>
      </c>
      <c r="C30" s="19" t="s">
        <v>2867</v>
      </c>
      <c r="D30" s="20">
        <v>2641</v>
      </c>
      <c r="E30" s="19" t="s">
        <v>53</v>
      </c>
    </row>
    <row r="31" spans="1:5" ht="22.5" customHeight="1">
      <c r="A31" s="19" t="s">
        <v>237</v>
      </c>
      <c r="B31" s="19" t="s">
        <v>3108</v>
      </c>
      <c r="C31" s="19" t="s">
        <v>3109</v>
      </c>
      <c r="D31" s="20">
        <v>0</v>
      </c>
      <c r="E31" s="19" t="s">
        <v>53</v>
      </c>
    </row>
    <row r="32" spans="1:5" ht="22.5" customHeight="1">
      <c r="A32" s="19" t="s">
        <v>240</v>
      </c>
      <c r="B32" s="19" t="s">
        <v>3110</v>
      </c>
      <c r="C32" s="19" t="s">
        <v>3111</v>
      </c>
      <c r="D32" s="20">
        <v>0</v>
      </c>
      <c r="E32" s="19" t="s">
        <v>53</v>
      </c>
    </row>
    <row r="33" spans="1:5" ht="22.5" customHeight="1">
      <c r="A33" s="19" t="s">
        <v>246</v>
      </c>
      <c r="B33" s="19" t="s">
        <v>3112</v>
      </c>
      <c r="C33" s="19" t="s">
        <v>3113</v>
      </c>
      <c r="D33" s="20">
        <v>0</v>
      </c>
      <c r="E33" s="19" t="s">
        <v>53</v>
      </c>
    </row>
    <row r="34" spans="1:5" ht="22.5" customHeight="1">
      <c r="A34" s="19" t="s">
        <v>249</v>
      </c>
      <c r="B34" s="19" t="s">
        <v>3114</v>
      </c>
      <c r="C34" s="19" t="s">
        <v>3115</v>
      </c>
      <c r="D34" s="20">
        <v>2641</v>
      </c>
      <c r="E34" s="19" t="s">
        <v>53</v>
      </c>
    </row>
    <row r="35" spans="1:5" ht="22.5" customHeight="1">
      <c r="A35" s="19" t="s">
        <v>428</v>
      </c>
      <c r="B35" s="19" t="s">
        <v>3116</v>
      </c>
      <c r="C35" s="19" t="s">
        <v>3117</v>
      </c>
      <c r="D35" s="19" t="s">
        <v>53</v>
      </c>
      <c r="E35" s="19" t="s">
        <v>53</v>
      </c>
    </row>
    <row r="36" spans="1:5" ht="22.5" customHeight="1">
      <c r="A36" s="19" t="s">
        <v>432</v>
      </c>
      <c r="B36" s="19" t="s">
        <v>3118</v>
      </c>
      <c r="C36" s="19" t="s">
        <v>3119</v>
      </c>
      <c r="D36" s="20">
        <v>0</v>
      </c>
      <c r="E36" s="19" t="s">
        <v>53</v>
      </c>
    </row>
    <row r="37" spans="1:5" ht="22.5" customHeight="1">
      <c r="A37" s="19" t="s">
        <v>436</v>
      </c>
      <c r="B37" s="19" t="s">
        <v>3120</v>
      </c>
      <c r="C37" s="19" t="s">
        <v>3121</v>
      </c>
      <c r="D37" s="20">
        <v>0</v>
      </c>
      <c r="E37" s="19" t="s">
        <v>53</v>
      </c>
    </row>
    <row r="38" spans="1:5" ht="22.5" customHeight="1">
      <c r="A38" s="19" t="s">
        <v>439</v>
      </c>
      <c r="B38" s="19" t="s">
        <v>3122</v>
      </c>
      <c r="C38" s="19" t="s">
        <v>3123</v>
      </c>
      <c r="D38" s="19" t="s">
        <v>53</v>
      </c>
      <c r="E38" s="19" t="s">
        <v>53</v>
      </c>
    </row>
    <row r="39" spans="1:5" ht="22.5" customHeight="1">
      <c r="A39" s="19" t="s">
        <v>442</v>
      </c>
      <c r="B39" s="19" t="s">
        <v>3124</v>
      </c>
      <c r="C39" s="19" t="s">
        <v>3125</v>
      </c>
      <c r="D39" s="19" t="s">
        <v>53</v>
      </c>
      <c r="E39" s="19" t="s">
        <v>53</v>
      </c>
    </row>
    <row r="40" spans="1:5" ht="22.5" customHeight="1">
      <c r="A40" s="19" t="s">
        <v>445</v>
      </c>
      <c r="B40" s="19" t="s">
        <v>3126</v>
      </c>
      <c r="C40" s="19" t="s">
        <v>3127</v>
      </c>
      <c r="D40" s="20">
        <v>0</v>
      </c>
      <c r="E40" s="19" t="s">
        <v>53</v>
      </c>
    </row>
    <row r="41" spans="1:5" ht="22.5" customHeight="1">
      <c r="A41" s="19" t="s">
        <v>449</v>
      </c>
      <c r="B41" s="19" t="s">
        <v>3128</v>
      </c>
      <c r="C41" s="19" t="s">
        <v>53</v>
      </c>
      <c r="D41" s="19" t="s">
        <v>53</v>
      </c>
      <c r="E41" s="19" t="s">
        <v>53</v>
      </c>
    </row>
    <row r="42" spans="1:5" ht="22.5" customHeight="1">
      <c r="A42" s="19" t="s">
        <v>453</v>
      </c>
      <c r="B42" s="19" t="s">
        <v>3129</v>
      </c>
      <c r="C42" s="19" t="s">
        <v>3130</v>
      </c>
      <c r="D42" s="20">
        <f>D28+D29+D30</f>
        <v>126334</v>
      </c>
      <c r="E42" s="19" t="s">
        <v>53</v>
      </c>
    </row>
  </sheetData>
  <mergeCells count="2">
    <mergeCell ref="A1:E1"/>
    <mergeCell ref="A2:D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1280"/>
  <sheetViews>
    <sheetView workbookViewId="0" topLeftCell="A1">
      <selection activeCell="L1252" sqref="L1252"/>
    </sheetView>
  </sheetViews>
  <sheetFormatPr defaultColWidth="9.00390625" defaultRowHeight="15" outlineLevelCol="4"/>
  <cols>
    <col min="1" max="1" width="9.421875" style="0" customWidth="1"/>
    <col min="2" max="2" width="13.140625" style="0" customWidth="1"/>
    <col min="3" max="3" width="44.8515625" style="0" customWidth="1"/>
    <col min="4" max="5" width="14.28125" style="0" customWidth="1"/>
  </cols>
  <sheetData>
    <row r="1" spans="1:5" ht="28.5" customHeight="1">
      <c r="A1" s="1" t="s">
        <v>3131</v>
      </c>
      <c r="B1" s="15"/>
      <c r="C1" s="15"/>
      <c r="D1" s="15"/>
      <c r="E1" s="17"/>
    </row>
    <row r="2" spans="1:5" ht="22.5" customHeight="1">
      <c r="A2" s="4" t="s">
        <v>53</v>
      </c>
      <c r="B2" s="5"/>
      <c r="C2" s="5"/>
      <c r="D2" s="13"/>
      <c r="E2" s="4" t="s">
        <v>54</v>
      </c>
    </row>
    <row r="3" spans="1:5" ht="22.5" customHeight="1">
      <c r="A3" s="18" t="s">
        <v>55</v>
      </c>
      <c r="B3" s="18" t="s">
        <v>56</v>
      </c>
      <c r="C3" s="18" t="s">
        <v>57</v>
      </c>
      <c r="D3" s="18" t="s">
        <v>3132</v>
      </c>
      <c r="E3" s="18" t="s">
        <v>63</v>
      </c>
    </row>
    <row r="4" spans="1:5" ht="22.5" customHeight="1">
      <c r="A4" s="19" t="s">
        <v>64</v>
      </c>
      <c r="B4" s="19" t="s">
        <v>258</v>
      </c>
      <c r="C4" s="19" t="s">
        <v>259</v>
      </c>
      <c r="D4" s="20">
        <v>45872.38</v>
      </c>
      <c r="E4" s="19" t="s">
        <v>53</v>
      </c>
    </row>
    <row r="5" spans="1:5" ht="22.5" customHeight="1">
      <c r="A5" s="19" t="s">
        <v>72</v>
      </c>
      <c r="B5" s="19" t="s">
        <v>624</v>
      </c>
      <c r="C5" s="19" t="s">
        <v>3133</v>
      </c>
      <c r="D5" s="20">
        <v>378.06</v>
      </c>
      <c r="E5" s="19" t="s">
        <v>53</v>
      </c>
    </row>
    <row r="6" spans="1:5" ht="22.5" customHeight="1">
      <c r="A6" s="19" t="s">
        <v>80</v>
      </c>
      <c r="B6" s="19" t="s">
        <v>626</v>
      </c>
      <c r="C6" s="19" t="s">
        <v>3134</v>
      </c>
      <c r="D6" s="20">
        <v>368.06</v>
      </c>
      <c r="E6" s="19" t="s">
        <v>53</v>
      </c>
    </row>
    <row r="7" spans="1:5" ht="22.5" customHeight="1">
      <c r="A7" s="19" t="s">
        <v>84</v>
      </c>
      <c r="B7" s="19" t="s">
        <v>628</v>
      </c>
      <c r="C7" s="19" t="s">
        <v>3135</v>
      </c>
      <c r="D7" s="20">
        <v>0</v>
      </c>
      <c r="E7" s="19" t="s">
        <v>53</v>
      </c>
    </row>
    <row r="8" spans="1:5" ht="22.5" customHeight="1">
      <c r="A8" s="19" t="s">
        <v>92</v>
      </c>
      <c r="B8" s="19" t="s">
        <v>630</v>
      </c>
      <c r="C8" s="19" t="s">
        <v>3136</v>
      </c>
      <c r="D8" s="20">
        <v>0</v>
      </c>
      <c r="E8" s="19" t="s">
        <v>53</v>
      </c>
    </row>
    <row r="9" spans="1:5" ht="22.5" customHeight="1">
      <c r="A9" s="19" t="s">
        <v>95</v>
      </c>
      <c r="B9" s="19" t="s">
        <v>632</v>
      </c>
      <c r="C9" s="19" t="s">
        <v>3137</v>
      </c>
      <c r="D9" s="20">
        <v>0</v>
      </c>
      <c r="E9" s="19" t="s">
        <v>53</v>
      </c>
    </row>
    <row r="10" spans="1:5" ht="22.5" customHeight="1">
      <c r="A10" s="19" t="s">
        <v>103</v>
      </c>
      <c r="B10" s="19" t="s">
        <v>634</v>
      </c>
      <c r="C10" s="19" t="s">
        <v>3138</v>
      </c>
      <c r="D10" s="20">
        <v>0</v>
      </c>
      <c r="E10" s="19" t="s">
        <v>53</v>
      </c>
    </row>
    <row r="11" spans="1:5" ht="22.5" customHeight="1">
      <c r="A11" s="19" t="s">
        <v>111</v>
      </c>
      <c r="B11" s="19" t="s">
        <v>636</v>
      </c>
      <c r="C11" s="19" t="s">
        <v>3139</v>
      </c>
      <c r="D11" s="20">
        <v>0</v>
      </c>
      <c r="E11" s="19" t="s">
        <v>53</v>
      </c>
    </row>
    <row r="12" spans="1:5" ht="22.5" customHeight="1">
      <c r="A12" s="19" t="s">
        <v>119</v>
      </c>
      <c r="B12" s="19" t="s">
        <v>638</v>
      </c>
      <c r="C12" s="19" t="s">
        <v>3140</v>
      </c>
      <c r="D12" s="20">
        <v>0</v>
      </c>
      <c r="E12" s="19" t="s">
        <v>53</v>
      </c>
    </row>
    <row r="13" spans="1:5" ht="22.5" customHeight="1">
      <c r="A13" s="19" t="s">
        <v>127</v>
      </c>
      <c r="B13" s="19" t="s">
        <v>640</v>
      </c>
      <c r="C13" s="19" t="s">
        <v>3141</v>
      </c>
      <c r="D13" s="20">
        <v>0</v>
      </c>
      <c r="E13" s="19" t="s">
        <v>53</v>
      </c>
    </row>
    <row r="14" spans="1:5" ht="22.5" customHeight="1">
      <c r="A14" s="19" t="s">
        <v>135</v>
      </c>
      <c r="B14" s="19" t="s">
        <v>642</v>
      </c>
      <c r="C14" s="19" t="s">
        <v>3142</v>
      </c>
      <c r="D14" s="20">
        <v>0</v>
      </c>
      <c r="E14" s="19" t="s">
        <v>53</v>
      </c>
    </row>
    <row r="15" spans="1:5" ht="22.5" customHeight="1">
      <c r="A15" s="19" t="s">
        <v>142</v>
      </c>
      <c r="B15" s="19" t="s">
        <v>644</v>
      </c>
      <c r="C15" s="19" t="s">
        <v>3143</v>
      </c>
      <c r="D15" s="20">
        <v>0</v>
      </c>
      <c r="E15" s="19" t="s">
        <v>53</v>
      </c>
    </row>
    <row r="16" spans="1:5" ht="22.5" customHeight="1">
      <c r="A16" s="19" t="s">
        <v>149</v>
      </c>
      <c r="B16" s="19" t="s">
        <v>646</v>
      </c>
      <c r="C16" s="19" t="s">
        <v>3144</v>
      </c>
      <c r="D16" s="20">
        <v>10</v>
      </c>
      <c r="E16" s="19" t="s">
        <v>53</v>
      </c>
    </row>
    <row r="17" spans="1:5" ht="22.5" customHeight="1">
      <c r="A17" s="19" t="s">
        <v>156</v>
      </c>
      <c r="B17" s="19" t="s">
        <v>648</v>
      </c>
      <c r="C17" s="19" t="s">
        <v>3145</v>
      </c>
      <c r="D17" s="20">
        <v>213.78</v>
      </c>
      <c r="E17" s="19" t="s">
        <v>53</v>
      </c>
    </row>
    <row r="18" spans="1:5" ht="22.5" customHeight="1">
      <c r="A18" s="19" t="s">
        <v>159</v>
      </c>
      <c r="B18" s="19" t="s">
        <v>650</v>
      </c>
      <c r="C18" s="19" t="s">
        <v>3134</v>
      </c>
      <c r="D18" s="20">
        <v>213.78</v>
      </c>
      <c r="E18" s="19" t="s">
        <v>53</v>
      </c>
    </row>
    <row r="19" spans="1:5" ht="22.5" customHeight="1">
      <c r="A19" s="19" t="s">
        <v>162</v>
      </c>
      <c r="B19" s="19" t="s">
        <v>651</v>
      </c>
      <c r="C19" s="19" t="s">
        <v>3135</v>
      </c>
      <c r="D19" s="20">
        <v>0</v>
      </c>
      <c r="E19" s="19" t="s">
        <v>53</v>
      </c>
    </row>
    <row r="20" spans="1:5" ht="22.5" customHeight="1">
      <c r="A20" s="19" t="s">
        <v>165</v>
      </c>
      <c r="B20" s="19" t="s">
        <v>652</v>
      </c>
      <c r="C20" s="19" t="s">
        <v>3136</v>
      </c>
      <c r="D20" s="20">
        <v>0</v>
      </c>
      <c r="E20" s="19" t="s">
        <v>53</v>
      </c>
    </row>
    <row r="21" spans="1:5" ht="22.5" customHeight="1">
      <c r="A21" s="19" t="s">
        <v>173</v>
      </c>
      <c r="B21" s="19" t="s">
        <v>653</v>
      </c>
      <c r="C21" s="19" t="s">
        <v>3146</v>
      </c>
      <c r="D21" s="20">
        <v>0</v>
      </c>
      <c r="E21" s="19" t="s">
        <v>53</v>
      </c>
    </row>
    <row r="22" spans="1:5" ht="22.5" customHeight="1">
      <c r="A22" s="19" t="s">
        <v>179</v>
      </c>
      <c r="B22" s="19" t="s">
        <v>655</v>
      </c>
      <c r="C22" s="19" t="s">
        <v>3147</v>
      </c>
      <c r="D22" s="20">
        <v>0</v>
      </c>
      <c r="E22" s="19" t="s">
        <v>53</v>
      </c>
    </row>
    <row r="23" spans="1:5" ht="22.5" customHeight="1">
      <c r="A23" s="19" t="s">
        <v>187</v>
      </c>
      <c r="B23" s="19" t="s">
        <v>657</v>
      </c>
      <c r="C23" s="19" t="s">
        <v>3148</v>
      </c>
      <c r="D23" s="20">
        <v>0</v>
      </c>
      <c r="E23" s="19" t="s">
        <v>53</v>
      </c>
    </row>
    <row r="24" spans="1:5" ht="22.5" customHeight="1">
      <c r="A24" s="19" t="s">
        <v>191</v>
      </c>
      <c r="B24" s="19" t="s">
        <v>659</v>
      </c>
      <c r="C24" s="19" t="s">
        <v>3143</v>
      </c>
      <c r="D24" s="20">
        <v>0</v>
      </c>
      <c r="E24" s="19" t="s">
        <v>53</v>
      </c>
    </row>
    <row r="25" spans="1:5" ht="22.5" customHeight="1">
      <c r="A25" s="19" t="s">
        <v>194</v>
      </c>
      <c r="B25" s="19" t="s">
        <v>660</v>
      </c>
      <c r="C25" s="19" t="s">
        <v>3149</v>
      </c>
      <c r="D25" s="20">
        <v>0</v>
      </c>
      <c r="E25" s="19" t="s">
        <v>53</v>
      </c>
    </row>
    <row r="26" spans="1:5" ht="22.5" customHeight="1">
      <c r="A26" s="19" t="s">
        <v>202</v>
      </c>
      <c r="B26" s="19" t="s">
        <v>662</v>
      </c>
      <c r="C26" s="19" t="s">
        <v>3150</v>
      </c>
      <c r="D26" s="20">
        <v>39902.29</v>
      </c>
      <c r="E26" s="19" t="s">
        <v>53</v>
      </c>
    </row>
    <row r="27" spans="1:5" ht="22.5" customHeight="1">
      <c r="A27" s="19" t="s">
        <v>210</v>
      </c>
      <c r="B27" s="19" t="s">
        <v>664</v>
      </c>
      <c r="C27" s="19" t="s">
        <v>3134</v>
      </c>
      <c r="D27" s="20">
        <v>9155.36</v>
      </c>
      <c r="E27" s="19" t="s">
        <v>53</v>
      </c>
    </row>
    <row r="28" spans="1:5" ht="22.5" customHeight="1">
      <c r="A28" s="19" t="s">
        <v>218</v>
      </c>
      <c r="B28" s="19" t="s">
        <v>665</v>
      </c>
      <c r="C28" s="19" t="s">
        <v>3135</v>
      </c>
      <c r="D28" s="20">
        <v>0</v>
      </c>
      <c r="E28" s="19" t="s">
        <v>53</v>
      </c>
    </row>
    <row r="29" spans="1:5" ht="22.5" customHeight="1">
      <c r="A29" s="19" t="s">
        <v>226</v>
      </c>
      <c r="B29" s="19" t="s">
        <v>666</v>
      </c>
      <c r="C29" s="19" t="s">
        <v>3136</v>
      </c>
      <c r="D29" s="20">
        <v>0</v>
      </c>
      <c r="E29" s="19" t="s">
        <v>53</v>
      </c>
    </row>
    <row r="30" spans="1:5" ht="22.5" customHeight="1">
      <c r="A30" s="19" t="s">
        <v>229</v>
      </c>
      <c r="B30" s="19" t="s">
        <v>667</v>
      </c>
      <c r="C30" s="19" t="s">
        <v>3151</v>
      </c>
      <c r="D30" s="20">
        <v>0</v>
      </c>
      <c r="E30" s="19" t="s">
        <v>53</v>
      </c>
    </row>
    <row r="31" spans="1:5" ht="22.5" customHeight="1">
      <c r="A31" s="19" t="s">
        <v>237</v>
      </c>
      <c r="B31" s="19" t="s">
        <v>669</v>
      </c>
      <c r="C31" s="19" t="s">
        <v>3152</v>
      </c>
      <c r="D31" s="20">
        <v>0</v>
      </c>
      <c r="E31" s="19" t="s">
        <v>53</v>
      </c>
    </row>
    <row r="32" spans="1:5" ht="22.5" customHeight="1">
      <c r="A32" s="19" t="s">
        <v>240</v>
      </c>
      <c r="B32" s="19" t="s">
        <v>671</v>
      </c>
      <c r="C32" s="19" t="s">
        <v>3153</v>
      </c>
      <c r="D32" s="20">
        <v>0</v>
      </c>
      <c r="E32" s="19" t="s">
        <v>53</v>
      </c>
    </row>
    <row r="33" spans="1:5" ht="22.5" customHeight="1">
      <c r="A33" s="19" t="s">
        <v>246</v>
      </c>
      <c r="B33" s="19" t="s">
        <v>673</v>
      </c>
      <c r="C33" s="19" t="s">
        <v>3154</v>
      </c>
      <c r="D33" s="20">
        <v>0</v>
      </c>
      <c r="E33" s="19" t="s">
        <v>53</v>
      </c>
    </row>
    <row r="34" spans="1:5" ht="22.5" customHeight="1">
      <c r="A34" s="19" t="s">
        <v>249</v>
      </c>
      <c r="B34" s="19" t="s">
        <v>675</v>
      </c>
      <c r="C34" s="19" t="s">
        <v>3155</v>
      </c>
      <c r="D34" s="20">
        <v>0</v>
      </c>
      <c r="E34" s="19" t="s">
        <v>53</v>
      </c>
    </row>
    <row r="35" spans="1:5" ht="22.5" customHeight="1">
      <c r="A35" s="19" t="s">
        <v>428</v>
      </c>
      <c r="B35" s="19" t="s">
        <v>677</v>
      </c>
      <c r="C35" s="19" t="s">
        <v>3143</v>
      </c>
      <c r="D35" s="20">
        <v>112.18</v>
      </c>
      <c r="E35" s="19" t="s">
        <v>53</v>
      </c>
    </row>
    <row r="36" spans="1:5" ht="22.5" customHeight="1">
      <c r="A36" s="19" t="s">
        <v>432</v>
      </c>
      <c r="B36" s="19" t="s">
        <v>678</v>
      </c>
      <c r="C36" s="19" t="s">
        <v>3156</v>
      </c>
      <c r="D36" s="20">
        <v>30634.75</v>
      </c>
      <c r="E36" s="19" t="s">
        <v>53</v>
      </c>
    </row>
    <row r="37" spans="1:5" ht="22.5" customHeight="1">
      <c r="A37" s="19" t="s">
        <v>436</v>
      </c>
      <c r="B37" s="19" t="s">
        <v>680</v>
      </c>
      <c r="C37" s="19" t="s">
        <v>3157</v>
      </c>
      <c r="D37" s="20">
        <v>414.95</v>
      </c>
      <c r="E37" s="19" t="s">
        <v>53</v>
      </c>
    </row>
    <row r="38" spans="1:5" ht="22.5" customHeight="1">
      <c r="A38" s="19" t="s">
        <v>439</v>
      </c>
      <c r="B38" s="19" t="s">
        <v>682</v>
      </c>
      <c r="C38" s="19" t="s">
        <v>3134</v>
      </c>
      <c r="D38" s="20">
        <v>288.6</v>
      </c>
      <c r="E38" s="19" t="s">
        <v>53</v>
      </c>
    </row>
    <row r="39" spans="1:5" ht="22.5" customHeight="1">
      <c r="A39" s="19" t="s">
        <v>442</v>
      </c>
      <c r="B39" s="19" t="s">
        <v>683</v>
      </c>
      <c r="C39" s="19" t="s">
        <v>3135</v>
      </c>
      <c r="D39" s="20">
        <v>78.57</v>
      </c>
      <c r="E39" s="19" t="s">
        <v>53</v>
      </c>
    </row>
    <row r="40" spans="1:5" ht="22.5" customHeight="1">
      <c r="A40" s="19" t="s">
        <v>445</v>
      </c>
      <c r="B40" s="19" t="s">
        <v>684</v>
      </c>
      <c r="C40" s="19" t="s">
        <v>3136</v>
      </c>
      <c r="D40" s="20">
        <v>0</v>
      </c>
      <c r="E40" s="19" t="s">
        <v>53</v>
      </c>
    </row>
    <row r="41" spans="1:5" ht="22.5" customHeight="1">
      <c r="A41" s="19" t="s">
        <v>449</v>
      </c>
      <c r="B41" s="19" t="s">
        <v>685</v>
      </c>
      <c r="C41" s="19" t="s">
        <v>3158</v>
      </c>
      <c r="D41" s="20">
        <v>0</v>
      </c>
      <c r="E41" s="19" t="s">
        <v>53</v>
      </c>
    </row>
    <row r="42" spans="1:5" ht="22.5" customHeight="1">
      <c r="A42" s="19" t="s">
        <v>453</v>
      </c>
      <c r="B42" s="19" t="s">
        <v>687</v>
      </c>
      <c r="C42" s="19" t="s">
        <v>3159</v>
      </c>
      <c r="D42" s="20">
        <v>0</v>
      </c>
      <c r="E42" s="19" t="s">
        <v>53</v>
      </c>
    </row>
    <row r="43" spans="1:5" ht="22.5" customHeight="1">
      <c r="A43" s="19" t="s">
        <v>457</v>
      </c>
      <c r="B43" s="19" t="s">
        <v>689</v>
      </c>
      <c r="C43" s="19" t="s">
        <v>3160</v>
      </c>
      <c r="D43" s="20">
        <v>0</v>
      </c>
      <c r="E43" s="19" t="s">
        <v>53</v>
      </c>
    </row>
    <row r="44" spans="1:5" ht="22.5" customHeight="1">
      <c r="A44" s="19" t="s">
        <v>460</v>
      </c>
      <c r="B44" s="19" t="s">
        <v>691</v>
      </c>
      <c r="C44" s="19" t="s">
        <v>3161</v>
      </c>
      <c r="D44" s="20">
        <v>0</v>
      </c>
      <c r="E44" s="19" t="s">
        <v>53</v>
      </c>
    </row>
    <row r="45" spans="1:5" ht="22.5" customHeight="1">
      <c r="A45" s="19" t="s">
        <v>464</v>
      </c>
      <c r="B45" s="19" t="s">
        <v>693</v>
      </c>
      <c r="C45" s="19" t="s">
        <v>3162</v>
      </c>
      <c r="D45" s="20">
        <v>43.3</v>
      </c>
      <c r="E45" s="19" t="s">
        <v>53</v>
      </c>
    </row>
    <row r="46" spans="1:5" ht="22.5" customHeight="1">
      <c r="A46" s="19" t="s">
        <v>468</v>
      </c>
      <c r="B46" s="19" t="s">
        <v>695</v>
      </c>
      <c r="C46" s="19" t="s">
        <v>3143</v>
      </c>
      <c r="D46" s="20">
        <v>0</v>
      </c>
      <c r="E46" s="19" t="s">
        <v>53</v>
      </c>
    </row>
    <row r="47" spans="1:5" ht="22.5" customHeight="1">
      <c r="A47" s="19" t="s">
        <v>471</v>
      </c>
      <c r="B47" s="19" t="s">
        <v>696</v>
      </c>
      <c r="C47" s="19" t="s">
        <v>3163</v>
      </c>
      <c r="D47" s="20">
        <v>4.48</v>
      </c>
      <c r="E47" s="19" t="s">
        <v>53</v>
      </c>
    </row>
    <row r="48" spans="1:5" ht="22.5" customHeight="1">
      <c r="A48" s="19" t="s">
        <v>475</v>
      </c>
      <c r="B48" s="19" t="s">
        <v>698</v>
      </c>
      <c r="C48" s="19" t="s">
        <v>3164</v>
      </c>
      <c r="D48" s="20">
        <v>179.69</v>
      </c>
      <c r="E48" s="19" t="s">
        <v>53</v>
      </c>
    </row>
    <row r="49" spans="1:5" ht="22.5" customHeight="1">
      <c r="A49" s="19" t="s">
        <v>478</v>
      </c>
      <c r="B49" s="19" t="s">
        <v>700</v>
      </c>
      <c r="C49" s="19" t="s">
        <v>3134</v>
      </c>
      <c r="D49" s="20">
        <v>179.69</v>
      </c>
      <c r="E49" s="19" t="s">
        <v>53</v>
      </c>
    </row>
    <row r="50" spans="1:5" ht="22.5" customHeight="1">
      <c r="A50" s="19" t="s">
        <v>482</v>
      </c>
      <c r="B50" s="19" t="s">
        <v>701</v>
      </c>
      <c r="C50" s="19" t="s">
        <v>3135</v>
      </c>
      <c r="D50" s="20">
        <v>0</v>
      </c>
      <c r="E50" s="19" t="s">
        <v>53</v>
      </c>
    </row>
    <row r="51" spans="1:5" ht="22.5" customHeight="1">
      <c r="A51" s="19" t="s">
        <v>485</v>
      </c>
      <c r="B51" s="19" t="s">
        <v>702</v>
      </c>
      <c r="C51" s="19" t="s">
        <v>3136</v>
      </c>
      <c r="D51" s="20">
        <v>0</v>
      </c>
      <c r="E51" s="19" t="s">
        <v>53</v>
      </c>
    </row>
    <row r="52" spans="1:5" ht="22.5" customHeight="1">
      <c r="A52" s="19" t="s">
        <v>488</v>
      </c>
      <c r="B52" s="19" t="s">
        <v>703</v>
      </c>
      <c r="C52" s="19" t="s">
        <v>3165</v>
      </c>
      <c r="D52" s="20">
        <v>0</v>
      </c>
      <c r="E52" s="19" t="s">
        <v>53</v>
      </c>
    </row>
    <row r="53" spans="1:5" ht="22.5" customHeight="1">
      <c r="A53" s="19" t="s">
        <v>492</v>
      </c>
      <c r="B53" s="19" t="s">
        <v>705</v>
      </c>
      <c r="C53" s="19" t="s">
        <v>3166</v>
      </c>
      <c r="D53" s="20">
        <v>0</v>
      </c>
      <c r="E53" s="19" t="s">
        <v>53</v>
      </c>
    </row>
    <row r="54" spans="1:5" ht="22.5" customHeight="1">
      <c r="A54" s="19" t="s">
        <v>495</v>
      </c>
      <c r="B54" s="19" t="s">
        <v>707</v>
      </c>
      <c r="C54" s="19" t="s">
        <v>3167</v>
      </c>
      <c r="D54" s="20">
        <v>0</v>
      </c>
      <c r="E54" s="19" t="s">
        <v>53</v>
      </c>
    </row>
    <row r="55" spans="1:5" ht="22.5" customHeight="1">
      <c r="A55" s="19" t="s">
        <v>499</v>
      </c>
      <c r="B55" s="19" t="s">
        <v>709</v>
      </c>
      <c r="C55" s="19" t="s">
        <v>3168</v>
      </c>
      <c r="D55" s="20">
        <v>0</v>
      </c>
      <c r="E55" s="19" t="s">
        <v>53</v>
      </c>
    </row>
    <row r="56" spans="1:5" ht="22.5" customHeight="1">
      <c r="A56" s="19" t="s">
        <v>503</v>
      </c>
      <c r="B56" s="19" t="s">
        <v>711</v>
      </c>
      <c r="C56" s="19" t="s">
        <v>3169</v>
      </c>
      <c r="D56" s="20">
        <v>0</v>
      </c>
      <c r="E56" s="19" t="s">
        <v>53</v>
      </c>
    </row>
    <row r="57" spans="1:5" ht="22.5" customHeight="1">
      <c r="A57" s="19" t="s">
        <v>507</v>
      </c>
      <c r="B57" s="19" t="s">
        <v>713</v>
      </c>
      <c r="C57" s="19" t="s">
        <v>3143</v>
      </c>
      <c r="D57" s="20">
        <v>0</v>
      </c>
      <c r="E57" s="19" t="s">
        <v>53</v>
      </c>
    </row>
    <row r="58" spans="1:5" ht="22.5" customHeight="1">
      <c r="A58" s="19" t="s">
        <v>511</v>
      </c>
      <c r="B58" s="19" t="s">
        <v>714</v>
      </c>
      <c r="C58" s="19" t="s">
        <v>3170</v>
      </c>
      <c r="D58" s="20">
        <v>0</v>
      </c>
      <c r="E58" s="19" t="s">
        <v>53</v>
      </c>
    </row>
    <row r="59" spans="1:5" ht="22.5" customHeight="1">
      <c r="A59" s="19" t="s">
        <v>515</v>
      </c>
      <c r="B59" s="19" t="s">
        <v>716</v>
      </c>
      <c r="C59" s="19" t="s">
        <v>3171</v>
      </c>
      <c r="D59" s="20">
        <v>498.16</v>
      </c>
      <c r="E59" s="19" t="s">
        <v>53</v>
      </c>
    </row>
    <row r="60" spans="1:5" ht="22.5" customHeight="1">
      <c r="A60" s="19" t="s">
        <v>518</v>
      </c>
      <c r="B60" s="19" t="s">
        <v>718</v>
      </c>
      <c r="C60" s="19" t="s">
        <v>3134</v>
      </c>
      <c r="D60" s="20">
        <v>498.16</v>
      </c>
      <c r="E60" s="19" t="s">
        <v>53</v>
      </c>
    </row>
    <row r="61" spans="1:5" ht="22.5" customHeight="1">
      <c r="A61" s="19" t="s">
        <v>521</v>
      </c>
      <c r="B61" s="19" t="s">
        <v>719</v>
      </c>
      <c r="C61" s="19" t="s">
        <v>3135</v>
      </c>
      <c r="D61" s="20">
        <v>0</v>
      </c>
      <c r="E61" s="19" t="s">
        <v>53</v>
      </c>
    </row>
    <row r="62" spans="1:5" ht="22.5" customHeight="1">
      <c r="A62" s="19" t="s">
        <v>525</v>
      </c>
      <c r="B62" s="19" t="s">
        <v>720</v>
      </c>
      <c r="C62" s="19" t="s">
        <v>3136</v>
      </c>
      <c r="D62" s="20">
        <v>0</v>
      </c>
      <c r="E62" s="19" t="s">
        <v>53</v>
      </c>
    </row>
    <row r="63" spans="1:5" ht="22.5" customHeight="1">
      <c r="A63" s="19" t="s">
        <v>529</v>
      </c>
      <c r="B63" s="19" t="s">
        <v>721</v>
      </c>
      <c r="C63" s="19" t="s">
        <v>3172</v>
      </c>
      <c r="D63" s="20">
        <v>0</v>
      </c>
      <c r="E63" s="19" t="s">
        <v>53</v>
      </c>
    </row>
    <row r="64" spans="1:5" ht="22.5" customHeight="1">
      <c r="A64" s="19" t="s">
        <v>532</v>
      </c>
      <c r="B64" s="19" t="s">
        <v>723</v>
      </c>
      <c r="C64" s="19" t="s">
        <v>3173</v>
      </c>
      <c r="D64" s="20">
        <v>0</v>
      </c>
      <c r="E64" s="19" t="s">
        <v>53</v>
      </c>
    </row>
    <row r="65" spans="1:5" ht="22.5" customHeight="1">
      <c r="A65" s="19" t="s">
        <v>536</v>
      </c>
      <c r="B65" s="19" t="s">
        <v>725</v>
      </c>
      <c r="C65" s="19" t="s">
        <v>3174</v>
      </c>
      <c r="D65" s="20">
        <v>0</v>
      </c>
      <c r="E65" s="19" t="s">
        <v>53</v>
      </c>
    </row>
    <row r="66" spans="1:5" ht="22.5" customHeight="1">
      <c r="A66" s="19" t="s">
        <v>539</v>
      </c>
      <c r="B66" s="19" t="s">
        <v>727</v>
      </c>
      <c r="C66" s="19" t="s">
        <v>3175</v>
      </c>
      <c r="D66" s="20">
        <v>0</v>
      </c>
      <c r="E66" s="19" t="s">
        <v>53</v>
      </c>
    </row>
    <row r="67" spans="1:5" ht="22.5" customHeight="1">
      <c r="A67" s="19" t="s">
        <v>3176</v>
      </c>
      <c r="B67" s="19" t="s">
        <v>729</v>
      </c>
      <c r="C67" s="19" t="s">
        <v>3177</v>
      </c>
      <c r="D67" s="20">
        <v>0</v>
      </c>
      <c r="E67" s="19" t="s">
        <v>53</v>
      </c>
    </row>
    <row r="68" spans="1:5" ht="22.5" customHeight="1">
      <c r="A68" s="19" t="s">
        <v>3178</v>
      </c>
      <c r="B68" s="19" t="s">
        <v>731</v>
      </c>
      <c r="C68" s="19" t="s">
        <v>3143</v>
      </c>
      <c r="D68" s="20">
        <v>0</v>
      </c>
      <c r="E68" s="19" t="s">
        <v>53</v>
      </c>
    </row>
    <row r="69" spans="1:5" ht="22.5" customHeight="1">
      <c r="A69" s="19" t="s">
        <v>3179</v>
      </c>
      <c r="B69" s="19" t="s">
        <v>732</v>
      </c>
      <c r="C69" s="19" t="s">
        <v>3180</v>
      </c>
      <c r="D69" s="20">
        <v>0</v>
      </c>
      <c r="E69" s="19" t="s">
        <v>53</v>
      </c>
    </row>
    <row r="70" spans="1:5" ht="22.5" customHeight="1">
      <c r="A70" s="19" t="s">
        <v>3181</v>
      </c>
      <c r="B70" s="19" t="s">
        <v>734</v>
      </c>
      <c r="C70" s="19" t="s">
        <v>3182</v>
      </c>
      <c r="D70" s="20">
        <v>0</v>
      </c>
      <c r="E70" s="19" t="s">
        <v>53</v>
      </c>
    </row>
    <row r="71" spans="1:5" ht="22.5" customHeight="1">
      <c r="A71" s="19" t="s">
        <v>3183</v>
      </c>
      <c r="B71" s="19" t="s">
        <v>736</v>
      </c>
      <c r="C71" s="19" t="s">
        <v>3134</v>
      </c>
      <c r="D71" s="20">
        <v>0</v>
      </c>
      <c r="E71" s="19" t="s">
        <v>53</v>
      </c>
    </row>
    <row r="72" spans="1:5" ht="22.5" customHeight="1">
      <c r="A72" s="19" t="s">
        <v>3184</v>
      </c>
      <c r="B72" s="19" t="s">
        <v>737</v>
      </c>
      <c r="C72" s="19" t="s">
        <v>3135</v>
      </c>
      <c r="D72" s="20">
        <v>0</v>
      </c>
      <c r="E72" s="19" t="s">
        <v>53</v>
      </c>
    </row>
    <row r="73" spans="1:5" ht="22.5" customHeight="1">
      <c r="A73" s="19" t="s">
        <v>3185</v>
      </c>
      <c r="B73" s="19" t="s">
        <v>738</v>
      </c>
      <c r="C73" s="19" t="s">
        <v>3136</v>
      </c>
      <c r="D73" s="20">
        <v>0</v>
      </c>
      <c r="E73" s="19" t="s">
        <v>53</v>
      </c>
    </row>
    <row r="74" spans="1:5" ht="22.5" customHeight="1">
      <c r="A74" s="19" t="s">
        <v>3186</v>
      </c>
      <c r="B74" s="19" t="s">
        <v>739</v>
      </c>
      <c r="C74" s="19" t="s">
        <v>3175</v>
      </c>
      <c r="D74" s="20">
        <v>0</v>
      </c>
      <c r="E74" s="19" t="s">
        <v>53</v>
      </c>
    </row>
    <row r="75" spans="1:5" ht="22.5" customHeight="1">
      <c r="A75" s="19" t="s">
        <v>3187</v>
      </c>
      <c r="B75" s="19" t="s">
        <v>740</v>
      </c>
      <c r="C75" s="19" t="s">
        <v>3188</v>
      </c>
      <c r="D75" s="20">
        <v>0</v>
      </c>
      <c r="E75" s="19" t="s">
        <v>53</v>
      </c>
    </row>
    <row r="76" spans="1:5" ht="22.5" customHeight="1">
      <c r="A76" s="19" t="s">
        <v>3189</v>
      </c>
      <c r="B76" s="19" t="s">
        <v>742</v>
      </c>
      <c r="C76" s="19" t="s">
        <v>3143</v>
      </c>
      <c r="D76" s="20">
        <v>0</v>
      </c>
      <c r="E76" s="19" t="s">
        <v>53</v>
      </c>
    </row>
    <row r="77" spans="1:5" ht="22.5" customHeight="1">
      <c r="A77" s="19" t="s">
        <v>3190</v>
      </c>
      <c r="B77" s="19" t="s">
        <v>743</v>
      </c>
      <c r="C77" s="19" t="s">
        <v>3191</v>
      </c>
      <c r="D77" s="20">
        <v>0</v>
      </c>
      <c r="E77" s="19" t="s">
        <v>53</v>
      </c>
    </row>
    <row r="78" spans="1:5" ht="22.5" customHeight="1">
      <c r="A78" s="19" t="s">
        <v>3192</v>
      </c>
      <c r="B78" s="19" t="s">
        <v>745</v>
      </c>
      <c r="C78" s="19" t="s">
        <v>3193</v>
      </c>
      <c r="D78" s="20">
        <v>245.08</v>
      </c>
      <c r="E78" s="19" t="s">
        <v>53</v>
      </c>
    </row>
    <row r="79" spans="1:5" ht="22.5" customHeight="1">
      <c r="A79" s="19" t="s">
        <v>3194</v>
      </c>
      <c r="B79" s="19" t="s">
        <v>747</v>
      </c>
      <c r="C79" s="19" t="s">
        <v>3134</v>
      </c>
      <c r="D79" s="20">
        <v>245.08</v>
      </c>
      <c r="E79" s="19" t="s">
        <v>53</v>
      </c>
    </row>
    <row r="80" spans="1:5" ht="22.5" customHeight="1">
      <c r="A80" s="19" t="s">
        <v>3195</v>
      </c>
      <c r="B80" s="19" t="s">
        <v>748</v>
      </c>
      <c r="C80" s="19" t="s">
        <v>3135</v>
      </c>
      <c r="D80" s="20">
        <v>0</v>
      </c>
      <c r="E80" s="19" t="s">
        <v>53</v>
      </c>
    </row>
    <row r="81" spans="1:5" ht="22.5" customHeight="1">
      <c r="A81" s="19" t="s">
        <v>3196</v>
      </c>
      <c r="B81" s="19" t="s">
        <v>749</v>
      </c>
      <c r="C81" s="19" t="s">
        <v>3136</v>
      </c>
      <c r="D81" s="20">
        <v>0</v>
      </c>
      <c r="E81" s="19" t="s">
        <v>53</v>
      </c>
    </row>
    <row r="82" spans="1:5" ht="22.5" customHeight="1">
      <c r="A82" s="19" t="s">
        <v>3197</v>
      </c>
      <c r="B82" s="19" t="s">
        <v>750</v>
      </c>
      <c r="C82" s="19" t="s">
        <v>3198</v>
      </c>
      <c r="D82" s="20">
        <v>0</v>
      </c>
      <c r="E82" s="19" t="s">
        <v>53</v>
      </c>
    </row>
    <row r="83" spans="1:5" ht="22.5" customHeight="1">
      <c r="A83" s="19" t="s">
        <v>3199</v>
      </c>
      <c r="B83" s="19" t="s">
        <v>752</v>
      </c>
      <c r="C83" s="19" t="s">
        <v>3200</v>
      </c>
      <c r="D83" s="20">
        <v>0</v>
      </c>
      <c r="E83" s="19" t="s">
        <v>53</v>
      </c>
    </row>
    <row r="84" spans="1:5" ht="22.5" customHeight="1">
      <c r="A84" s="19" t="s">
        <v>3201</v>
      </c>
      <c r="B84" s="19" t="s">
        <v>754</v>
      </c>
      <c r="C84" s="19" t="s">
        <v>3175</v>
      </c>
      <c r="D84" s="20">
        <v>0</v>
      </c>
      <c r="E84" s="19" t="s">
        <v>53</v>
      </c>
    </row>
    <row r="85" spans="1:5" ht="22.5" customHeight="1">
      <c r="A85" s="19" t="s">
        <v>3202</v>
      </c>
      <c r="B85" s="19" t="s">
        <v>755</v>
      </c>
      <c r="C85" s="19" t="s">
        <v>3143</v>
      </c>
      <c r="D85" s="20">
        <v>0</v>
      </c>
      <c r="E85" s="19" t="s">
        <v>53</v>
      </c>
    </row>
    <row r="86" spans="1:5" ht="22.5" customHeight="1">
      <c r="A86" s="19" t="s">
        <v>3203</v>
      </c>
      <c r="B86" s="19" t="s">
        <v>756</v>
      </c>
      <c r="C86" s="19" t="s">
        <v>3204</v>
      </c>
      <c r="D86" s="20">
        <v>0</v>
      </c>
      <c r="E86" s="19" t="s">
        <v>53</v>
      </c>
    </row>
    <row r="87" spans="1:5" ht="22.5" customHeight="1">
      <c r="A87" s="19" t="s">
        <v>3205</v>
      </c>
      <c r="B87" s="19" t="s">
        <v>758</v>
      </c>
      <c r="C87" s="19" t="s">
        <v>3206</v>
      </c>
      <c r="D87" s="20">
        <v>0</v>
      </c>
      <c r="E87" s="19" t="s">
        <v>53</v>
      </c>
    </row>
    <row r="88" spans="1:5" ht="22.5" customHeight="1">
      <c r="A88" s="19" t="s">
        <v>3207</v>
      </c>
      <c r="B88" s="19" t="s">
        <v>760</v>
      </c>
      <c r="C88" s="19" t="s">
        <v>3134</v>
      </c>
      <c r="D88" s="20">
        <v>0</v>
      </c>
      <c r="E88" s="19" t="s">
        <v>53</v>
      </c>
    </row>
    <row r="89" spans="1:5" ht="22.5" customHeight="1">
      <c r="A89" s="19" t="s">
        <v>3208</v>
      </c>
      <c r="B89" s="19" t="s">
        <v>761</v>
      </c>
      <c r="C89" s="19" t="s">
        <v>3135</v>
      </c>
      <c r="D89" s="20">
        <v>0</v>
      </c>
      <c r="E89" s="19" t="s">
        <v>53</v>
      </c>
    </row>
    <row r="90" spans="1:5" ht="22.5" customHeight="1">
      <c r="A90" s="19" t="s">
        <v>3209</v>
      </c>
      <c r="B90" s="19" t="s">
        <v>762</v>
      </c>
      <c r="C90" s="19" t="s">
        <v>3136</v>
      </c>
      <c r="D90" s="20">
        <v>0</v>
      </c>
      <c r="E90" s="19" t="s">
        <v>53</v>
      </c>
    </row>
    <row r="91" spans="1:5" ht="22.5" customHeight="1">
      <c r="A91" s="19" t="s">
        <v>3210</v>
      </c>
      <c r="B91" s="19" t="s">
        <v>763</v>
      </c>
      <c r="C91" s="19" t="s">
        <v>3211</v>
      </c>
      <c r="D91" s="20">
        <v>0</v>
      </c>
      <c r="E91" s="19" t="s">
        <v>53</v>
      </c>
    </row>
    <row r="92" spans="1:5" ht="22.5" customHeight="1">
      <c r="A92" s="19" t="s">
        <v>3212</v>
      </c>
      <c r="B92" s="19" t="s">
        <v>765</v>
      </c>
      <c r="C92" s="19" t="s">
        <v>3213</v>
      </c>
      <c r="D92" s="20">
        <v>0</v>
      </c>
      <c r="E92" s="19" t="s">
        <v>53</v>
      </c>
    </row>
    <row r="93" spans="1:5" ht="22.5" customHeight="1">
      <c r="A93" s="19" t="s">
        <v>3214</v>
      </c>
      <c r="B93" s="19" t="s">
        <v>767</v>
      </c>
      <c r="C93" s="19" t="s">
        <v>3175</v>
      </c>
      <c r="D93" s="20">
        <v>0</v>
      </c>
      <c r="E93" s="19" t="s">
        <v>53</v>
      </c>
    </row>
    <row r="94" spans="1:5" ht="22.5" customHeight="1">
      <c r="A94" s="19" t="s">
        <v>3215</v>
      </c>
      <c r="B94" s="19" t="s">
        <v>768</v>
      </c>
      <c r="C94" s="19" t="s">
        <v>3216</v>
      </c>
      <c r="D94" s="20">
        <v>0</v>
      </c>
      <c r="E94" s="19" t="s">
        <v>53</v>
      </c>
    </row>
    <row r="95" spans="1:5" ht="22.5" customHeight="1">
      <c r="A95" s="19" t="s">
        <v>3217</v>
      </c>
      <c r="B95" s="19" t="s">
        <v>770</v>
      </c>
      <c r="C95" s="19" t="s">
        <v>3218</v>
      </c>
      <c r="D95" s="20">
        <v>0</v>
      </c>
      <c r="E95" s="19" t="s">
        <v>53</v>
      </c>
    </row>
    <row r="96" spans="1:5" ht="22.5" customHeight="1">
      <c r="A96" s="19" t="s">
        <v>3219</v>
      </c>
      <c r="B96" s="19" t="s">
        <v>772</v>
      </c>
      <c r="C96" s="19" t="s">
        <v>3220</v>
      </c>
      <c r="D96" s="20">
        <v>0</v>
      </c>
      <c r="E96" s="19" t="s">
        <v>53</v>
      </c>
    </row>
    <row r="97" spans="1:5" ht="22.5" customHeight="1">
      <c r="A97" s="19" t="s">
        <v>3221</v>
      </c>
      <c r="B97" s="19" t="s">
        <v>774</v>
      </c>
      <c r="C97" s="19" t="s">
        <v>3222</v>
      </c>
      <c r="D97" s="20">
        <v>0</v>
      </c>
      <c r="E97" s="19" t="s">
        <v>53</v>
      </c>
    </row>
    <row r="98" spans="1:5" ht="22.5" customHeight="1">
      <c r="A98" s="19" t="s">
        <v>3223</v>
      </c>
      <c r="B98" s="19" t="s">
        <v>776</v>
      </c>
      <c r="C98" s="19" t="s">
        <v>3143</v>
      </c>
      <c r="D98" s="20">
        <v>0</v>
      </c>
      <c r="E98" s="19" t="s">
        <v>53</v>
      </c>
    </row>
    <row r="99" spans="1:5" ht="22.5" customHeight="1">
      <c r="A99" s="19" t="s">
        <v>3224</v>
      </c>
      <c r="B99" s="19" t="s">
        <v>777</v>
      </c>
      <c r="C99" s="19" t="s">
        <v>3225</v>
      </c>
      <c r="D99" s="20">
        <v>0</v>
      </c>
      <c r="E99" s="19" t="s">
        <v>53</v>
      </c>
    </row>
    <row r="100" spans="1:5" ht="22.5" customHeight="1">
      <c r="A100" s="19" t="s">
        <v>3226</v>
      </c>
      <c r="B100" s="19" t="s">
        <v>779</v>
      </c>
      <c r="C100" s="19" t="s">
        <v>3227</v>
      </c>
      <c r="D100" s="20">
        <v>614.05</v>
      </c>
      <c r="E100" s="19" t="s">
        <v>53</v>
      </c>
    </row>
    <row r="101" spans="1:5" ht="22.5" customHeight="1">
      <c r="A101" s="19" t="s">
        <v>3228</v>
      </c>
      <c r="B101" s="19" t="s">
        <v>781</v>
      </c>
      <c r="C101" s="19" t="s">
        <v>3134</v>
      </c>
      <c r="D101" s="20">
        <v>614.05</v>
      </c>
      <c r="E101" s="19" t="s">
        <v>53</v>
      </c>
    </row>
    <row r="102" spans="1:5" ht="22.5" customHeight="1">
      <c r="A102" s="19" t="s">
        <v>3229</v>
      </c>
      <c r="B102" s="19" t="s">
        <v>782</v>
      </c>
      <c r="C102" s="19" t="s">
        <v>3135</v>
      </c>
      <c r="D102" s="20">
        <v>0</v>
      </c>
      <c r="E102" s="19" t="s">
        <v>53</v>
      </c>
    </row>
    <row r="103" spans="1:5" ht="22.5" customHeight="1">
      <c r="A103" s="19" t="s">
        <v>3230</v>
      </c>
      <c r="B103" s="19" t="s">
        <v>783</v>
      </c>
      <c r="C103" s="19" t="s">
        <v>3136</v>
      </c>
      <c r="D103" s="20">
        <v>0</v>
      </c>
      <c r="E103" s="19" t="s">
        <v>53</v>
      </c>
    </row>
    <row r="104" spans="1:5" ht="22.5" customHeight="1">
      <c r="A104" s="19" t="s">
        <v>65</v>
      </c>
      <c r="B104" s="19" t="s">
        <v>784</v>
      </c>
      <c r="C104" s="19" t="s">
        <v>3231</v>
      </c>
      <c r="D104" s="20">
        <v>0</v>
      </c>
      <c r="E104" s="19" t="s">
        <v>53</v>
      </c>
    </row>
    <row r="105" spans="1:5" ht="22.5" customHeight="1">
      <c r="A105" s="19" t="s">
        <v>3232</v>
      </c>
      <c r="B105" s="19" t="s">
        <v>786</v>
      </c>
      <c r="C105" s="19" t="s">
        <v>3233</v>
      </c>
      <c r="D105" s="20">
        <v>0</v>
      </c>
      <c r="E105" s="19" t="s">
        <v>53</v>
      </c>
    </row>
    <row r="106" spans="1:5" ht="22.5" customHeight="1">
      <c r="A106" s="19" t="s">
        <v>195</v>
      </c>
      <c r="B106" s="19" t="s">
        <v>788</v>
      </c>
      <c r="C106" s="19" t="s">
        <v>3234</v>
      </c>
      <c r="D106" s="20">
        <v>0</v>
      </c>
      <c r="E106" s="19" t="s">
        <v>53</v>
      </c>
    </row>
    <row r="107" spans="1:5" ht="22.5" customHeight="1">
      <c r="A107" s="19" t="s">
        <v>586</v>
      </c>
      <c r="B107" s="19" t="s">
        <v>790</v>
      </c>
      <c r="C107" s="19" t="s">
        <v>3143</v>
      </c>
      <c r="D107" s="20">
        <v>0</v>
      </c>
      <c r="E107" s="19" t="s">
        <v>53</v>
      </c>
    </row>
    <row r="108" spans="1:5" ht="22.5" customHeight="1">
      <c r="A108" s="19" t="s">
        <v>3235</v>
      </c>
      <c r="B108" s="19" t="s">
        <v>791</v>
      </c>
      <c r="C108" s="19" t="s">
        <v>3236</v>
      </c>
      <c r="D108" s="20">
        <v>0</v>
      </c>
      <c r="E108" s="19" t="s">
        <v>53</v>
      </c>
    </row>
    <row r="109" spans="1:5" ht="22.5" customHeight="1">
      <c r="A109" s="19" t="s">
        <v>3237</v>
      </c>
      <c r="B109" s="19" t="s">
        <v>793</v>
      </c>
      <c r="C109" s="19" t="s">
        <v>3238</v>
      </c>
      <c r="D109" s="20">
        <v>566.7</v>
      </c>
      <c r="E109" s="19" t="s">
        <v>53</v>
      </c>
    </row>
    <row r="110" spans="1:5" ht="22.5" customHeight="1">
      <c r="A110" s="19" t="s">
        <v>3239</v>
      </c>
      <c r="B110" s="19" t="s">
        <v>795</v>
      </c>
      <c r="C110" s="19" t="s">
        <v>3134</v>
      </c>
      <c r="D110" s="20">
        <v>0</v>
      </c>
      <c r="E110" s="19" t="s">
        <v>53</v>
      </c>
    </row>
    <row r="111" spans="1:5" ht="22.5" customHeight="1">
      <c r="A111" s="19" t="s">
        <v>3240</v>
      </c>
      <c r="B111" s="19" t="s">
        <v>796</v>
      </c>
      <c r="C111" s="19" t="s">
        <v>3135</v>
      </c>
      <c r="D111" s="20">
        <v>0</v>
      </c>
      <c r="E111" s="19" t="s">
        <v>53</v>
      </c>
    </row>
    <row r="112" spans="1:5" ht="22.5" customHeight="1">
      <c r="A112" s="19" t="s">
        <v>3241</v>
      </c>
      <c r="B112" s="19" t="s">
        <v>797</v>
      </c>
      <c r="C112" s="19" t="s">
        <v>3136</v>
      </c>
      <c r="D112" s="20">
        <v>0</v>
      </c>
      <c r="E112" s="19" t="s">
        <v>53</v>
      </c>
    </row>
    <row r="113" spans="1:5" ht="22.5" customHeight="1">
      <c r="A113" s="19" t="s">
        <v>590</v>
      </c>
      <c r="B113" s="19" t="s">
        <v>798</v>
      </c>
      <c r="C113" s="19" t="s">
        <v>3242</v>
      </c>
      <c r="D113" s="20">
        <v>0</v>
      </c>
      <c r="E113" s="19" t="s">
        <v>53</v>
      </c>
    </row>
    <row r="114" spans="1:5" ht="22.5" customHeight="1">
      <c r="A114" s="19" t="s">
        <v>3243</v>
      </c>
      <c r="B114" s="19" t="s">
        <v>800</v>
      </c>
      <c r="C114" s="19" t="s">
        <v>3244</v>
      </c>
      <c r="D114" s="20">
        <v>0</v>
      </c>
      <c r="E114" s="19" t="s">
        <v>53</v>
      </c>
    </row>
    <row r="115" spans="1:5" ht="22.5" customHeight="1">
      <c r="A115" s="19" t="s">
        <v>3245</v>
      </c>
      <c r="B115" s="19" t="s">
        <v>802</v>
      </c>
      <c r="C115" s="19" t="s">
        <v>3246</v>
      </c>
      <c r="D115" s="20">
        <v>0</v>
      </c>
      <c r="E115" s="19" t="s">
        <v>53</v>
      </c>
    </row>
    <row r="116" spans="1:5" ht="22.5" customHeight="1">
      <c r="A116" s="19" t="s">
        <v>3247</v>
      </c>
      <c r="B116" s="19" t="s">
        <v>804</v>
      </c>
      <c r="C116" s="19" t="s">
        <v>3248</v>
      </c>
      <c r="D116" s="20">
        <v>0</v>
      </c>
      <c r="E116" s="19" t="s">
        <v>53</v>
      </c>
    </row>
    <row r="117" spans="1:5" ht="22.5" customHeight="1">
      <c r="A117" s="19" t="s">
        <v>3249</v>
      </c>
      <c r="B117" s="19" t="s">
        <v>806</v>
      </c>
      <c r="C117" s="19" t="s">
        <v>3250</v>
      </c>
      <c r="D117" s="20">
        <v>84.33</v>
      </c>
      <c r="E117" s="19" t="s">
        <v>53</v>
      </c>
    </row>
    <row r="118" spans="1:5" ht="22.5" customHeight="1">
      <c r="A118" s="19" t="s">
        <v>3251</v>
      </c>
      <c r="B118" s="19" t="s">
        <v>808</v>
      </c>
      <c r="C118" s="19" t="s">
        <v>3143</v>
      </c>
      <c r="D118" s="20">
        <v>0</v>
      </c>
      <c r="E118" s="19" t="s">
        <v>53</v>
      </c>
    </row>
    <row r="119" spans="1:5" ht="22.5" customHeight="1">
      <c r="A119" s="19" t="s">
        <v>3252</v>
      </c>
      <c r="B119" s="19" t="s">
        <v>809</v>
      </c>
      <c r="C119" s="19" t="s">
        <v>3253</v>
      </c>
      <c r="D119" s="20">
        <v>482.37</v>
      </c>
      <c r="E119" s="19" t="s">
        <v>53</v>
      </c>
    </row>
    <row r="120" spans="1:5" ht="22.5" customHeight="1">
      <c r="A120" s="19" t="s">
        <v>3254</v>
      </c>
      <c r="B120" s="19" t="s">
        <v>811</v>
      </c>
      <c r="C120" s="19" t="s">
        <v>3255</v>
      </c>
      <c r="D120" s="20">
        <v>0</v>
      </c>
      <c r="E120" s="19" t="s">
        <v>53</v>
      </c>
    </row>
    <row r="121" spans="1:5" ht="22.5" customHeight="1">
      <c r="A121" s="19" t="s">
        <v>3256</v>
      </c>
      <c r="B121" s="19" t="s">
        <v>813</v>
      </c>
      <c r="C121" s="19" t="s">
        <v>3134</v>
      </c>
      <c r="D121" s="20">
        <v>0</v>
      </c>
      <c r="E121" s="19" t="s">
        <v>53</v>
      </c>
    </row>
    <row r="122" spans="1:5" ht="22.5" customHeight="1">
      <c r="A122" s="19" t="s">
        <v>3257</v>
      </c>
      <c r="B122" s="19" t="s">
        <v>814</v>
      </c>
      <c r="C122" s="19" t="s">
        <v>3135</v>
      </c>
      <c r="D122" s="20">
        <v>0</v>
      </c>
      <c r="E122" s="19" t="s">
        <v>53</v>
      </c>
    </row>
    <row r="123" spans="1:5" ht="22.5" customHeight="1">
      <c r="A123" s="19" t="s">
        <v>3258</v>
      </c>
      <c r="B123" s="19" t="s">
        <v>815</v>
      </c>
      <c r="C123" s="19" t="s">
        <v>3136</v>
      </c>
      <c r="D123" s="20">
        <v>0</v>
      </c>
      <c r="E123" s="19" t="s">
        <v>53</v>
      </c>
    </row>
    <row r="124" spans="1:5" ht="22.5" customHeight="1">
      <c r="A124" s="19" t="s">
        <v>3259</v>
      </c>
      <c r="B124" s="19" t="s">
        <v>816</v>
      </c>
      <c r="C124" s="19" t="s">
        <v>3260</v>
      </c>
      <c r="D124" s="20">
        <v>0</v>
      </c>
      <c r="E124" s="19" t="s">
        <v>53</v>
      </c>
    </row>
    <row r="125" spans="1:5" ht="22.5" customHeight="1">
      <c r="A125" s="19" t="s">
        <v>3261</v>
      </c>
      <c r="B125" s="19" t="s">
        <v>818</v>
      </c>
      <c r="C125" s="19" t="s">
        <v>3262</v>
      </c>
      <c r="D125" s="20">
        <v>0</v>
      </c>
      <c r="E125" s="19" t="s">
        <v>53</v>
      </c>
    </row>
    <row r="126" spans="1:5" ht="22.5" customHeight="1">
      <c r="A126" s="19" t="s">
        <v>3263</v>
      </c>
      <c r="B126" s="19" t="s">
        <v>820</v>
      </c>
      <c r="C126" s="19" t="s">
        <v>3264</v>
      </c>
      <c r="D126" s="20">
        <v>0</v>
      </c>
      <c r="E126" s="19" t="s">
        <v>53</v>
      </c>
    </row>
    <row r="127" spans="1:5" ht="22.5" customHeight="1">
      <c r="A127" s="19" t="s">
        <v>3265</v>
      </c>
      <c r="B127" s="19" t="s">
        <v>822</v>
      </c>
      <c r="C127" s="19" t="s">
        <v>3266</v>
      </c>
      <c r="D127" s="20">
        <v>0</v>
      </c>
      <c r="E127" s="19" t="s">
        <v>53</v>
      </c>
    </row>
    <row r="128" spans="1:5" ht="22.5" customHeight="1">
      <c r="A128" s="19" t="s">
        <v>3267</v>
      </c>
      <c r="B128" s="19" t="s">
        <v>824</v>
      </c>
      <c r="C128" s="19" t="s">
        <v>3268</v>
      </c>
      <c r="D128" s="20">
        <v>0</v>
      </c>
      <c r="E128" s="19" t="s">
        <v>53</v>
      </c>
    </row>
    <row r="129" spans="1:5" ht="22.5" customHeight="1">
      <c r="A129" s="19" t="s">
        <v>3269</v>
      </c>
      <c r="B129" s="19" t="s">
        <v>826</v>
      </c>
      <c r="C129" s="19" t="s">
        <v>3270</v>
      </c>
      <c r="D129" s="20">
        <v>0</v>
      </c>
      <c r="E129" s="19" t="s">
        <v>53</v>
      </c>
    </row>
    <row r="130" spans="1:5" ht="22.5" customHeight="1">
      <c r="A130" s="19" t="s">
        <v>3271</v>
      </c>
      <c r="B130" s="19" t="s">
        <v>828</v>
      </c>
      <c r="C130" s="19" t="s">
        <v>3143</v>
      </c>
      <c r="D130" s="20">
        <v>0</v>
      </c>
      <c r="E130" s="19" t="s">
        <v>53</v>
      </c>
    </row>
    <row r="131" spans="1:5" ht="22.5" customHeight="1">
      <c r="A131" s="19" t="s">
        <v>3272</v>
      </c>
      <c r="B131" s="19" t="s">
        <v>829</v>
      </c>
      <c r="C131" s="19" t="s">
        <v>3273</v>
      </c>
      <c r="D131" s="20">
        <v>0</v>
      </c>
      <c r="E131" s="19" t="s">
        <v>53</v>
      </c>
    </row>
    <row r="132" spans="1:5" ht="22.5" customHeight="1">
      <c r="A132" s="19" t="s">
        <v>3274</v>
      </c>
      <c r="B132" s="19" t="s">
        <v>831</v>
      </c>
      <c r="C132" s="19" t="s">
        <v>3275</v>
      </c>
      <c r="D132" s="20">
        <v>0</v>
      </c>
      <c r="E132" s="19" t="s">
        <v>53</v>
      </c>
    </row>
    <row r="133" spans="1:5" ht="22.5" customHeight="1">
      <c r="A133" s="19" t="s">
        <v>3276</v>
      </c>
      <c r="B133" s="19" t="s">
        <v>833</v>
      </c>
      <c r="C133" s="19" t="s">
        <v>3134</v>
      </c>
      <c r="D133" s="20">
        <v>0</v>
      </c>
      <c r="E133" s="19" t="s">
        <v>53</v>
      </c>
    </row>
    <row r="134" spans="1:5" ht="22.5" customHeight="1">
      <c r="A134" s="19" t="s">
        <v>3277</v>
      </c>
      <c r="B134" s="19" t="s">
        <v>834</v>
      </c>
      <c r="C134" s="19" t="s">
        <v>3135</v>
      </c>
      <c r="D134" s="20">
        <v>0</v>
      </c>
      <c r="E134" s="19" t="s">
        <v>53</v>
      </c>
    </row>
    <row r="135" spans="1:5" ht="22.5" customHeight="1">
      <c r="A135" s="19" t="s">
        <v>3278</v>
      </c>
      <c r="B135" s="19" t="s">
        <v>835</v>
      </c>
      <c r="C135" s="19" t="s">
        <v>3136</v>
      </c>
      <c r="D135" s="20">
        <v>0</v>
      </c>
      <c r="E135" s="19" t="s">
        <v>53</v>
      </c>
    </row>
    <row r="136" spans="1:5" ht="22.5" customHeight="1">
      <c r="A136" s="19" t="s">
        <v>3279</v>
      </c>
      <c r="B136" s="19" t="s">
        <v>836</v>
      </c>
      <c r="C136" s="19" t="s">
        <v>3280</v>
      </c>
      <c r="D136" s="20">
        <v>0</v>
      </c>
      <c r="E136" s="19" t="s">
        <v>53</v>
      </c>
    </row>
    <row r="137" spans="1:5" ht="22.5" customHeight="1">
      <c r="A137" s="19" t="s">
        <v>3281</v>
      </c>
      <c r="B137" s="19" t="s">
        <v>838</v>
      </c>
      <c r="C137" s="19" t="s">
        <v>3143</v>
      </c>
      <c r="D137" s="20">
        <v>0</v>
      </c>
      <c r="E137" s="19" t="s">
        <v>53</v>
      </c>
    </row>
    <row r="138" spans="1:5" ht="22.5" customHeight="1">
      <c r="A138" s="19" t="s">
        <v>3282</v>
      </c>
      <c r="B138" s="19" t="s">
        <v>839</v>
      </c>
      <c r="C138" s="19" t="s">
        <v>3283</v>
      </c>
      <c r="D138" s="20">
        <v>0</v>
      </c>
      <c r="E138" s="19" t="s">
        <v>53</v>
      </c>
    </row>
    <row r="139" spans="1:5" ht="22.5" customHeight="1">
      <c r="A139" s="19" t="s">
        <v>3284</v>
      </c>
      <c r="B139" s="19" t="s">
        <v>841</v>
      </c>
      <c r="C139" s="19" t="s">
        <v>3285</v>
      </c>
      <c r="D139" s="20">
        <v>0</v>
      </c>
      <c r="E139" s="19" t="s">
        <v>53</v>
      </c>
    </row>
    <row r="140" spans="1:5" ht="22.5" customHeight="1">
      <c r="A140" s="19" t="s">
        <v>3286</v>
      </c>
      <c r="B140" s="19" t="s">
        <v>843</v>
      </c>
      <c r="C140" s="19" t="s">
        <v>3134</v>
      </c>
      <c r="D140" s="20">
        <v>0</v>
      </c>
      <c r="E140" s="19" t="s">
        <v>53</v>
      </c>
    </row>
    <row r="141" spans="1:5" ht="22.5" customHeight="1">
      <c r="A141" s="19" t="s">
        <v>3287</v>
      </c>
      <c r="B141" s="19" t="s">
        <v>844</v>
      </c>
      <c r="C141" s="19" t="s">
        <v>3135</v>
      </c>
      <c r="D141" s="20">
        <v>0</v>
      </c>
      <c r="E141" s="19" t="s">
        <v>53</v>
      </c>
    </row>
    <row r="142" spans="1:5" ht="22.5" customHeight="1">
      <c r="A142" s="19" t="s">
        <v>3288</v>
      </c>
      <c r="B142" s="19" t="s">
        <v>845</v>
      </c>
      <c r="C142" s="19" t="s">
        <v>3136</v>
      </c>
      <c r="D142" s="20">
        <v>0</v>
      </c>
      <c r="E142" s="19" t="s">
        <v>53</v>
      </c>
    </row>
    <row r="143" spans="1:5" ht="22.5" customHeight="1">
      <c r="A143" s="19" t="s">
        <v>3289</v>
      </c>
      <c r="B143" s="19" t="s">
        <v>846</v>
      </c>
      <c r="C143" s="19" t="s">
        <v>3290</v>
      </c>
      <c r="D143" s="20">
        <v>0</v>
      </c>
      <c r="E143" s="19" t="s">
        <v>53</v>
      </c>
    </row>
    <row r="144" spans="1:5" ht="22.5" customHeight="1">
      <c r="A144" s="19" t="s">
        <v>3291</v>
      </c>
      <c r="B144" s="19" t="s">
        <v>848</v>
      </c>
      <c r="C144" s="19" t="s">
        <v>3292</v>
      </c>
      <c r="D144" s="20">
        <v>0</v>
      </c>
      <c r="E144" s="19" t="s">
        <v>53</v>
      </c>
    </row>
    <row r="145" spans="1:5" ht="22.5" customHeight="1">
      <c r="A145" s="19" t="s">
        <v>3293</v>
      </c>
      <c r="B145" s="19" t="s">
        <v>850</v>
      </c>
      <c r="C145" s="19" t="s">
        <v>3143</v>
      </c>
      <c r="D145" s="20">
        <v>0</v>
      </c>
      <c r="E145" s="19" t="s">
        <v>53</v>
      </c>
    </row>
    <row r="146" spans="1:5" ht="22.5" customHeight="1">
      <c r="A146" s="19" t="s">
        <v>3294</v>
      </c>
      <c r="B146" s="19" t="s">
        <v>851</v>
      </c>
      <c r="C146" s="19" t="s">
        <v>3295</v>
      </c>
      <c r="D146" s="20">
        <v>0</v>
      </c>
      <c r="E146" s="19" t="s">
        <v>53</v>
      </c>
    </row>
    <row r="147" spans="1:5" ht="22.5" customHeight="1">
      <c r="A147" s="19" t="s">
        <v>3296</v>
      </c>
      <c r="B147" s="19" t="s">
        <v>853</v>
      </c>
      <c r="C147" s="19" t="s">
        <v>3297</v>
      </c>
      <c r="D147" s="20">
        <v>52.89</v>
      </c>
      <c r="E147" s="19" t="s">
        <v>53</v>
      </c>
    </row>
    <row r="148" spans="1:5" ht="22.5" customHeight="1">
      <c r="A148" s="19" t="s">
        <v>3298</v>
      </c>
      <c r="B148" s="19" t="s">
        <v>855</v>
      </c>
      <c r="C148" s="19" t="s">
        <v>3134</v>
      </c>
      <c r="D148" s="20">
        <v>0</v>
      </c>
      <c r="E148" s="19" t="s">
        <v>53</v>
      </c>
    </row>
    <row r="149" spans="1:5" ht="22.5" customHeight="1">
      <c r="A149" s="19" t="s">
        <v>3299</v>
      </c>
      <c r="B149" s="19" t="s">
        <v>856</v>
      </c>
      <c r="C149" s="19" t="s">
        <v>3135</v>
      </c>
      <c r="D149" s="20">
        <v>0</v>
      </c>
      <c r="E149" s="19" t="s">
        <v>53</v>
      </c>
    </row>
    <row r="150" spans="1:5" ht="22.5" customHeight="1">
      <c r="A150" s="19" t="s">
        <v>3300</v>
      </c>
      <c r="B150" s="19" t="s">
        <v>857</v>
      </c>
      <c r="C150" s="19" t="s">
        <v>3136</v>
      </c>
      <c r="D150" s="20">
        <v>0</v>
      </c>
      <c r="E150" s="19" t="s">
        <v>53</v>
      </c>
    </row>
    <row r="151" spans="1:5" ht="22.5" customHeight="1">
      <c r="A151" s="19" t="s">
        <v>3301</v>
      </c>
      <c r="B151" s="19" t="s">
        <v>858</v>
      </c>
      <c r="C151" s="19" t="s">
        <v>3302</v>
      </c>
      <c r="D151" s="20">
        <v>52.89</v>
      </c>
      <c r="E151" s="19" t="s">
        <v>53</v>
      </c>
    </row>
    <row r="152" spans="1:5" ht="22.5" customHeight="1">
      <c r="A152" s="19" t="s">
        <v>3303</v>
      </c>
      <c r="B152" s="19" t="s">
        <v>860</v>
      </c>
      <c r="C152" s="19" t="s">
        <v>3304</v>
      </c>
      <c r="D152" s="20">
        <v>0</v>
      </c>
      <c r="E152" s="19" t="s">
        <v>53</v>
      </c>
    </row>
    <row r="153" spans="1:5" ht="22.5" customHeight="1">
      <c r="A153" s="19" t="s">
        <v>3305</v>
      </c>
      <c r="B153" s="19" t="s">
        <v>862</v>
      </c>
      <c r="C153" s="19" t="s">
        <v>3306</v>
      </c>
      <c r="D153" s="20">
        <v>72.08</v>
      </c>
      <c r="E153" s="19" t="s">
        <v>53</v>
      </c>
    </row>
    <row r="154" spans="1:5" ht="22.5" customHeight="1">
      <c r="A154" s="19" t="s">
        <v>3307</v>
      </c>
      <c r="B154" s="19" t="s">
        <v>864</v>
      </c>
      <c r="C154" s="19" t="s">
        <v>3134</v>
      </c>
      <c r="D154" s="20">
        <v>0</v>
      </c>
      <c r="E154" s="19" t="s">
        <v>53</v>
      </c>
    </row>
    <row r="155" spans="1:5" ht="22.5" customHeight="1">
      <c r="A155" s="19" t="s">
        <v>3308</v>
      </c>
      <c r="B155" s="19" t="s">
        <v>865</v>
      </c>
      <c r="C155" s="19" t="s">
        <v>3135</v>
      </c>
      <c r="D155" s="20">
        <v>0</v>
      </c>
      <c r="E155" s="19" t="s">
        <v>53</v>
      </c>
    </row>
    <row r="156" spans="1:5" ht="22.5" customHeight="1">
      <c r="A156" s="19" t="s">
        <v>3309</v>
      </c>
      <c r="B156" s="19" t="s">
        <v>866</v>
      </c>
      <c r="C156" s="19" t="s">
        <v>3136</v>
      </c>
      <c r="D156" s="20">
        <v>0</v>
      </c>
      <c r="E156" s="19" t="s">
        <v>53</v>
      </c>
    </row>
    <row r="157" spans="1:5" ht="22.5" customHeight="1">
      <c r="A157" s="19" t="s">
        <v>3310</v>
      </c>
      <c r="B157" s="19" t="s">
        <v>867</v>
      </c>
      <c r="C157" s="19" t="s">
        <v>3148</v>
      </c>
      <c r="D157" s="20">
        <v>0</v>
      </c>
      <c r="E157" s="19" t="s">
        <v>53</v>
      </c>
    </row>
    <row r="158" spans="1:5" ht="22.5" customHeight="1">
      <c r="A158" s="19" t="s">
        <v>3311</v>
      </c>
      <c r="B158" s="19" t="s">
        <v>868</v>
      </c>
      <c r="C158" s="19" t="s">
        <v>3143</v>
      </c>
      <c r="D158" s="20">
        <v>0</v>
      </c>
      <c r="E158" s="19" t="s">
        <v>53</v>
      </c>
    </row>
    <row r="159" spans="1:5" ht="22.5" customHeight="1">
      <c r="A159" s="19" t="s">
        <v>3312</v>
      </c>
      <c r="B159" s="19" t="s">
        <v>869</v>
      </c>
      <c r="C159" s="19" t="s">
        <v>3313</v>
      </c>
      <c r="D159" s="20">
        <v>72.08</v>
      </c>
      <c r="E159" s="19" t="s">
        <v>53</v>
      </c>
    </row>
    <row r="160" spans="1:5" ht="22.5" customHeight="1">
      <c r="A160" s="19" t="s">
        <v>3314</v>
      </c>
      <c r="B160" s="19" t="s">
        <v>871</v>
      </c>
      <c r="C160" s="19" t="s">
        <v>3315</v>
      </c>
      <c r="D160" s="20">
        <v>181.72</v>
      </c>
      <c r="E160" s="19" t="s">
        <v>53</v>
      </c>
    </row>
    <row r="161" spans="1:5" ht="22.5" customHeight="1">
      <c r="A161" s="19" t="s">
        <v>3316</v>
      </c>
      <c r="B161" s="19" t="s">
        <v>873</v>
      </c>
      <c r="C161" s="19" t="s">
        <v>3134</v>
      </c>
      <c r="D161" s="20">
        <v>177.3</v>
      </c>
      <c r="E161" s="19" t="s">
        <v>53</v>
      </c>
    </row>
    <row r="162" spans="1:5" ht="22.5" customHeight="1">
      <c r="A162" s="19" t="s">
        <v>3317</v>
      </c>
      <c r="B162" s="19" t="s">
        <v>874</v>
      </c>
      <c r="C162" s="19" t="s">
        <v>3135</v>
      </c>
      <c r="D162" s="20">
        <v>0</v>
      </c>
      <c r="E162" s="19" t="s">
        <v>53</v>
      </c>
    </row>
    <row r="163" spans="1:5" ht="22.5" customHeight="1">
      <c r="A163" s="19" t="s">
        <v>3318</v>
      </c>
      <c r="B163" s="19" t="s">
        <v>875</v>
      </c>
      <c r="C163" s="19" t="s">
        <v>3136</v>
      </c>
      <c r="D163" s="20">
        <v>0</v>
      </c>
      <c r="E163" s="19" t="s">
        <v>53</v>
      </c>
    </row>
    <row r="164" spans="1:5" ht="22.5" customHeight="1">
      <c r="A164" s="19" t="s">
        <v>3319</v>
      </c>
      <c r="B164" s="19" t="s">
        <v>876</v>
      </c>
      <c r="C164" s="19" t="s">
        <v>3320</v>
      </c>
      <c r="D164" s="20">
        <v>0</v>
      </c>
      <c r="E164" s="19" t="s">
        <v>53</v>
      </c>
    </row>
    <row r="165" spans="1:5" ht="22.5" customHeight="1">
      <c r="A165" s="19" t="s">
        <v>3321</v>
      </c>
      <c r="B165" s="19" t="s">
        <v>878</v>
      </c>
      <c r="C165" s="19" t="s">
        <v>3143</v>
      </c>
      <c r="D165" s="20">
        <v>0</v>
      </c>
      <c r="E165" s="19" t="s">
        <v>53</v>
      </c>
    </row>
    <row r="166" spans="1:5" ht="22.5" customHeight="1">
      <c r="A166" s="19" t="s">
        <v>3322</v>
      </c>
      <c r="B166" s="19" t="s">
        <v>879</v>
      </c>
      <c r="C166" s="19" t="s">
        <v>3323</v>
      </c>
      <c r="D166" s="20">
        <v>4.42</v>
      </c>
      <c r="E166" s="19" t="s">
        <v>53</v>
      </c>
    </row>
    <row r="167" spans="1:5" ht="22.5" customHeight="1">
      <c r="A167" s="19" t="s">
        <v>3324</v>
      </c>
      <c r="B167" s="19" t="s">
        <v>881</v>
      </c>
      <c r="C167" s="19" t="s">
        <v>3325</v>
      </c>
      <c r="D167" s="20">
        <v>768.71</v>
      </c>
      <c r="E167" s="19" t="s">
        <v>53</v>
      </c>
    </row>
    <row r="168" spans="1:5" ht="22.5" customHeight="1">
      <c r="A168" s="19" t="s">
        <v>3326</v>
      </c>
      <c r="B168" s="19" t="s">
        <v>883</v>
      </c>
      <c r="C168" s="19" t="s">
        <v>3134</v>
      </c>
      <c r="D168" s="20">
        <v>672.06</v>
      </c>
      <c r="E168" s="19" t="s">
        <v>53</v>
      </c>
    </row>
    <row r="169" spans="1:5" ht="22.5" customHeight="1">
      <c r="A169" s="19" t="s">
        <v>3327</v>
      </c>
      <c r="B169" s="19" t="s">
        <v>884</v>
      </c>
      <c r="C169" s="19" t="s">
        <v>3135</v>
      </c>
      <c r="D169" s="20">
        <v>0</v>
      </c>
      <c r="E169" s="19" t="s">
        <v>53</v>
      </c>
    </row>
    <row r="170" spans="1:5" ht="22.5" customHeight="1">
      <c r="A170" s="19" t="s">
        <v>3328</v>
      </c>
      <c r="B170" s="19" t="s">
        <v>885</v>
      </c>
      <c r="C170" s="19" t="s">
        <v>3136</v>
      </c>
      <c r="D170" s="20">
        <v>0</v>
      </c>
      <c r="E170" s="19" t="s">
        <v>53</v>
      </c>
    </row>
    <row r="171" spans="1:5" ht="22.5" customHeight="1">
      <c r="A171" s="19" t="s">
        <v>3329</v>
      </c>
      <c r="B171" s="19" t="s">
        <v>886</v>
      </c>
      <c r="C171" s="19" t="s">
        <v>3330</v>
      </c>
      <c r="D171" s="20">
        <v>0</v>
      </c>
      <c r="E171" s="19" t="s">
        <v>53</v>
      </c>
    </row>
    <row r="172" spans="1:5" ht="22.5" customHeight="1">
      <c r="A172" s="19" t="s">
        <v>3331</v>
      </c>
      <c r="B172" s="19" t="s">
        <v>888</v>
      </c>
      <c r="C172" s="19" t="s">
        <v>3143</v>
      </c>
      <c r="D172" s="20">
        <v>0</v>
      </c>
      <c r="E172" s="19" t="s">
        <v>53</v>
      </c>
    </row>
    <row r="173" spans="1:5" ht="22.5" customHeight="1">
      <c r="A173" s="19" t="s">
        <v>3332</v>
      </c>
      <c r="B173" s="19" t="s">
        <v>889</v>
      </c>
      <c r="C173" s="19" t="s">
        <v>3333</v>
      </c>
      <c r="D173" s="20">
        <v>96.66</v>
      </c>
      <c r="E173" s="19" t="s">
        <v>53</v>
      </c>
    </row>
    <row r="174" spans="1:5" ht="22.5" customHeight="1">
      <c r="A174" s="19" t="s">
        <v>3334</v>
      </c>
      <c r="B174" s="19" t="s">
        <v>891</v>
      </c>
      <c r="C174" s="19" t="s">
        <v>3335</v>
      </c>
      <c r="D174" s="20">
        <v>612.02</v>
      </c>
      <c r="E174" s="19" t="s">
        <v>53</v>
      </c>
    </row>
    <row r="175" spans="1:5" ht="22.5" customHeight="1">
      <c r="A175" s="19" t="s">
        <v>3336</v>
      </c>
      <c r="B175" s="19" t="s">
        <v>893</v>
      </c>
      <c r="C175" s="19" t="s">
        <v>3134</v>
      </c>
      <c r="D175" s="20">
        <v>375.8</v>
      </c>
      <c r="E175" s="19" t="s">
        <v>53</v>
      </c>
    </row>
    <row r="176" spans="1:5" ht="22.5" customHeight="1">
      <c r="A176" s="19" t="s">
        <v>3337</v>
      </c>
      <c r="B176" s="19" t="s">
        <v>894</v>
      </c>
      <c r="C176" s="19" t="s">
        <v>3135</v>
      </c>
      <c r="D176" s="20">
        <v>0</v>
      </c>
      <c r="E176" s="19" t="s">
        <v>53</v>
      </c>
    </row>
    <row r="177" spans="1:5" ht="22.5" customHeight="1">
      <c r="A177" s="19" t="s">
        <v>3338</v>
      </c>
      <c r="B177" s="19" t="s">
        <v>895</v>
      </c>
      <c r="C177" s="19" t="s">
        <v>3136</v>
      </c>
      <c r="D177" s="20">
        <v>0</v>
      </c>
      <c r="E177" s="19" t="s">
        <v>53</v>
      </c>
    </row>
    <row r="178" spans="1:5" ht="22.5" customHeight="1">
      <c r="A178" s="19" t="s">
        <v>3339</v>
      </c>
      <c r="B178" s="19" t="s">
        <v>896</v>
      </c>
      <c r="C178" s="19" t="s">
        <v>3340</v>
      </c>
      <c r="D178" s="20">
        <v>0</v>
      </c>
      <c r="E178" s="19" t="s">
        <v>53</v>
      </c>
    </row>
    <row r="179" spans="1:5" ht="22.5" customHeight="1">
      <c r="A179" s="19" t="s">
        <v>3341</v>
      </c>
      <c r="B179" s="19" t="s">
        <v>898</v>
      </c>
      <c r="C179" s="19" t="s">
        <v>3143</v>
      </c>
      <c r="D179" s="20">
        <v>0</v>
      </c>
      <c r="E179" s="19" t="s">
        <v>53</v>
      </c>
    </row>
    <row r="180" spans="1:5" ht="22.5" customHeight="1">
      <c r="A180" s="19" t="s">
        <v>3342</v>
      </c>
      <c r="B180" s="19" t="s">
        <v>899</v>
      </c>
      <c r="C180" s="19" t="s">
        <v>3343</v>
      </c>
      <c r="D180" s="20">
        <v>236.23</v>
      </c>
      <c r="E180" s="19" t="s">
        <v>53</v>
      </c>
    </row>
    <row r="181" spans="1:5" ht="22.5" customHeight="1">
      <c r="A181" s="19" t="s">
        <v>3344</v>
      </c>
      <c r="B181" s="19" t="s">
        <v>901</v>
      </c>
      <c r="C181" s="19" t="s">
        <v>3345</v>
      </c>
      <c r="D181" s="20">
        <v>126.96</v>
      </c>
      <c r="E181" s="19" t="s">
        <v>53</v>
      </c>
    </row>
    <row r="182" spans="1:5" ht="22.5" customHeight="1">
      <c r="A182" s="19" t="s">
        <v>3346</v>
      </c>
      <c r="B182" s="19" t="s">
        <v>903</v>
      </c>
      <c r="C182" s="19" t="s">
        <v>3134</v>
      </c>
      <c r="D182" s="20">
        <v>126.96</v>
      </c>
      <c r="E182" s="19" t="s">
        <v>53</v>
      </c>
    </row>
    <row r="183" spans="1:5" ht="22.5" customHeight="1">
      <c r="A183" s="19" t="s">
        <v>3347</v>
      </c>
      <c r="B183" s="19" t="s">
        <v>904</v>
      </c>
      <c r="C183" s="19" t="s">
        <v>3135</v>
      </c>
      <c r="D183" s="20">
        <v>0</v>
      </c>
      <c r="E183" s="19" t="s">
        <v>53</v>
      </c>
    </row>
    <row r="184" spans="1:5" ht="22.5" customHeight="1">
      <c r="A184" s="19" t="s">
        <v>3348</v>
      </c>
      <c r="B184" s="19" t="s">
        <v>905</v>
      </c>
      <c r="C184" s="19" t="s">
        <v>3136</v>
      </c>
      <c r="D184" s="20">
        <v>0</v>
      </c>
      <c r="E184" s="19" t="s">
        <v>53</v>
      </c>
    </row>
    <row r="185" spans="1:5" ht="22.5" customHeight="1">
      <c r="A185" s="19" t="s">
        <v>3349</v>
      </c>
      <c r="B185" s="19" t="s">
        <v>906</v>
      </c>
      <c r="C185" s="19" t="s">
        <v>3350</v>
      </c>
      <c r="D185" s="20">
        <v>0</v>
      </c>
      <c r="E185" s="19" t="s">
        <v>53</v>
      </c>
    </row>
    <row r="186" spans="1:5" ht="22.5" customHeight="1">
      <c r="A186" s="19" t="s">
        <v>3351</v>
      </c>
      <c r="B186" s="19" t="s">
        <v>908</v>
      </c>
      <c r="C186" s="19" t="s">
        <v>3143</v>
      </c>
      <c r="D186" s="20">
        <v>0</v>
      </c>
      <c r="E186" s="19" t="s">
        <v>53</v>
      </c>
    </row>
    <row r="187" spans="1:5" ht="22.5" customHeight="1">
      <c r="A187" s="19" t="s">
        <v>3352</v>
      </c>
      <c r="B187" s="19" t="s">
        <v>909</v>
      </c>
      <c r="C187" s="19" t="s">
        <v>3353</v>
      </c>
      <c r="D187" s="20">
        <v>0</v>
      </c>
      <c r="E187" s="19" t="s">
        <v>53</v>
      </c>
    </row>
    <row r="188" spans="1:5" ht="22.5" customHeight="1">
      <c r="A188" s="19" t="s">
        <v>3354</v>
      </c>
      <c r="B188" s="19" t="s">
        <v>911</v>
      </c>
      <c r="C188" s="19" t="s">
        <v>3355</v>
      </c>
      <c r="D188" s="20">
        <v>76.26</v>
      </c>
      <c r="E188" s="19" t="s">
        <v>53</v>
      </c>
    </row>
    <row r="189" spans="1:5" ht="22.5" customHeight="1">
      <c r="A189" s="19" t="s">
        <v>3356</v>
      </c>
      <c r="B189" s="19" t="s">
        <v>913</v>
      </c>
      <c r="C189" s="19" t="s">
        <v>3134</v>
      </c>
      <c r="D189" s="20">
        <v>76.26</v>
      </c>
      <c r="E189" s="19" t="s">
        <v>53</v>
      </c>
    </row>
    <row r="190" spans="1:5" ht="22.5" customHeight="1">
      <c r="A190" s="19" t="s">
        <v>3357</v>
      </c>
      <c r="B190" s="19" t="s">
        <v>914</v>
      </c>
      <c r="C190" s="19" t="s">
        <v>3135</v>
      </c>
      <c r="D190" s="20">
        <v>0</v>
      </c>
      <c r="E190" s="19" t="s">
        <v>53</v>
      </c>
    </row>
    <row r="191" spans="1:5" ht="22.5" customHeight="1">
      <c r="A191" s="19" t="s">
        <v>3358</v>
      </c>
      <c r="B191" s="19" t="s">
        <v>915</v>
      </c>
      <c r="C191" s="19" t="s">
        <v>3136</v>
      </c>
      <c r="D191" s="20">
        <v>0</v>
      </c>
      <c r="E191" s="19" t="s">
        <v>53</v>
      </c>
    </row>
    <row r="192" spans="1:5" ht="22.5" customHeight="1">
      <c r="A192" s="19" t="s">
        <v>3359</v>
      </c>
      <c r="B192" s="19" t="s">
        <v>916</v>
      </c>
      <c r="C192" s="19" t="s">
        <v>3360</v>
      </c>
      <c r="D192" s="20">
        <v>0</v>
      </c>
      <c r="E192" s="19" t="s">
        <v>53</v>
      </c>
    </row>
    <row r="193" spans="1:5" ht="22.5" customHeight="1">
      <c r="A193" s="19" t="s">
        <v>3361</v>
      </c>
      <c r="B193" s="19" t="s">
        <v>918</v>
      </c>
      <c r="C193" s="19" t="s">
        <v>3362</v>
      </c>
      <c r="D193" s="20">
        <v>0</v>
      </c>
      <c r="E193" s="19" t="s">
        <v>53</v>
      </c>
    </row>
    <row r="194" spans="1:5" ht="22.5" customHeight="1">
      <c r="A194" s="19" t="s">
        <v>3363</v>
      </c>
      <c r="B194" s="19" t="s">
        <v>920</v>
      </c>
      <c r="C194" s="19" t="s">
        <v>3143</v>
      </c>
      <c r="D194" s="20">
        <v>0</v>
      </c>
      <c r="E194" s="19" t="s">
        <v>53</v>
      </c>
    </row>
    <row r="195" spans="1:5" ht="22.5" customHeight="1">
      <c r="A195" s="19" t="s">
        <v>3364</v>
      </c>
      <c r="B195" s="19" t="s">
        <v>921</v>
      </c>
      <c r="C195" s="19" t="s">
        <v>3365</v>
      </c>
      <c r="D195" s="20">
        <v>0</v>
      </c>
      <c r="E195" s="19" t="s">
        <v>53</v>
      </c>
    </row>
    <row r="196" spans="1:5" ht="22.5" customHeight="1">
      <c r="A196" s="19" t="s">
        <v>3366</v>
      </c>
      <c r="B196" s="19" t="s">
        <v>923</v>
      </c>
      <c r="C196" s="19" t="s">
        <v>3367</v>
      </c>
      <c r="D196" s="20">
        <v>0</v>
      </c>
      <c r="E196" s="19" t="s">
        <v>53</v>
      </c>
    </row>
    <row r="197" spans="1:5" ht="22.5" customHeight="1">
      <c r="A197" s="19" t="s">
        <v>3368</v>
      </c>
      <c r="B197" s="19" t="s">
        <v>925</v>
      </c>
      <c r="C197" s="19" t="s">
        <v>3134</v>
      </c>
      <c r="D197" s="20">
        <v>0</v>
      </c>
      <c r="E197" s="19" t="s">
        <v>53</v>
      </c>
    </row>
    <row r="198" spans="1:5" ht="22.5" customHeight="1">
      <c r="A198" s="19" t="s">
        <v>3369</v>
      </c>
      <c r="B198" s="19" t="s">
        <v>926</v>
      </c>
      <c r="C198" s="19" t="s">
        <v>3135</v>
      </c>
      <c r="D198" s="20">
        <v>0</v>
      </c>
      <c r="E198" s="19" t="s">
        <v>53</v>
      </c>
    </row>
    <row r="199" spans="1:5" ht="22.5" customHeight="1">
      <c r="A199" s="19" t="s">
        <v>3370</v>
      </c>
      <c r="B199" s="19" t="s">
        <v>927</v>
      </c>
      <c r="C199" s="19" t="s">
        <v>3136</v>
      </c>
      <c r="D199" s="20">
        <v>0</v>
      </c>
      <c r="E199" s="19" t="s">
        <v>53</v>
      </c>
    </row>
    <row r="200" spans="1:5" ht="22.5" customHeight="1">
      <c r="A200" s="19" t="s">
        <v>3371</v>
      </c>
      <c r="B200" s="19" t="s">
        <v>928</v>
      </c>
      <c r="C200" s="19" t="s">
        <v>3143</v>
      </c>
      <c r="D200" s="20">
        <v>0</v>
      </c>
      <c r="E200" s="19" t="s">
        <v>53</v>
      </c>
    </row>
    <row r="201" spans="1:5" ht="22.5" customHeight="1">
      <c r="A201" s="19" t="s">
        <v>3372</v>
      </c>
      <c r="B201" s="19" t="s">
        <v>929</v>
      </c>
      <c r="C201" s="19" t="s">
        <v>3373</v>
      </c>
      <c r="D201" s="20">
        <v>0</v>
      </c>
      <c r="E201" s="19" t="s">
        <v>53</v>
      </c>
    </row>
    <row r="202" spans="1:5" ht="22.5" customHeight="1">
      <c r="A202" s="19" t="s">
        <v>3374</v>
      </c>
      <c r="B202" s="19" t="s">
        <v>931</v>
      </c>
      <c r="C202" s="19" t="s">
        <v>3375</v>
      </c>
      <c r="D202" s="20">
        <v>0</v>
      </c>
      <c r="E202" s="19" t="s">
        <v>53</v>
      </c>
    </row>
    <row r="203" spans="1:5" ht="22.5" customHeight="1">
      <c r="A203" s="19" t="s">
        <v>3376</v>
      </c>
      <c r="B203" s="19" t="s">
        <v>933</v>
      </c>
      <c r="C203" s="19" t="s">
        <v>3134</v>
      </c>
      <c r="D203" s="20">
        <v>0</v>
      </c>
      <c r="E203" s="19" t="s">
        <v>53</v>
      </c>
    </row>
    <row r="204" spans="1:5" ht="22.5" customHeight="1">
      <c r="A204" s="19" t="s">
        <v>258</v>
      </c>
      <c r="B204" s="19" t="s">
        <v>934</v>
      </c>
      <c r="C204" s="19" t="s">
        <v>3135</v>
      </c>
      <c r="D204" s="20">
        <v>0</v>
      </c>
      <c r="E204" s="19" t="s">
        <v>53</v>
      </c>
    </row>
    <row r="205" spans="1:5" ht="22.5" customHeight="1">
      <c r="A205" s="19" t="s">
        <v>978</v>
      </c>
      <c r="B205" s="19" t="s">
        <v>935</v>
      </c>
      <c r="C205" s="19" t="s">
        <v>3136</v>
      </c>
      <c r="D205" s="20">
        <v>0</v>
      </c>
      <c r="E205" s="19" t="s">
        <v>53</v>
      </c>
    </row>
    <row r="206" spans="1:5" ht="22.5" customHeight="1">
      <c r="A206" s="19" t="s">
        <v>262</v>
      </c>
      <c r="B206" s="19" t="s">
        <v>936</v>
      </c>
      <c r="C206" s="19" t="s">
        <v>3143</v>
      </c>
      <c r="D206" s="20">
        <v>0</v>
      </c>
      <c r="E206" s="19" t="s">
        <v>53</v>
      </c>
    </row>
    <row r="207" spans="1:5" ht="22.5" customHeight="1">
      <c r="A207" s="19" t="s">
        <v>265</v>
      </c>
      <c r="B207" s="19" t="s">
        <v>937</v>
      </c>
      <c r="C207" s="19" t="s">
        <v>3377</v>
      </c>
      <c r="D207" s="20">
        <v>0</v>
      </c>
      <c r="E207" s="19" t="s">
        <v>53</v>
      </c>
    </row>
    <row r="208" spans="1:5" ht="22.5" customHeight="1">
      <c r="A208" s="19" t="s">
        <v>269</v>
      </c>
      <c r="B208" s="19" t="s">
        <v>938</v>
      </c>
      <c r="C208" s="19" t="s">
        <v>3378</v>
      </c>
      <c r="D208" s="20">
        <v>0</v>
      </c>
      <c r="E208" s="19" t="s">
        <v>53</v>
      </c>
    </row>
    <row r="209" spans="1:5" ht="22.5" customHeight="1">
      <c r="A209" s="19" t="s">
        <v>273</v>
      </c>
      <c r="B209" s="19" t="s">
        <v>940</v>
      </c>
      <c r="C209" s="19" t="s">
        <v>3134</v>
      </c>
      <c r="D209" s="20">
        <v>0</v>
      </c>
      <c r="E209" s="19" t="s">
        <v>53</v>
      </c>
    </row>
    <row r="210" spans="1:5" ht="22.5" customHeight="1">
      <c r="A210" s="19" t="s">
        <v>277</v>
      </c>
      <c r="B210" s="19" t="s">
        <v>941</v>
      </c>
      <c r="C210" s="19" t="s">
        <v>3135</v>
      </c>
      <c r="D210" s="20">
        <v>0</v>
      </c>
      <c r="E210" s="19" t="s">
        <v>53</v>
      </c>
    </row>
    <row r="211" spans="1:5" ht="22.5" customHeight="1">
      <c r="A211" s="19" t="s">
        <v>281</v>
      </c>
      <c r="B211" s="19" t="s">
        <v>942</v>
      </c>
      <c r="C211" s="19" t="s">
        <v>3136</v>
      </c>
      <c r="D211" s="20">
        <v>0</v>
      </c>
      <c r="E211" s="19" t="s">
        <v>53</v>
      </c>
    </row>
    <row r="212" spans="1:5" ht="22.5" customHeight="1">
      <c r="A212" s="19" t="s">
        <v>3379</v>
      </c>
      <c r="B212" s="19" t="s">
        <v>943</v>
      </c>
      <c r="C212" s="19" t="s">
        <v>3380</v>
      </c>
      <c r="D212" s="20">
        <v>0</v>
      </c>
      <c r="E212" s="19" t="s">
        <v>53</v>
      </c>
    </row>
    <row r="213" spans="1:5" ht="22.5" customHeight="1">
      <c r="A213" s="19" t="s">
        <v>285</v>
      </c>
      <c r="B213" s="19" t="s">
        <v>945</v>
      </c>
      <c r="C213" s="19" t="s">
        <v>3143</v>
      </c>
      <c r="D213" s="20">
        <v>0</v>
      </c>
      <c r="E213" s="19" t="s">
        <v>53</v>
      </c>
    </row>
    <row r="214" spans="1:5" ht="22.5" customHeight="1">
      <c r="A214" s="19" t="s">
        <v>289</v>
      </c>
      <c r="B214" s="19" t="s">
        <v>946</v>
      </c>
      <c r="C214" s="19" t="s">
        <v>3381</v>
      </c>
      <c r="D214" s="20">
        <v>0</v>
      </c>
      <c r="E214" s="19" t="s">
        <v>53</v>
      </c>
    </row>
    <row r="215" spans="1:5" ht="22.5" customHeight="1">
      <c r="A215" s="19" t="s">
        <v>293</v>
      </c>
      <c r="B215" s="19" t="s">
        <v>948</v>
      </c>
      <c r="C215" s="19" t="s">
        <v>3382</v>
      </c>
      <c r="D215" s="20">
        <v>937.12</v>
      </c>
      <c r="E215" s="19" t="s">
        <v>53</v>
      </c>
    </row>
    <row r="216" spans="1:5" ht="22.5" customHeight="1">
      <c r="A216" s="19" t="s">
        <v>297</v>
      </c>
      <c r="B216" s="19" t="s">
        <v>950</v>
      </c>
      <c r="C216" s="19" t="s">
        <v>3134</v>
      </c>
      <c r="D216" s="20">
        <v>912.12</v>
      </c>
      <c r="E216" s="19" t="s">
        <v>53</v>
      </c>
    </row>
    <row r="217" spans="1:5" ht="22.5" customHeight="1">
      <c r="A217" s="19" t="s">
        <v>301</v>
      </c>
      <c r="B217" s="19" t="s">
        <v>951</v>
      </c>
      <c r="C217" s="19" t="s">
        <v>3135</v>
      </c>
      <c r="D217" s="20">
        <v>0</v>
      </c>
      <c r="E217" s="19" t="s">
        <v>53</v>
      </c>
    </row>
    <row r="218" spans="1:5" ht="22.5" customHeight="1">
      <c r="A218" s="19" t="s">
        <v>305</v>
      </c>
      <c r="B218" s="19" t="s">
        <v>952</v>
      </c>
      <c r="C218" s="19" t="s">
        <v>3136</v>
      </c>
      <c r="D218" s="20">
        <v>0</v>
      </c>
      <c r="E218" s="19" t="s">
        <v>53</v>
      </c>
    </row>
    <row r="219" spans="1:5" ht="22.5" customHeight="1">
      <c r="A219" s="19" t="s">
        <v>308</v>
      </c>
      <c r="B219" s="19" t="s">
        <v>953</v>
      </c>
      <c r="C219" s="19" t="s">
        <v>3383</v>
      </c>
      <c r="D219" s="20">
        <v>0</v>
      </c>
      <c r="E219" s="19" t="s">
        <v>53</v>
      </c>
    </row>
    <row r="220" spans="1:5" ht="22.5" customHeight="1">
      <c r="A220" s="19" t="s">
        <v>312</v>
      </c>
      <c r="B220" s="19" t="s">
        <v>955</v>
      </c>
      <c r="C220" s="19" t="s">
        <v>3384</v>
      </c>
      <c r="D220" s="20">
        <v>0</v>
      </c>
      <c r="E220" s="19" t="s">
        <v>53</v>
      </c>
    </row>
    <row r="221" spans="1:5" ht="22.5" customHeight="1">
      <c r="A221" s="19" t="s">
        <v>3385</v>
      </c>
      <c r="B221" s="19" t="s">
        <v>957</v>
      </c>
      <c r="C221" s="19" t="s">
        <v>3175</v>
      </c>
      <c r="D221" s="20">
        <v>0</v>
      </c>
      <c r="E221" s="19" t="s">
        <v>53</v>
      </c>
    </row>
    <row r="222" spans="1:5" ht="22.5" customHeight="1">
      <c r="A222" s="19" t="s">
        <v>315</v>
      </c>
      <c r="B222" s="19" t="s">
        <v>958</v>
      </c>
      <c r="C222" s="19" t="s">
        <v>3386</v>
      </c>
      <c r="D222" s="20">
        <v>0</v>
      </c>
      <c r="E222" s="19" t="s">
        <v>53</v>
      </c>
    </row>
    <row r="223" spans="1:5" ht="22.5" customHeight="1">
      <c r="A223" s="19" t="s">
        <v>317</v>
      </c>
      <c r="B223" s="19" t="s">
        <v>960</v>
      </c>
      <c r="C223" s="19" t="s">
        <v>3387</v>
      </c>
      <c r="D223" s="20">
        <v>0</v>
      </c>
      <c r="E223" s="19" t="s">
        <v>53</v>
      </c>
    </row>
    <row r="224" spans="1:5" ht="22.5" customHeight="1">
      <c r="A224" s="19" t="s">
        <v>321</v>
      </c>
      <c r="B224" s="19" t="s">
        <v>962</v>
      </c>
      <c r="C224" s="19" t="s">
        <v>3388</v>
      </c>
      <c r="D224" s="20">
        <v>0</v>
      </c>
      <c r="E224" s="19" t="s">
        <v>53</v>
      </c>
    </row>
    <row r="225" spans="1:5" ht="22.5" customHeight="1">
      <c r="A225" s="19" t="s">
        <v>325</v>
      </c>
      <c r="B225" s="19" t="s">
        <v>964</v>
      </c>
      <c r="C225" s="19" t="s">
        <v>3389</v>
      </c>
      <c r="D225" s="20">
        <v>0</v>
      </c>
      <c r="E225" s="19" t="s">
        <v>53</v>
      </c>
    </row>
    <row r="226" spans="1:5" ht="22.5" customHeight="1">
      <c r="A226" s="19" t="s">
        <v>3390</v>
      </c>
      <c r="B226" s="19" t="s">
        <v>966</v>
      </c>
      <c r="C226" s="19" t="s">
        <v>3391</v>
      </c>
      <c r="D226" s="20">
        <v>25</v>
      </c>
      <c r="E226" s="19" t="s">
        <v>53</v>
      </c>
    </row>
    <row r="227" spans="1:5" ht="22.5" customHeight="1">
      <c r="A227" s="19" t="s">
        <v>328</v>
      </c>
      <c r="B227" s="19" t="s">
        <v>968</v>
      </c>
      <c r="C227" s="19" t="s">
        <v>3392</v>
      </c>
      <c r="D227" s="20">
        <v>0</v>
      </c>
      <c r="E227" s="19" t="s">
        <v>53</v>
      </c>
    </row>
    <row r="228" spans="1:5" ht="22.5" customHeight="1">
      <c r="A228" s="19" t="s">
        <v>3393</v>
      </c>
      <c r="B228" s="19" t="s">
        <v>970</v>
      </c>
      <c r="C228" s="19" t="s">
        <v>3143</v>
      </c>
      <c r="D228" s="20">
        <v>0</v>
      </c>
      <c r="E228" s="19" t="s">
        <v>53</v>
      </c>
    </row>
    <row r="229" spans="1:5" ht="22.5" customHeight="1">
      <c r="A229" s="19" t="s">
        <v>3394</v>
      </c>
      <c r="B229" s="19" t="s">
        <v>971</v>
      </c>
      <c r="C229" s="19" t="s">
        <v>3395</v>
      </c>
      <c r="D229" s="20">
        <v>0</v>
      </c>
      <c r="E229" s="19" t="s">
        <v>53</v>
      </c>
    </row>
    <row r="230" spans="1:5" ht="22.5" customHeight="1">
      <c r="A230" s="19" t="s">
        <v>2858</v>
      </c>
      <c r="B230" s="19" t="s">
        <v>973</v>
      </c>
      <c r="C230" s="19" t="s">
        <v>3396</v>
      </c>
      <c r="D230" s="20">
        <v>31.85</v>
      </c>
      <c r="E230" s="19" t="s">
        <v>53</v>
      </c>
    </row>
    <row r="231" spans="1:5" ht="22.5" customHeight="1">
      <c r="A231" s="19" t="s">
        <v>3397</v>
      </c>
      <c r="B231" s="19" t="s">
        <v>975</v>
      </c>
      <c r="C231" s="19" t="s">
        <v>3398</v>
      </c>
      <c r="D231" s="20">
        <v>0</v>
      </c>
      <c r="E231" s="19" t="s">
        <v>53</v>
      </c>
    </row>
    <row r="232" spans="1:5" ht="22.5" customHeight="1">
      <c r="A232" s="19" t="s">
        <v>2860</v>
      </c>
      <c r="B232" s="19" t="s">
        <v>977</v>
      </c>
      <c r="C232" s="19" t="s">
        <v>3399</v>
      </c>
      <c r="D232" s="20">
        <v>31.85</v>
      </c>
      <c r="E232" s="19" t="s">
        <v>53</v>
      </c>
    </row>
    <row r="233" spans="1:5" ht="22.5" customHeight="1">
      <c r="A233" s="19" t="s">
        <v>2866</v>
      </c>
      <c r="B233" s="19" t="s">
        <v>262</v>
      </c>
      <c r="C233" s="19" t="s">
        <v>263</v>
      </c>
      <c r="D233" s="20">
        <v>0</v>
      </c>
      <c r="E233" s="19" t="s">
        <v>53</v>
      </c>
    </row>
    <row r="234" spans="1:5" ht="22.5" customHeight="1">
      <c r="A234" s="19" t="s">
        <v>3031</v>
      </c>
      <c r="B234" s="19" t="s">
        <v>1047</v>
      </c>
      <c r="C234" s="19" t="s">
        <v>3400</v>
      </c>
      <c r="D234" s="20">
        <v>0</v>
      </c>
      <c r="E234" s="19" t="s">
        <v>53</v>
      </c>
    </row>
    <row r="235" spans="1:5" ht="22.5" customHeight="1">
      <c r="A235" s="19" t="s">
        <v>332</v>
      </c>
      <c r="B235" s="19" t="s">
        <v>1049</v>
      </c>
      <c r="C235" s="19" t="s">
        <v>3401</v>
      </c>
      <c r="D235" s="20">
        <v>0</v>
      </c>
      <c r="E235" s="19" t="s">
        <v>53</v>
      </c>
    </row>
    <row r="236" spans="1:5" ht="22.5" customHeight="1">
      <c r="A236" s="19" t="s">
        <v>336</v>
      </c>
      <c r="B236" s="19" t="s">
        <v>1051</v>
      </c>
      <c r="C236" s="19" t="s">
        <v>3402</v>
      </c>
      <c r="D236" s="20">
        <v>0</v>
      </c>
      <c r="E236" s="19" t="s">
        <v>53</v>
      </c>
    </row>
    <row r="237" spans="1:5" ht="22.5" customHeight="1">
      <c r="A237" s="19" t="s">
        <v>340</v>
      </c>
      <c r="B237" s="19" t="s">
        <v>1053</v>
      </c>
      <c r="C237" s="19" t="s">
        <v>3403</v>
      </c>
      <c r="D237" s="20">
        <v>0</v>
      </c>
      <c r="E237" s="19" t="s">
        <v>53</v>
      </c>
    </row>
    <row r="238" spans="1:5" ht="22.5" customHeight="1">
      <c r="A238" s="19" t="s">
        <v>3103</v>
      </c>
      <c r="B238" s="19" t="s">
        <v>1055</v>
      </c>
      <c r="C238" s="19" t="s">
        <v>3404</v>
      </c>
      <c r="D238" s="20">
        <v>0</v>
      </c>
      <c r="E238" s="19" t="s">
        <v>53</v>
      </c>
    </row>
    <row r="239" spans="1:5" ht="22.5" customHeight="1">
      <c r="A239" s="19" t="s">
        <v>3405</v>
      </c>
      <c r="B239" s="19" t="s">
        <v>1057</v>
      </c>
      <c r="C239" s="19" t="s">
        <v>3406</v>
      </c>
      <c r="D239" s="20">
        <v>0</v>
      </c>
      <c r="E239" s="19" t="s">
        <v>53</v>
      </c>
    </row>
    <row r="240" spans="1:5" ht="22.5" customHeight="1">
      <c r="A240" s="19" t="s">
        <v>3107</v>
      </c>
      <c r="B240" s="19" t="s">
        <v>1058</v>
      </c>
      <c r="C240" s="19" t="s">
        <v>3407</v>
      </c>
      <c r="D240" s="20">
        <v>0</v>
      </c>
      <c r="E240" s="19" t="s">
        <v>53</v>
      </c>
    </row>
    <row r="241" spans="1:5" ht="22.5" customHeight="1">
      <c r="A241" s="19" t="s">
        <v>3128</v>
      </c>
      <c r="B241" s="19" t="s">
        <v>1060</v>
      </c>
      <c r="C241" s="19" t="s">
        <v>3408</v>
      </c>
      <c r="D241" s="20">
        <v>0</v>
      </c>
      <c r="E241" s="19" t="s">
        <v>53</v>
      </c>
    </row>
    <row r="242" spans="1:5" ht="22.5" customHeight="1">
      <c r="A242" s="19" t="s">
        <v>3129</v>
      </c>
      <c r="B242" s="19" t="s">
        <v>1061</v>
      </c>
      <c r="C242" s="19" t="s">
        <v>3409</v>
      </c>
      <c r="D242" s="20">
        <v>0</v>
      </c>
      <c r="E242" s="19" t="s">
        <v>53</v>
      </c>
    </row>
    <row r="243" spans="1:5" ht="22.5" customHeight="1">
      <c r="A243" s="19" t="s">
        <v>3410</v>
      </c>
      <c r="B243" s="19" t="s">
        <v>1063</v>
      </c>
      <c r="C243" s="19" t="s">
        <v>3411</v>
      </c>
      <c r="D243" s="20">
        <v>0</v>
      </c>
      <c r="E243" s="19" t="s">
        <v>53</v>
      </c>
    </row>
    <row r="244" spans="1:5" ht="22.5" customHeight="1">
      <c r="A244" s="19" t="s">
        <v>3412</v>
      </c>
      <c r="B244" s="19" t="s">
        <v>1065</v>
      </c>
      <c r="C244" s="19" t="s">
        <v>3413</v>
      </c>
      <c r="D244" s="20">
        <v>0</v>
      </c>
      <c r="E244" s="19" t="s">
        <v>53</v>
      </c>
    </row>
    <row r="245" spans="1:5" ht="22.5" customHeight="1">
      <c r="A245" s="19" t="s">
        <v>3414</v>
      </c>
      <c r="B245" s="19" t="s">
        <v>1067</v>
      </c>
      <c r="C245" s="19" t="s">
        <v>3415</v>
      </c>
      <c r="D245" s="20">
        <v>0</v>
      </c>
      <c r="E245" s="19" t="s">
        <v>53</v>
      </c>
    </row>
    <row r="246" spans="1:5" ht="22.5" customHeight="1">
      <c r="A246" s="19" t="s">
        <v>3416</v>
      </c>
      <c r="B246" s="19" t="s">
        <v>1069</v>
      </c>
      <c r="C246" s="19" t="s">
        <v>3417</v>
      </c>
      <c r="D246" s="20">
        <v>0</v>
      </c>
      <c r="E246" s="19" t="s">
        <v>53</v>
      </c>
    </row>
    <row r="247" spans="1:5" ht="22.5" customHeight="1">
      <c r="A247" s="19" t="s">
        <v>3418</v>
      </c>
      <c r="B247" s="19" t="s">
        <v>1071</v>
      </c>
      <c r="C247" s="19" t="s">
        <v>3419</v>
      </c>
      <c r="D247" s="20">
        <v>0</v>
      </c>
      <c r="E247" s="19" t="s">
        <v>53</v>
      </c>
    </row>
    <row r="248" spans="1:5" ht="22.5" customHeight="1">
      <c r="A248" s="19" t="s">
        <v>3420</v>
      </c>
      <c r="B248" s="19" t="s">
        <v>1073</v>
      </c>
      <c r="C248" s="19" t="s">
        <v>3421</v>
      </c>
      <c r="D248" s="20">
        <v>0</v>
      </c>
      <c r="E248" s="19" t="s">
        <v>53</v>
      </c>
    </row>
    <row r="249" spans="1:5" ht="22.5" customHeight="1">
      <c r="A249" s="19" t="s">
        <v>3422</v>
      </c>
      <c r="B249" s="19" t="s">
        <v>1075</v>
      </c>
      <c r="C249" s="19" t="s">
        <v>3423</v>
      </c>
      <c r="D249" s="20">
        <v>0</v>
      </c>
      <c r="E249" s="19" t="s">
        <v>53</v>
      </c>
    </row>
    <row r="250" spans="1:5" ht="22.5" customHeight="1">
      <c r="A250" s="19" t="s">
        <v>3424</v>
      </c>
      <c r="B250" s="19" t="s">
        <v>1077</v>
      </c>
      <c r="C250" s="19" t="s">
        <v>3425</v>
      </c>
      <c r="D250" s="20">
        <v>0</v>
      </c>
      <c r="E250" s="19" t="s">
        <v>53</v>
      </c>
    </row>
    <row r="251" spans="1:5" ht="22.5" customHeight="1">
      <c r="A251" s="19" t="s">
        <v>3426</v>
      </c>
      <c r="B251" s="19" t="s">
        <v>1079</v>
      </c>
      <c r="C251" s="19" t="s">
        <v>3427</v>
      </c>
      <c r="D251" s="20">
        <v>0</v>
      </c>
      <c r="E251" s="19" t="s">
        <v>53</v>
      </c>
    </row>
    <row r="252" spans="1:5" ht="22.5" customHeight="1">
      <c r="A252" s="19" t="s">
        <v>3428</v>
      </c>
      <c r="B252" s="19" t="s">
        <v>265</v>
      </c>
      <c r="C252" s="19" t="s">
        <v>266</v>
      </c>
      <c r="D252" s="20">
        <v>3968.61</v>
      </c>
      <c r="E252" s="19" t="s">
        <v>53</v>
      </c>
    </row>
    <row r="253" spans="1:5" ht="22.5" customHeight="1">
      <c r="A253" s="19" t="s">
        <v>3429</v>
      </c>
      <c r="B253" s="19" t="s">
        <v>1081</v>
      </c>
      <c r="C253" s="19" t="s">
        <v>3430</v>
      </c>
      <c r="D253" s="20">
        <v>0</v>
      </c>
      <c r="E253" s="19" t="s">
        <v>53</v>
      </c>
    </row>
    <row r="254" spans="1:5" ht="22.5" customHeight="1">
      <c r="A254" s="19" t="s">
        <v>3431</v>
      </c>
      <c r="B254" s="19" t="s">
        <v>1083</v>
      </c>
      <c r="C254" s="19" t="s">
        <v>3432</v>
      </c>
      <c r="D254" s="20">
        <v>0</v>
      </c>
      <c r="E254" s="19" t="s">
        <v>53</v>
      </c>
    </row>
    <row r="255" spans="1:5" ht="22.5" customHeight="1">
      <c r="A255" s="19" t="s">
        <v>3433</v>
      </c>
      <c r="B255" s="19" t="s">
        <v>1084</v>
      </c>
      <c r="C255" s="19" t="s">
        <v>3434</v>
      </c>
      <c r="D255" s="20">
        <v>0</v>
      </c>
      <c r="E255" s="19" t="s">
        <v>53</v>
      </c>
    </row>
    <row r="256" spans="1:5" ht="22.5" customHeight="1">
      <c r="A256" s="19" t="s">
        <v>3435</v>
      </c>
      <c r="B256" s="19" t="s">
        <v>1086</v>
      </c>
      <c r="C256" s="19" t="s">
        <v>3436</v>
      </c>
      <c r="D256" s="20">
        <v>3278.64</v>
      </c>
      <c r="E256" s="19" t="s">
        <v>53</v>
      </c>
    </row>
    <row r="257" spans="1:5" ht="22.5" customHeight="1">
      <c r="A257" s="19" t="s">
        <v>3437</v>
      </c>
      <c r="B257" s="19" t="s">
        <v>1088</v>
      </c>
      <c r="C257" s="19" t="s">
        <v>3134</v>
      </c>
      <c r="D257" s="20">
        <v>2817.64</v>
      </c>
      <c r="E257" s="19" t="s">
        <v>53</v>
      </c>
    </row>
    <row r="258" spans="1:5" ht="22.5" customHeight="1">
      <c r="A258" s="19" t="s">
        <v>3438</v>
      </c>
      <c r="B258" s="19" t="s">
        <v>1089</v>
      </c>
      <c r="C258" s="19" t="s">
        <v>3135</v>
      </c>
      <c r="D258" s="20">
        <v>0</v>
      </c>
      <c r="E258" s="19" t="s">
        <v>53</v>
      </c>
    </row>
    <row r="259" spans="1:5" ht="22.5" customHeight="1">
      <c r="A259" s="19" t="s">
        <v>3439</v>
      </c>
      <c r="B259" s="19" t="s">
        <v>1090</v>
      </c>
      <c r="C259" s="19" t="s">
        <v>3136</v>
      </c>
      <c r="D259" s="20">
        <v>0</v>
      </c>
      <c r="E259" s="19" t="s">
        <v>53</v>
      </c>
    </row>
    <row r="260" spans="1:5" ht="22.5" customHeight="1">
      <c r="A260" s="19" t="s">
        <v>3440</v>
      </c>
      <c r="B260" s="19" t="s">
        <v>1091</v>
      </c>
      <c r="C260" s="19" t="s">
        <v>3175</v>
      </c>
      <c r="D260" s="20">
        <v>0</v>
      </c>
      <c r="E260" s="19" t="s">
        <v>53</v>
      </c>
    </row>
    <row r="261" spans="1:5" ht="22.5" customHeight="1">
      <c r="A261" s="19" t="s">
        <v>3441</v>
      </c>
      <c r="B261" s="19" t="s">
        <v>1092</v>
      </c>
      <c r="C261" s="19" t="s">
        <v>3442</v>
      </c>
      <c r="D261" s="20">
        <v>0</v>
      </c>
      <c r="E261" s="19" t="s">
        <v>53</v>
      </c>
    </row>
    <row r="262" spans="1:5" ht="22.5" customHeight="1">
      <c r="A262" s="19" t="s">
        <v>3443</v>
      </c>
      <c r="B262" s="19" t="s">
        <v>1094</v>
      </c>
      <c r="C262" s="19" t="s">
        <v>3444</v>
      </c>
      <c r="D262" s="20">
        <v>0</v>
      </c>
      <c r="E262" s="19" t="s">
        <v>53</v>
      </c>
    </row>
    <row r="263" spans="1:5" ht="22.5" customHeight="1">
      <c r="A263" s="19" t="s">
        <v>3445</v>
      </c>
      <c r="B263" s="19" t="s">
        <v>1096</v>
      </c>
      <c r="C263" s="19" t="s">
        <v>3446</v>
      </c>
      <c r="D263" s="20">
        <v>0</v>
      </c>
      <c r="E263" s="19" t="s">
        <v>53</v>
      </c>
    </row>
    <row r="264" spans="1:5" ht="22.5" customHeight="1">
      <c r="A264" s="19" t="s">
        <v>3447</v>
      </c>
      <c r="B264" s="19" t="s">
        <v>1098</v>
      </c>
      <c r="C264" s="19" t="s">
        <v>3448</v>
      </c>
      <c r="D264" s="20">
        <v>0</v>
      </c>
      <c r="E264" s="19" t="s">
        <v>53</v>
      </c>
    </row>
    <row r="265" spans="1:5" ht="22.5" customHeight="1">
      <c r="A265" s="19" t="s">
        <v>3449</v>
      </c>
      <c r="B265" s="19" t="s">
        <v>1100</v>
      </c>
      <c r="C265" s="19" t="s">
        <v>3143</v>
      </c>
      <c r="D265" s="20">
        <v>0</v>
      </c>
      <c r="E265" s="19" t="s">
        <v>53</v>
      </c>
    </row>
    <row r="266" spans="1:5" ht="22.5" customHeight="1">
      <c r="A266" s="19" t="s">
        <v>3450</v>
      </c>
      <c r="B266" s="19" t="s">
        <v>1101</v>
      </c>
      <c r="C266" s="19" t="s">
        <v>3451</v>
      </c>
      <c r="D266" s="20">
        <v>461</v>
      </c>
      <c r="E266" s="19" t="s">
        <v>53</v>
      </c>
    </row>
    <row r="267" spans="1:5" ht="22.5" customHeight="1">
      <c r="A267" s="19" t="s">
        <v>3452</v>
      </c>
      <c r="B267" s="19" t="s">
        <v>1103</v>
      </c>
      <c r="C267" s="19" t="s">
        <v>3453</v>
      </c>
      <c r="D267" s="20">
        <v>0</v>
      </c>
      <c r="E267" s="19" t="s">
        <v>53</v>
      </c>
    </row>
    <row r="268" spans="1:5" ht="22.5" customHeight="1">
      <c r="A268" s="19" t="s">
        <v>3454</v>
      </c>
      <c r="B268" s="19" t="s">
        <v>1105</v>
      </c>
      <c r="C268" s="19" t="s">
        <v>3134</v>
      </c>
      <c r="D268" s="20">
        <v>0</v>
      </c>
      <c r="E268" s="19" t="s">
        <v>53</v>
      </c>
    </row>
    <row r="269" spans="1:5" ht="22.5" customHeight="1">
      <c r="A269" s="19" t="s">
        <v>3455</v>
      </c>
      <c r="B269" s="19" t="s">
        <v>1106</v>
      </c>
      <c r="C269" s="19" t="s">
        <v>3135</v>
      </c>
      <c r="D269" s="20">
        <v>0</v>
      </c>
      <c r="E269" s="19" t="s">
        <v>53</v>
      </c>
    </row>
    <row r="270" spans="1:5" ht="22.5" customHeight="1">
      <c r="A270" s="19" t="s">
        <v>3456</v>
      </c>
      <c r="B270" s="19" t="s">
        <v>1107</v>
      </c>
      <c r="C270" s="19" t="s">
        <v>3136</v>
      </c>
      <c r="D270" s="20">
        <v>0</v>
      </c>
      <c r="E270" s="19" t="s">
        <v>53</v>
      </c>
    </row>
    <row r="271" spans="1:5" ht="22.5" customHeight="1">
      <c r="A271" s="19" t="s">
        <v>3457</v>
      </c>
      <c r="B271" s="19" t="s">
        <v>1108</v>
      </c>
      <c r="C271" s="19" t="s">
        <v>3458</v>
      </c>
      <c r="D271" s="20">
        <v>0</v>
      </c>
      <c r="E271" s="19" t="s">
        <v>53</v>
      </c>
    </row>
    <row r="272" spans="1:5" ht="22.5" customHeight="1">
      <c r="A272" s="19" t="s">
        <v>3459</v>
      </c>
      <c r="B272" s="19" t="s">
        <v>1110</v>
      </c>
      <c r="C272" s="19" t="s">
        <v>3143</v>
      </c>
      <c r="D272" s="20">
        <v>0</v>
      </c>
      <c r="E272" s="19" t="s">
        <v>53</v>
      </c>
    </row>
    <row r="273" spans="1:5" ht="22.5" customHeight="1">
      <c r="A273" s="19" t="s">
        <v>3460</v>
      </c>
      <c r="B273" s="19" t="s">
        <v>1111</v>
      </c>
      <c r="C273" s="19" t="s">
        <v>3461</v>
      </c>
      <c r="D273" s="20">
        <v>0</v>
      </c>
      <c r="E273" s="19" t="s">
        <v>53</v>
      </c>
    </row>
    <row r="274" spans="1:5" ht="22.5" customHeight="1">
      <c r="A274" s="19" t="s">
        <v>3462</v>
      </c>
      <c r="B274" s="19" t="s">
        <v>1113</v>
      </c>
      <c r="C274" s="19" t="s">
        <v>3463</v>
      </c>
      <c r="D274" s="20">
        <v>0</v>
      </c>
      <c r="E274" s="19" t="s">
        <v>53</v>
      </c>
    </row>
    <row r="275" spans="1:5" ht="22.5" customHeight="1">
      <c r="A275" s="19" t="s">
        <v>3464</v>
      </c>
      <c r="B275" s="19" t="s">
        <v>1115</v>
      </c>
      <c r="C275" s="19" t="s">
        <v>3134</v>
      </c>
      <c r="D275" s="20">
        <v>0</v>
      </c>
      <c r="E275" s="19" t="s">
        <v>53</v>
      </c>
    </row>
    <row r="276" spans="1:5" ht="22.5" customHeight="1">
      <c r="A276" s="19" t="s">
        <v>3465</v>
      </c>
      <c r="B276" s="19" t="s">
        <v>1116</v>
      </c>
      <c r="C276" s="19" t="s">
        <v>3135</v>
      </c>
      <c r="D276" s="20">
        <v>0</v>
      </c>
      <c r="E276" s="19" t="s">
        <v>53</v>
      </c>
    </row>
    <row r="277" spans="1:5" ht="22.5" customHeight="1">
      <c r="A277" s="19" t="s">
        <v>3466</v>
      </c>
      <c r="B277" s="19" t="s">
        <v>1117</v>
      </c>
      <c r="C277" s="19" t="s">
        <v>3136</v>
      </c>
      <c r="D277" s="20">
        <v>0</v>
      </c>
      <c r="E277" s="19" t="s">
        <v>53</v>
      </c>
    </row>
    <row r="278" spans="1:5" ht="22.5" customHeight="1">
      <c r="A278" s="19" t="s">
        <v>3467</v>
      </c>
      <c r="B278" s="19" t="s">
        <v>1118</v>
      </c>
      <c r="C278" s="19" t="s">
        <v>3468</v>
      </c>
      <c r="D278" s="20">
        <v>0</v>
      </c>
      <c r="E278" s="19" t="s">
        <v>53</v>
      </c>
    </row>
    <row r="279" spans="1:5" ht="22.5" customHeight="1">
      <c r="A279" s="19" t="s">
        <v>3469</v>
      </c>
      <c r="B279" s="19" t="s">
        <v>1120</v>
      </c>
      <c r="C279" s="19" t="s">
        <v>3470</v>
      </c>
      <c r="D279" s="20">
        <v>0</v>
      </c>
      <c r="E279" s="19" t="s">
        <v>53</v>
      </c>
    </row>
    <row r="280" spans="1:5" ht="22.5" customHeight="1">
      <c r="A280" s="19" t="s">
        <v>3471</v>
      </c>
      <c r="B280" s="19" t="s">
        <v>1122</v>
      </c>
      <c r="C280" s="19" t="s">
        <v>3143</v>
      </c>
      <c r="D280" s="20">
        <v>0</v>
      </c>
      <c r="E280" s="19" t="s">
        <v>53</v>
      </c>
    </row>
    <row r="281" spans="1:5" ht="22.5" customHeight="1">
      <c r="A281" s="19" t="s">
        <v>3472</v>
      </c>
      <c r="B281" s="19" t="s">
        <v>1123</v>
      </c>
      <c r="C281" s="19" t="s">
        <v>3473</v>
      </c>
      <c r="D281" s="20">
        <v>0</v>
      </c>
      <c r="E281" s="19" t="s">
        <v>53</v>
      </c>
    </row>
    <row r="282" spans="1:5" ht="22.5" customHeight="1">
      <c r="A282" s="19" t="s">
        <v>3474</v>
      </c>
      <c r="B282" s="19" t="s">
        <v>1125</v>
      </c>
      <c r="C282" s="19" t="s">
        <v>3475</v>
      </c>
      <c r="D282" s="20">
        <v>0</v>
      </c>
      <c r="E282" s="19" t="s">
        <v>53</v>
      </c>
    </row>
    <row r="283" spans="1:5" ht="22.5" customHeight="1">
      <c r="A283" s="19" t="s">
        <v>3476</v>
      </c>
      <c r="B283" s="19" t="s">
        <v>1127</v>
      </c>
      <c r="C283" s="19" t="s">
        <v>3134</v>
      </c>
      <c r="D283" s="20">
        <v>0</v>
      </c>
      <c r="E283" s="19" t="s">
        <v>53</v>
      </c>
    </row>
    <row r="284" spans="1:5" ht="22.5" customHeight="1">
      <c r="A284" s="19" t="s">
        <v>3477</v>
      </c>
      <c r="B284" s="19" t="s">
        <v>1128</v>
      </c>
      <c r="C284" s="19" t="s">
        <v>3135</v>
      </c>
      <c r="D284" s="20">
        <v>0</v>
      </c>
      <c r="E284" s="19" t="s">
        <v>53</v>
      </c>
    </row>
    <row r="285" spans="1:5" ht="22.5" customHeight="1">
      <c r="A285" s="19" t="s">
        <v>3478</v>
      </c>
      <c r="B285" s="19" t="s">
        <v>1129</v>
      </c>
      <c r="C285" s="19" t="s">
        <v>3136</v>
      </c>
      <c r="D285" s="20">
        <v>0</v>
      </c>
      <c r="E285" s="19" t="s">
        <v>53</v>
      </c>
    </row>
    <row r="286" spans="1:5" ht="22.5" customHeight="1">
      <c r="A286" s="19" t="s">
        <v>3479</v>
      </c>
      <c r="B286" s="19" t="s">
        <v>1130</v>
      </c>
      <c r="C286" s="19" t="s">
        <v>3480</v>
      </c>
      <c r="D286" s="20">
        <v>0</v>
      </c>
      <c r="E286" s="19" t="s">
        <v>53</v>
      </c>
    </row>
    <row r="287" spans="1:5" ht="22.5" customHeight="1">
      <c r="A287" s="19" t="s">
        <v>3481</v>
      </c>
      <c r="B287" s="19" t="s">
        <v>1132</v>
      </c>
      <c r="C287" s="19" t="s">
        <v>3482</v>
      </c>
      <c r="D287" s="20">
        <v>0</v>
      </c>
      <c r="E287" s="19" t="s">
        <v>53</v>
      </c>
    </row>
    <row r="288" spans="1:5" ht="22.5" customHeight="1">
      <c r="A288" s="19" t="s">
        <v>3483</v>
      </c>
      <c r="B288" s="19" t="s">
        <v>1134</v>
      </c>
      <c r="C288" s="19" t="s">
        <v>3484</v>
      </c>
      <c r="D288" s="20">
        <v>0</v>
      </c>
      <c r="E288" s="19" t="s">
        <v>53</v>
      </c>
    </row>
    <row r="289" spans="1:5" ht="22.5" customHeight="1">
      <c r="A289" s="19" t="s">
        <v>3485</v>
      </c>
      <c r="B289" s="19" t="s">
        <v>1136</v>
      </c>
      <c r="C289" s="19" t="s">
        <v>3143</v>
      </c>
      <c r="D289" s="20">
        <v>0</v>
      </c>
      <c r="E289" s="19" t="s">
        <v>53</v>
      </c>
    </row>
    <row r="290" spans="1:5" ht="22.5" customHeight="1">
      <c r="A290" s="19" t="s">
        <v>3486</v>
      </c>
      <c r="B290" s="19" t="s">
        <v>1137</v>
      </c>
      <c r="C290" s="19" t="s">
        <v>3487</v>
      </c>
      <c r="D290" s="20">
        <v>0</v>
      </c>
      <c r="E290" s="19" t="s">
        <v>53</v>
      </c>
    </row>
    <row r="291" spans="1:5" ht="22.5" customHeight="1">
      <c r="A291" s="19" t="s">
        <v>3488</v>
      </c>
      <c r="B291" s="19" t="s">
        <v>1139</v>
      </c>
      <c r="C291" s="19" t="s">
        <v>3489</v>
      </c>
      <c r="D291" s="20">
        <v>689.98</v>
      </c>
      <c r="E291" s="19" t="s">
        <v>53</v>
      </c>
    </row>
    <row r="292" spans="1:5" ht="22.5" customHeight="1">
      <c r="A292" s="19" t="s">
        <v>3490</v>
      </c>
      <c r="B292" s="19" t="s">
        <v>1141</v>
      </c>
      <c r="C292" s="19" t="s">
        <v>3134</v>
      </c>
      <c r="D292" s="20">
        <v>609.98</v>
      </c>
      <c r="E292" s="19" t="s">
        <v>53</v>
      </c>
    </row>
    <row r="293" spans="1:5" ht="22.5" customHeight="1">
      <c r="A293" s="19" t="s">
        <v>3491</v>
      </c>
      <c r="B293" s="19" t="s">
        <v>1142</v>
      </c>
      <c r="C293" s="19" t="s">
        <v>3135</v>
      </c>
      <c r="D293" s="20">
        <v>0</v>
      </c>
      <c r="E293" s="19" t="s">
        <v>53</v>
      </c>
    </row>
    <row r="294" spans="1:5" ht="22.5" customHeight="1">
      <c r="A294" s="19" t="s">
        <v>3492</v>
      </c>
      <c r="B294" s="19" t="s">
        <v>1143</v>
      </c>
      <c r="C294" s="19" t="s">
        <v>3136</v>
      </c>
      <c r="D294" s="20">
        <v>0</v>
      </c>
      <c r="E294" s="19" t="s">
        <v>53</v>
      </c>
    </row>
    <row r="295" spans="1:5" ht="22.5" customHeight="1">
      <c r="A295" s="19" t="s">
        <v>3493</v>
      </c>
      <c r="B295" s="19" t="s">
        <v>1144</v>
      </c>
      <c r="C295" s="19" t="s">
        <v>3494</v>
      </c>
      <c r="D295" s="20">
        <v>0</v>
      </c>
      <c r="E295" s="19" t="s">
        <v>53</v>
      </c>
    </row>
    <row r="296" spans="1:5" ht="22.5" customHeight="1">
      <c r="A296" s="19" t="s">
        <v>3495</v>
      </c>
      <c r="B296" s="19" t="s">
        <v>1146</v>
      </c>
      <c r="C296" s="19" t="s">
        <v>3496</v>
      </c>
      <c r="D296" s="20">
        <v>0</v>
      </c>
      <c r="E296" s="19" t="s">
        <v>53</v>
      </c>
    </row>
    <row r="297" spans="1:5" ht="22.5" customHeight="1">
      <c r="A297" s="19" t="s">
        <v>3497</v>
      </c>
      <c r="B297" s="19" t="s">
        <v>1148</v>
      </c>
      <c r="C297" s="19" t="s">
        <v>3498</v>
      </c>
      <c r="D297" s="20">
        <v>0</v>
      </c>
      <c r="E297" s="19" t="s">
        <v>53</v>
      </c>
    </row>
    <row r="298" spans="1:5" ht="22.5" customHeight="1">
      <c r="A298" s="19" t="s">
        <v>3499</v>
      </c>
      <c r="B298" s="19" t="s">
        <v>1150</v>
      </c>
      <c r="C298" s="19" t="s">
        <v>3500</v>
      </c>
      <c r="D298" s="20">
        <v>0</v>
      </c>
      <c r="E298" s="19" t="s">
        <v>53</v>
      </c>
    </row>
    <row r="299" spans="1:5" ht="22.5" customHeight="1">
      <c r="A299" s="19" t="s">
        <v>3501</v>
      </c>
      <c r="B299" s="19" t="s">
        <v>1152</v>
      </c>
      <c r="C299" s="19" t="s">
        <v>3502</v>
      </c>
      <c r="D299" s="20">
        <v>0</v>
      </c>
      <c r="E299" s="19" t="s">
        <v>53</v>
      </c>
    </row>
    <row r="300" spans="1:5" ht="22.5" customHeight="1">
      <c r="A300" s="19" t="s">
        <v>3503</v>
      </c>
      <c r="B300" s="19" t="s">
        <v>1154</v>
      </c>
      <c r="C300" s="19" t="s">
        <v>3504</v>
      </c>
      <c r="D300" s="20">
        <v>0</v>
      </c>
      <c r="E300" s="19" t="s">
        <v>53</v>
      </c>
    </row>
    <row r="301" spans="1:5" ht="22.5" customHeight="1">
      <c r="A301" s="19" t="s">
        <v>3505</v>
      </c>
      <c r="B301" s="19" t="s">
        <v>1156</v>
      </c>
      <c r="C301" s="19" t="s">
        <v>3506</v>
      </c>
      <c r="D301" s="20">
        <v>0</v>
      </c>
      <c r="E301" s="19" t="s">
        <v>53</v>
      </c>
    </row>
    <row r="302" spans="1:5" ht="22.5" customHeight="1">
      <c r="A302" s="19" t="s">
        <v>3507</v>
      </c>
      <c r="B302" s="19" t="s">
        <v>1158</v>
      </c>
      <c r="C302" s="19" t="s">
        <v>3175</v>
      </c>
      <c r="D302" s="20">
        <v>0</v>
      </c>
      <c r="E302" s="19" t="s">
        <v>53</v>
      </c>
    </row>
    <row r="303" spans="1:5" ht="22.5" customHeight="1">
      <c r="A303" s="19" t="s">
        <v>3508</v>
      </c>
      <c r="B303" s="19" t="s">
        <v>1159</v>
      </c>
      <c r="C303" s="19" t="s">
        <v>3143</v>
      </c>
      <c r="D303" s="20">
        <v>0</v>
      </c>
      <c r="E303" s="19" t="s">
        <v>53</v>
      </c>
    </row>
    <row r="304" spans="1:5" ht="22.5" customHeight="1">
      <c r="A304" s="19" t="s">
        <v>3509</v>
      </c>
      <c r="B304" s="19" t="s">
        <v>1160</v>
      </c>
      <c r="C304" s="19" t="s">
        <v>3510</v>
      </c>
      <c r="D304" s="20">
        <v>80</v>
      </c>
      <c r="E304" s="19" t="s">
        <v>53</v>
      </c>
    </row>
    <row r="305" spans="1:5" ht="22.5" customHeight="1">
      <c r="A305" s="19" t="s">
        <v>3511</v>
      </c>
      <c r="B305" s="19" t="s">
        <v>1162</v>
      </c>
      <c r="C305" s="19" t="s">
        <v>3512</v>
      </c>
      <c r="D305" s="20">
        <v>0</v>
      </c>
      <c r="E305" s="19" t="s">
        <v>53</v>
      </c>
    </row>
    <row r="306" spans="1:5" ht="22.5" customHeight="1">
      <c r="A306" s="19" t="s">
        <v>3513</v>
      </c>
      <c r="B306" s="19" t="s">
        <v>1164</v>
      </c>
      <c r="C306" s="19" t="s">
        <v>3134</v>
      </c>
      <c r="D306" s="20">
        <v>0</v>
      </c>
      <c r="E306" s="19" t="s">
        <v>53</v>
      </c>
    </row>
    <row r="307" spans="1:5" ht="22.5" customHeight="1">
      <c r="A307" s="19" t="s">
        <v>3514</v>
      </c>
      <c r="B307" s="19" t="s">
        <v>1165</v>
      </c>
      <c r="C307" s="19" t="s">
        <v>3135</v>
      </c>
      <c r="D307" s="20">
        <v>0</v>
      </c>
      <c r="E307" s="19" t="s">
        <v>53</v>
      </c>
    </row>
    <row r="308" spans="1:5" ht="22.5" customHeight="1">
      <c r="A308" s="19" t="s">
        <v>3515</v>
      </c>
      <c r="B308" s="19" t="s">
        <v>1166</v>
      </c>
      <c r="C308" s="19" t="s">
        <v>3136</v>
      </c>
      <c r="D308" s="20">
        <v>0</v>
      </c>
      <c r="E308" s="19" t="s">
        <v>53</v>
      </c>
    </row>
    <row r="309" spans="1:5" ht="22.5" customHeight="1">
      <c r="A309" s="19" t="s">
        <v>3516</v>
      </c>
      <c r="B309" s="19" t="s">
        <v>1167</v>
      </c>
      <c r="C309" s="19" t="s">
        <v>3517</v>
      </c>
      <c r="D309" s="20">
        <v>0</v>
      </c>
      <c r="E309" s="19" t="s">
        <v>53</v>
      </c>
    </row>
    <row r="310" spans="1:5" ht="22.5" customHeight="1">
      <c r="A310" s="19" t="s">
        <v>3518</v>
      </c>
      <c r="B310" s="19" t="s">
        <v>1169</v>
      </c>
      <c r="C310" s="19" t="s">
        <v>3519</v>
      </c>
      <c r="D310" s="20">
        <v>0</v>
      </c>
      <c r="E310" s="19" t="s">
        <v>53</v>
      </c>
    </row>
    <row r="311" spans="1:5" ht="22.5" customHeight="1">
      <c r="A311" s="19" t="s">
        <v>3520</v>
      </c>
      <c r="B311" s="19" t="s">
        <v>1171</v>
      </c>
      <c r="C311" s="19" t="s">
        <v>3521</v>
      </c>
      <c r="D311" s="20">
        <v>0</v>
      </c>
      <c r="E311" s="19" t="s">
        <v>53</v>
      </c>
    </row>
    <row r="312" spans="1:5" ht="22.5" customHeight="1">
      <c r="A312" s="19" t="s">
        <v>3522</v>
      </c>
      <c r="B312" s="19" t="s">
        <v>1173</v>
      </c>
      <c r="C312" s="19" t="s">
        <v>3175</v>
      </c>
      <c r="D312" s="20">
        <v>0</v>
      </c>
      <c r="E312" s="19" t="s">
        <v>53</v>
      </c>
    </row>
    <row r="313" spans="1:5" ht="22.5" customHeight="1">
      <c r="A313" s="19" t="s">
        <v>3523</v>
      </c>
      <c r="B313" s="19" t="s">
        <v>1174</v>
      </c>
      <c r="C313" s="19" t="s">
        <v>3143</v>
      </c>
      <c r="D313" s="20">
        <v>0</v>
      </c>
      <c r="E313" s="19" t="s">
        <v>53</v>
      </c>
    </row>
    <row r="314" spans="1:5" ht="22.5" customHeight="1">
      <c r="A314" s="19" t="s">
        <v>3524</v>
      </c>
      <c r="B314" s="19" t="s">
        <v>1175</v>
      </c>
      <c r="C314" s="19" t="s">
        <v>3525</v>
      </c>
      <c r="D314" s="20">
        <v>0</v>
      </c>
      <c r="E314" s="19" t="s">
        <v>53</v>
      </c>
    </row>
    <row r="315" spans="1:5" ht="22.5" customHeight="1">
      <c r="A315" s="19" t="s">
        <v>3526</v>
      </c>
      <c r="B315" s="19" t="s">
        <v>1177</v>
      </c>
      <c r="C315" s="19" t="s">
        <v>3527</v>
      </c>
      <c r="D315" s="20">
        <v>0</v>
      </c>
      <c r="E315" s="19" t="s">
        <v>53</v>
      </c>
    </row>
    <row r="316" spans="1:5" ht="22.5" customHeight="1">
      <c r="A316" s="19" t="s">
        <v>3528</v>
      </c>
      <c r="B316" s="19" t="s">
        <v>1179</v>
      </c>
      <c r="C316" s="19" t="s">
        <v>3134</v>
      </c>
      <c r="D316" s="20">
        <v>0</v>
      </c>
      <c r="E316" s="19" t="s">
        <v>53</v>
      </c>
    </row>
    <row r="317" spans="1:5" ht="22.5" customHeight="1">
      <c r="A317" s="19" t="s">
        <v>3529</v>
      </c>
      <c r="B317" s="19" t="s">
        <v>1180</v>
      </c>
      <c r="C317" s="19" t="s">
        <v>3135</v>
      </c>
      <c r="D317" s="20">
        <v>0</v>
      </c>
      <c r="E317" s="19" t="s">
        <v>53</v>
      </c>
    </row>
    <row r="318" spans="1:5" ht="22.5" customHeight="1">
      <c r="A318" s="19" t="s">
        <v>3530</v>
      </c>
      <c r="B318" s="19" t="s">
        <v>1181</v>
      </c>
      <c r="C318" s="19" t="s">
        <v>3136</v>
      </c>
      <c r="D318" s="20">
        <v>0</v>
      </c>
      <c r="E318" s="19" t="s">
        <v>53</v>
      </c>
    </row>
    <row r="319" spans="1:5" ht="22.5" customHeight="1">
      <c r="A319" s="19" t="s">
        <v>3531</v>
      </c>
      <c r="B319" s="19" t="s">
        <v>1182</v>
      </c>
      <c r="C319" s="19" t="s">
        <v>3532</v>
      </c>
      <c r="D319" s="20">
        <v>0</v>
      </c>
      <c r="E319" s="19" t="s">
        <v>53</v>
      </c>
    </row>
    <row r="320" spans="1:5" ht="22.5" customHeight="1">
      <c r="A320" s="19" t="s">
        <v>3533</v>
      </c>
      <c r="B320" s="19" t="s">
        <v>1184</v>
      </c>
      <c r="C320" s="19" t="s">
        <v>3534</v>
      </c>
      <c r="D320" s="20">
        <v>0</v>
      </c>
      <c r="E320" s="19" t="s">
        <v>53</v>
      </c>
    </row>
    <row r="321" spans="1:5" ht="22.5" customHeight="1">
      <c r="A321" s="19" t="s">
        <v>3535</v>
      </c>
      <c r="B321" s="19" t="s">
        <v>1186</v>
      </c>
      <c r="C321" s="19" t="s">
        <v>3536</v>
      </c>
      <c r="D321" s="20">
        <v>0</v>
      </c>
      <c r="E321" s="19" t="s">
        <v>53</v>
      </c>
    </row>
    <row r="322" spans="1:5" ht="22.5" customHeight="1">
      <c r="A322" s="19" t="s">
        <v>3537</v>
      </c>
      <c r="B322" s="19" t="s">
        <v>1188</v>
      </c>
      <c r="C322" s="19" t="s">
        <v>3175</v>
      </c>
      <c r="D322" s="20">
        <v>0</v>
      </c>
      <c r="E322" s="19" t="s">
        <v>53</v>
      </c>
    </row>
    <row r="323" spans="1:5" ht="22.5" customHeight="1">
      <c r="A323" s="19" t="s">
        <v>3538</v>
      </c>
      <c r="B323" s="19" t="s">
        <v>1189</v>
      </c>
      <c r="C323" s="19" t="s">
        <v>3143</v>
      </c>
      <c r="D323" s="20">
        <v>0</v>
      </c>
      <c r="E323" s="19" t="s">
        <v>53</v>
      </c>
    </row>
    <row r="324" spans="1:5" ht="22.5" customHeight="1">
      <c r="A324" s="19" t="s">
        <v>3539</v>
      </c>
      <c r="B324" s="19" t="s">
        <v>1190</v>
      </c>
      <c r="C324" s="19" t="s">
        <v>3540</v>
      </c>
      <c r="D324" s="20">
        <v>0</v>
      </c>
      <c r="E324" s="19" t="s">
        <v>53</v>
      </c>
    </row>
    <row r="325" spans="1:5" ht="22.5" customHeight="1">
      <c r="A325" s="19" t="s">
        <v>3541</v>
      </c>
      <c r="B325" s="19" t="s">
        <v>1192</v>
      </c>
      <c r="C325" s="19" t="s">
        <v>3542</v>
      </c>
      <c r="D325" s="20">
        <v>0</v>
      </c>
      <c r="E325" s="19" t="s">
        <v>53</v>
      </c>
    </row>
    <row r="326" spans="1:5" ht="22.5" customHeight="1">
      <c r="A326" s="19" t="s">
        <v>3543</v>
      </c>
      <c r="B326" s="19" t="s">
        <v>1194</v>
      </c>
      <c r="C326" s="19" t="s">
        <v>3134</v>
      </c>
      <c r="D326" s="20">
        <v>0</v>
      </c>
      <c r="E326" s="19" t="s">
        <v>53</v>
      </c>
    </row>
    <row r="327" spans="1:5" ht="22.5" customHeight="1">
      <c r="A327" s="19" t="s">
        <v>3544</v>
      </c>
      <c r="B327" s="19" t="s">
        <v>1195</v>
      </c>
      <c r="C327" s="19" t="s">
        <v>3135</v>
      </c>
      <c r="D327" s="20">
        <v>0</v>
      </c>
      <c r="E327" s="19" t="s">
        <v>53</v>
      </c>
    </row>
    <row r="328" spans="1:5" ht="22.5" customHeight="1">
      <c r="A328" s="19" t="s">
        <v>3545</v>
      </c>
      <c r="B328" s="19" t="s">
        <v>1196</v>
      </c>
      <c r="C328" s="19" t="s">
        <v>3136</v>
      </c>
      <c r="D328" s="20">
        <v>0</v>
      </c>
      <c r="E328" s="19" t="s">
        <v>53</v>
      </c>
    </row>
    <row r="329" spans="1:5" ht="22.5" customHeight="1">
      <c r="A329" s="19" t="s">
        <v>3546</v>
      </c>
      <c r="B329" s="19" t="s">
        <v>1197</v>
      </c>
      <c r="C329" s="19" t="s">
        <v>3547</v>
      </c>
      <c r="D329" s="20">
        <v>0</v>
      </c>
      <c r="E329" s="19" t="s">
        <v>53</v>
      </c>
    </row>
    <row r="330" spans="1:5" ht="22.5" customHeight="1">
      <c r="A330" s="19" t="s">
        <v>3548</v>
      </c>
      <c r="B330" s="19" t="s">
        <v>1199</v>
      </c>
      <c r="C330" s="19" t="s">
        <v>3549</v>
      </c>
      <c r="D330" s="20">
        <v>0</v>
      </c>
      <c r="E330" s="19" t="s">
        <v>53</v>
      </c>
    </row>
    <row r="331" spans="1:5" ht="22.5" customHeight="1">
      <c r="A331" s="19" t="s">
        <v>3550</v>
      </c>
      <c r="B331" s="19" t="s">
        <v>1201</v>
      </c>
      <c r="C331" s="19" t="s">
        <v>3143</v>
      </c>
      <c r="D331" s="20">
        <v>0</v>
      </c>
      <c r="E331" s="19" t="s">
        <v>53</v>
      </c>
    </row>
    <row r="332" spans="1:5" ht="22.5" customHeight="1">
      <c r="A332" s="19" t="s">
        <v>3551</v>
      </c>
      <c r="B332" s="19" t="s">
        <v>1202</v>
      </c>
      <c r="C332" s="19" t="s">
        <v>3552</v>
      </c>
      <c r="D332" s="20">
        <v>0</v>
      </c>
      <c r="E332" s="19" t="s">
        <v>53</v>
      </c>
    </row>
    <row r="333" spans="1:5" ht="22.5" customHeight="1">
      <c r="A333" s="19" t="s">
        <v>3553</v>
      </c>
      <c r="B333" s="19" t="s">
        <v>1204</v>
      </c>
      <c r="C333" s="19" t="s">
        <v>3554</v>
      </c>
      <c r="D333" s="20">
        <v>0</v>
      </c>
      <c r="E333" s="19" t="s">
        <v>53</v>
      </c>
    </row>
    <row r="334" spans="1:5" ht="22.5" customHeight="1">
      <c r="A334" s="19" t="s">
        <v>3555</v>
      </c>
      <c r="B334" s="19" t="s">
        <v>1206</v>
      </c>
      <c r="C334" s="19" t="s">
        <v>3134</v>
      </c>
      <c r="D334" s="20">
        <v>0</v>
      </c>
      <c r="E334" s="19" t="s">
        <v>53</v>
      </c>
    </row>
    <row r="335" spans="1:5" ht="22.5" customHeight="1">
      <c r="A335" s="19" t="s">
        <v>3556</v>
      </c>
      <c r="B335" s="19" t="s">
        <v>1207</v>
      </c>
      <c r="C335" s="19" t="s">
        <v>3135</v>
      </c>
      <c r="D335" s="20">
        <v>0</v>
      </c>
      <c r="E335" s="19" t="s">
        <v>53</v>
      </c>
    </row>
    <row r="336" spans="1:5" ht="22.5" customHeight="1">
      <c r="A336" s="19" t="s">
        <v>3557</v>
      </c>
      <c r="B336" s="19" t="s">
        <v>1208</v>
      </c>
      <c r="C336" s="19" t="s">
        <v>3175</v>
      </c>
      <c r="D336" s="20">
        <v>0</v>
      </c>
      <c r="E336" s="19" t="s">
        <v>53</v>
      </c>
    </row>
    <row r="337" spans="1:5" ht="22.5" customHeight="1">
      <c r="A337" s="19" t="s">
        <v>3558</v>
      </c>
      <c r="B337" s="19" t="s">
        <v>1209</v>
      </c>
      <c r="C337" s="19" t="s">
        <v>3559</v>
      </c>
      <c r="D337" s="20">
        <v>0</v>
      </c>
      <c r="E337" s="19" t="s">
        <v>53</v>
      </c>
    </row>
    <row r="338" spans="1:5" ht="22.5" customHeight="1">
      <c r="A338" s="19" t="s">
        <v>3560</v>
      </c>
      <c r="B338" s="19" t="s">
        <v>1211</v>
      </c>
      <c r="C338" s="19" t="s">
        <v>3561</v>
      </c>
      <c r="D338" s="20">
        <v>0</v>
      </c>
      <c r="E338" s="19" t="s">
        <v>53</v>
      </c>
    </row>
    <row r="339" spans="1:5" ht="22.5" customHeight="1">
      <c r="A339" s="19" t="s">
        <v>3562</v>
      </c>
      <c r="B339" s="19" t="s">
        <v>1213</v>
      </c>
      <c r="C339" s="19" t="s">
        <v>3563</v>
      </c>
      <c r="D339" s="20">
        <v>0</v>
      </c>
      <c r="E339" s="19" t="s">
        <v>53</v>
      </c>
    </row>
    <row r="340" spans="1:5" ht="22.5" customHeight="1">
      <c r="A340" s="19" t="s">
        <v>3564</v>
      </c>
      <c r="B340" s="19" t="s">
        <v>1215</v>
      </c>
      <c r="C340" s="19" t="s">
        <v>3565</v>
      </c>
      <c r="D340" s="20">
        <v>0</v>
      </c>
      <c r="E340" s="19" t="s">
        <v>53</v>
      </c>
    </row>
    <row r="341" spans="1:5" ht="22.5" customHeight="1">
      <c r="A341" s="19" t="s">
        <v>3566</v>
      </c>
      <c r="B341" s="19" t="s">
        <v>1217</v>
      </c>
      <c r="C341" s="19" t="s">
        <v>3567</v>
      </c>
      <c r="D341" s="20">
        <v>0</v>
      </c>
      <c r="E341" s="19" t="s">
        <v>53</v>
      </c>
    </row>
    <row r="342" spans="1:5" ht="22.5" customHeight="1">
      <c r="A342" s="19" t="s">
        <v>3568</v>
      </c>
      <c r="B342" s="19" t="s">
        <v>269</v>
      </c>
      <c r="C342" s="19" t="s">
        <v>270</v>
      </c>
      <c r="D342" s="20">
        <v>10873.82</v>
      </c>
      <c r="E342" s="19" t="s">
        <v>53</v>
      </c>
    </row>
    <row r="343" spans="1:5" ht="22.5" customHeight="1">
      <c r="A343" s="19" t="s">
        <v>3569</v>
      </c>
      <c r="B343" s="19" t="s">
        <v>1219</v>
      </c>
      <c r="C343" s="19" t="s">
        <v>3570</v>
      </c>
      <c r="D343" s="20">
        <v>533.89</v>
      </c>
      <c r="E343" s="19" t="s">
        <v>53</v>
      </c>
    </row>
    <row r="344" spans="1:5" ht="22.5" customHeight="1">
      <c r="A344" s="19" t="s">
        <v>3571</v>
      </c>
      <c r="B344" s="19" t="s">
        <v>1221</v>
      </c>
      <c r="C344" s="19" t="s">
        <v>3134</v>
      </c>
      <c r="D344" s="20">
        <v>533.89</v>
      </c>
      <c r="E344" s="19" t="s">
        <v>53</v>
      </c>
    </row>
    <row r="345" spans="1:5" ht="22.5" customHeight="1">
      <c r="A345" s="19" t="s">
        <v>3572</v>
      </c>
      <c r="B345" s="19" t="s">
        <v>1222</v>
      </c>
      <c r="C345" s="19" t="s">
        <v>3135</v>
      </c>
      <c r="D345" s="20">
        <v>0</v>
      </c>
      <c r="E345" s="19" t="s">
        <v>53</v>
      </c>
    </row>
    <row r="346" spans="1:5" ht="22.5" customHeight="1">
      <c r="A346" s="19" t="s">
        <v>3573</v>
      </c>
      <c r="B346" s="19" t="s">
        <v>1223</v>
      </c>
      <c r="C346" s="19" t="s">
        <v>3136</v>
      </c>
      <c r="D346" s="20">
        <v>0</v>
      </c>
      <c r="E346" s="19" t="s">
        <v>53</v>
      </c>
    </row>
    <row r="347" spans="1:5" ht="22.5" customHeight="1">
      <c r="A347" s="19" t="s">
        <v>3574</v>
      </c>
      <c r="B347" s="19" t="s">
        <v>1224</v>
      </c>
      <c r="C347" s="19" t="s">
        <v>3575</v>
      </c>
      <c r="D347" s="20">
        <v>0</v>
      </c>
      <c r="E347" s="19" t="s">
        <v>53</v>
      </c>
    </row>
    <row r="348" spans="1:5" ht="22.5" customHeight="1">
      <c r="A348" s="19" t="s">
        <v>3576</v>
      </c>
      <c r="B348" s="19" t="s">
        <v>1226</v>
      </c>
      <c r="C348" s="19" t="s">
        <v>3577</v>
      </c>
      <c r="D348" s="20">
        <v>10225.67</v>
      </c>
      <c r="E348" s="19" t="s">
        <v>53</v>
      </c>
    </row>
    <row r="349" spans="1:5" ht="22.5" customHeight="1">
      <c r="A349" s="19" t="s">
        <v>3578</v>
      </c>
      <c r="B349" s="19" t="s">
        <v>1228</v>
      </c>
      <c r="C349" s="19" t="s">
        <v>3579</v>
      </c>
      <c r="D349" s="20">
        <v>1006.46</v>
      </c>
      <c r="E349" s="19" t="s">
        <v>53</v>
      </c>
    </row>
    <row r="350" spans="1:5" ht="22.5" customHeight="1">
      <c r="A350" s="19" t="s">
        <v>3580</v>
      </c>
      <c r="B350" s="19" t="s">
        <v>1230</v>
      </c>
      <c r="C350" s="19" t="s">
        <v>3581</v>
      </c>
      <c r="D350" s="20">
        <v>4251.13</v>
      </c>
      <c r="E350" s="19" t="s">
        <v>53</v>
      </c>
    </row>
    <row r="351" spans="1:5" ht="22.5" customHeight="1">
      <c r="A351" s="19" t="s">
        <v>3582</v>
      </c>
      <c r="B351" s="19" t="s">
        <v>1232</v>
      </c>
      <c r="C351" s="19" t="s">
        <v>3583</v>
      </c>
      <c r="D351" s="20">
        <v>1866.88</v>
      </c>
      <c r="E351" s="19" t="s">
        <v>53</v>
      </c>
    </row>
    <row r="352" spans="1:5" ht="22.5" customHeight="1">
      <c r="A352" s="19" t="s">
        <v>3584</v>
      </c>
      <c r="B352" s="19" t="s">
        <v>1234</v>
      </c>
      <c r="C352" s="19" t="s">
        <v>3585</v>
      </c>
      <c r="D352" s="20">
        <v>1421.89</v>
      </c>
      <c r="E352" s="19" t="s">
        <v>53</v>
      </c>
    </row>
    <row r="353" spans="1:5" ht="22.5" customHeight="1">
      <c r="A353" s="19" t="s">
        <v>3586</v>
      </c>
      <c r="B353" s="19" t="s">
        <v>1236</v>
      </c>
      <c r="C353" s="19" t="s">
        <v>3587</v>
      </c>
      <c r="D353" s="20">
        <v>0</v>
      </c>
      <c r="E353" s="19" t="s">
        <v>53</v>
      </c>
    </row>
    <row r="354" spans="1:5" ht="22.5" customHeight="1">
      <c r="A354" s="19" t="s">
        <v>3588</v>
      </c>
      <c r="B354" s="19" t="s">
        <v>1238</v>
      </c>
      <c r="C354" s="19" t="s">
        <v>3589</v>
      </c>
      <c r="D354" s="20">
        <v>1679.32</v>
      </c>
      <c r="E354" s="19" t="s">
        <v>53</v>
      </c>
    </row>
    <row r="355" spans="1:5" ht="22.5" customHeight="1">
      <c r="A355" s="19" t="s">
        <v>3590</v>
      </c>
      <c r="B355" s="19" t="s">
        <v>1240</v>
      </c>
      <c r="C355" s="19" t="s">
        <v>3591</v>
      </c>
      <c r="D355" s="20">
        <v>0</v>
      </c>
      <c r="E355" s="19" t="s">
        <v>53</v>
      </c>
    </row>
    <row r="356" spans="1:5" ht="22.5" customHeight="1">
      <c r="A356" s="19" t="s">
        <v>3592</v>
      </c>
      <c r="B356" s="19" t="s">
        <v>1242</v>
      </c>
      <c r="C356" s="19" t="s">
        <v>3593</v>
      </c>
      <c r="D356" s="20">
        <v>0</v>
      </c>
      <c r="E356" s="19" t="s">
        <v>53</v>
      </c>
    </row>
    <row r="357" spans="1:5" ht="22.5" customHeight="1">
      <c r="A357" s="19" t="s">
        <v>3594</v>
      </c>
      <c r="B357" s="19" t="s">
        <v>1244</v>
      </c>
      <c r="C357" s="19" t="s">
        <v>3595</v>
      </c>
      <c r="D357" s="20">
        <v>0</v>
      </c>
      <c r="E357" s="19" t="s">
        <v>53</v>
      </c>
    </row>
    <row r="358" spans="1:5" ht="22.5" customHeight="1">
      <c r="A358" s="19" t="s">
        <v>3596</v>
      </c>
      <c r="B358" s="19" t="s">
        <v>1246</v>
      </c>
      <c r="C358" s="19" t="s">
        <v>3597</v>
      </c>
      <c r="D358" s="20">
        <v>0</v>
      </c>
      <c r="E358" s="19" t="s">
        <v>53</v>
      </c>
    </row>
    <row r="359" spans="1:5" ht="22.5" customHeight="1">
      <c r="A359" s="19" t="s">
        <v>3598</v>
      </c>
      <c r="B359" s="19" t="s">
        <v>1248</v>
      </c>
      <c r="C359" s="19" t="s">
        <v>3599</v>
      </c>
      <c r="D359" s="20">
        <v>0</v>
      </c>
      <c r="E359" s="19" t="s">
        <v>53</v>
      </c>
    </row>
    <row r="360" spans="1:5" ht="22.5" customHeight="1">
      <c r="A360" s="19" t="s">
        <v>3600</v>
      </c>
      <c r="B360" s="19" t="s">
        <v>1250</v>
      </c>
      <c r="C360" s="19" t="s">
        <v>3601</v>
      </c>
      <c r="D360" s="20">
        <v>0</v>
      </c>
      <c r="E360" s="19" t="s">
        <v>53</v>
      </c>
    </row>
    <row r="361" spans="1:5" ht="22.5" customHeight="1">
      <c r="A361" s="19" t="s">
        <v>3602</v>
      </c>
      <c r="B361" s="19" t="s">
        <v>1252</v>
      </c>
      <c r="C361" s="19" t="s">
        <v>3603</v>
      </c>
      <c r="D361" s="20">
        <v>0</v>
      </c>
      <c r="E361" s="19" t="s">
        <v>53</v>
      </c>
    </row>
    <row r="362" spans="1:5" ht="22.5" customHeight="1">
      <c r="A362" s="19" t="s">
        <v>3604</v>
      </c>
      <c r="B362" s="19" t="s">
        <v>1254</v>
      </c>
      <c r="C362" s="19" t="s">
        <v>3605</v>
      </c>
      <c r="D362" s="20">
        <v>0</v>
      </c>
      <c r="E362" s="19" t="s">
        <v>53</v>
      </c>
    </row>
    <row r="363" spans="1:5" ht="22.5" customHeight="1">
      <c r="A363" s="19" t="s">
        <v>3606</v>
      </c>
      <c r="B363" s="19" t="s">
        <v>1256</v>
      </c>
      <c r="C363" s="19" t="s">
        <v>3607</v>
      </c>
      <c r="D363" s="20">
        <v>0</v>
      </c>
      <c r="E363" s="19" t="s">
        <v>53</v>
      </c>
    </row>
    <row r="364" spans="1:5" ht="22.5" customHeight="1">
      <c r="A364" s="19" t="s">
        <v>3608</v>
      </c>
      <c r="B364" s="19" t="s">
        <v>1258</v>
      </c>
      <c r="C364" s="19" t="s">
        <v>3609</v>
      </c>
      <c r="D364" s="20">
        <v>0</v>
      </c>
      <c r="E364" s="19" t="s">
        <v>53</v>
      </c>
    </row>
    <row r="365" spans="1:5" ht="22.5" customHeight="1">
      <c r="A365" s="19" t="s">
        <v>3610</v>
      </c>
      <c r="B365" s="19" t="s">
        <v>1260</v>
      </c>
      <c r="C365" s="19" t="s">
        <v>3611</v>
      </c>
      <c r="D365" s="20">
        <v>0</v>
      </c>
      <c r="E365" s="19" t="s">
        <v>53</v>
      </c>
    </row>
    <row r="366" spans="1:5" ht="22.5" customHeight="1">
      <c r="A366" s="19" t="s">
        <v>3612</v>
      </c>
      <c r="B366" s="19" t="s">
        <v>1262</v>
      </c>
      <c r="C366" s="19" t="s">
        <v>3613</v>
      </c>
      <c r="D366" s="20">
        <v>0</v>
      </c>
      <c r="E366" s="19" t="s">
        <v>53</v>
      </c>
    </row>
    <row r="367" spans="1:5" ht="22.5" customHeight="1">
      <c r="A367" s="19" t="s">
        <v>3614</v>
      </c>
      <c r="B367" s="19" t="s">
        <v>1264</v>
      </c>
      <c r="C367" s="19" t="s">
        <v>3615</v>
      </c>
      <c r="D367" s="20">
        <v>0</v>
      </c>
      <c r="E367" s="19" t="s">
        <v>53</v>
      </c>
    </row>
    <row r="368" spans="1:5" ht="22.5" customHeight="1">
      <c r="A368" s="19" t="s">
        <v>3616</v>
      </c>
      <c r="B368" s="19" t="s">
        <v>1266</v>
      </c>
      <c r="C368" s="19" t="s">
        <v>3617</v>
      </c>
      <c r="D368" s="20">
        <v>0</v>
      </c>
      <c r="E368" s="19" t="s">
        <v>53</v>
      </c>
    </row>
    <row r="369" spans="1:5" ht="22.5" customHeight="1">
      <c r="A369" s="19" t="s">
        <v>3618</v>
      </c>
      <c r="B369" s="19" t="s">
        <v>1268</v>
      </c>
      <c r="C369" s="19" t="s">
        <v>3619</v>
      </c>
      <c r="D369" s="20">
        <v>0</v>
      </c>
      <c r="E369" s="19" t="s">
        <v>53</v>
      </c>
    </row>
    <row r="370" spans="1:5" ht="22.5" customHeight="1">
      <c r="A370" s="19" t="s">
        <v>3620</v>
      </c>
      <c r="B370" s="19" t="s">
        <v>1270</v>
      </c>
      <c r="C370" s="19" t="s">
        <v>3621</v>
      </c>
      <c r="D370" s="20">
        <v>0</v>
      </c>
      <c r="E370" s="19" t="s">
        <v>53</v>
      </c>
    </row>
    <row r="371" spans="1:5" ht="22.5" customHeight="1">
      <c r="A371" s="19" t="s">
        <v>3622</v>
      </c>
      <c r="B371" s="19" t="s">
        <v>1272</v>
      </c>
      <c r="C371" s="19" t="s">
        <v>3623</v>
      </c>
      <c r="D371" s="20">
        <v>0</v>
      </c>
      <c r="E371" s="19" t="s">
        <v>53</v>
      </c>
    </row>
    <row r="372" spans="1:5" ht="22.5" customHeight="1">
      <c r="A372" s="19" t="s">
        <v>3624</v>
      </c>
      <c r="B372" s="19" t="s">
        <v>1274</v>
      </c>
      <c r="C372" s="19" t="s">
        <v>3625</v>
      </c>
      <c r="D372" s="20">
        <v>0</v>
      </c>
      <c r="E372" s="19" t="s">
        <v>53</v>
      </c>
    </row>
    <row r="373" spans="1:5" ht="22.5" customHeight="1">
      <c r="A373" s="19" t="s">
        <v>3626</v>
      </c>
      <c r="B373" s="19" t="s">
        <v>1276</v>
      </c>
      <c r="C373" s="19" t="s">
        <v>3627</v>
      </c>
      <c r="D373" s="20">
        <v>0</v>
      </c>
      <c r="E373" s="19" t="s">
        <v>53</v>
      </c>
    </row>
    <row r="374" spans="1:5" ht="22.5" customHeight="1">
      <c r="A374" s="19" t="s">
        <v>3628</v>
      </c>
      <c r="B374" s="19" t="s">
        <v>1278</v>
      </c>
      <c r="C374" s="19" t="s">
        <v>3629</v>
      </c>
      <c r="D374" s="20">
        <v>0</v>
      </c>
      <c r="E374" s="19" t="s">
        <v>53</v>
      </c>
    </row>
    <row r="375" spans="1:5" ht="22.5" customHeight="1">
      <c r="A375" s="19" t="s">
        <v>3630</v>
      </c>
      <c r="B375" s="19" t="s">
        <v>1280</v>
      </c>
      <c r="C375" s="19" t="s">
        <v>3631</v>
      </c>
      <c r="D375" s="20">
        <v>5</v>
      </c>
      <c r="E375" s="19" t="s">
        <v>53</v>
      </c>
    </row>
    <row r="376" spans="1:5" ht="22.5" customHeight="1">
      <c r="A376" s="19" t="s">
        <v>3632</v>
      </c>
      <c r="B376" s="19" t="s">
        <v>1282</v>
      </c>
      <c r="C376" s="19" t="s">
        <v>3633</v>
      </c>
      <c r="D376" s="20">
        <v>5</v>
      </c>
      <c r="E376" s="19" t="s">
        <v>53</v>
      </c>
    </row>
    <row r="377" spans="1:5" ht="22.5" customHeight="1">
      <c r="A377" s="19" t="s">
        <v>3634</v>
      </c>
      <c r="B377" s="19" t="s">
        <v>1284</v>
      </c>
      <c r="C377" s="19" t="s">
        <v>3635</v>
      </c>
      <c r="D377" s="20">
        <v>0</v>
      </c>
      <c r="E377" s="19" t="s">
        <v>53</v>
      </c>
    </row>
    <row r="378" spans="1:5" ht="22.5" customHeight="1">
      <c r="A378" s="19" t="s">
        <v>3636</v>
      </c>
      <c r="B378" s="19" t="s">
        <v>1286</v>
      </c>
      <c r="C378" s="19" t="s">
        <v>3637</v>
      </c>
      <c r="D378" s="20">
        <v>0</v>
      </c>
      <c r="E378" s="19" t="s">
        <v>53</v>
      </c>
    </row>
    <row r="379" spans="1:5" ht="22.5" customHeight="1">
      <c r="A379" s="19" t="s">
        <v>3638</v>
      </c>
      <c r="B379" s="19" t="s">
        <v>1288</v>
      </c>
      <c r="C379" s="19" t="s">
        <v>3639</v>
      </c>
      <c r="D379" s="20">
        <v>109.25</v>
      </c>
      <c r="E379" s="19" t="s">
        <v>53</v>
      </c>
    </row>
    <row r="380" spans="1:5" ht="22.5" customHeight="1">
      <c r="A380" s="19" t="s">
        <v>3640</v>
      </c>
      <c r="B380" s="19" t="s">
        <v>1290</v>
      </c>
      <c r="C380" s="19" t="s">
        <v>3641</v>
      </c>
      <c r="D380" s="20">
        <v>109.25</v>
      </c>
      <c r="E380" s="19" t="s">
        <v>53</v>
      </c>
    </row>
    <row r="381" spans="1:5" ht="22.5" customHeight="1">
      <c r="A381" s="19" t="s">
        <v>3642</v>
      </c>
      <c r="B381" s="19" t="s">
        <v>1292</v>
      </c>
      <c r="C381" s="19" t="s">
        <v>3643</v>
      </c>
      <c r="D381" s="20">
        <v>0</v>
      </c>
      <c r="E381" s="19" t="s">
        <v>53</v>
      </c>
    </row>
    <row r="382" spans="1:5" ht="22.5" customHeight="1">
      <c r="A382" s="19" t="s">
        <v>3644</v>
      </c>
      <c r="B382" s="19" t="s">
        <v>1294</v>
      </c>
      <c r="C382" s="19" t="s">
        <v>3645</v>
      </c>
      <c r="D382" s="20">
        <v>0</v>
      </c>
      <c r="E382" s="19" t="s">
        <v>53</v>
      </c>
    </row>
    <row r="383" spans="1:5" ht="22.5" customHeight="1">
      <c r="A383" s="19" t="s">
        <v>3646</v>
      </c>
      <c r="B383" s="19" t="s">
        <v>1296</v>
      </c>
      <c r="C383" s="19" t="s">
        <v>3647</v>
      </c>
      <c r="D383" s="20">
        <v>0</v>
      </c>
      <c r="E383" s="19" t="s">
        <v>53</v>
      </c>
    </row>
    <row r="384" spans="1:5" ht="22.5" customHeight="1">
      <c r="A384" s="19" t="s">
        <v>3648</v>
      </c>
      <c r="B384" s="19" t="s">
        <v>1298</v>
      </c>
      <c r="C384" s="19" t="s">
        <v>3649</v>
      </c>
      <c r="D384" s="20">
        <v>0</v>
      </c>
      <c r="E384" s="19" t="s">
        <v>53</v>
      </c>
    </row>
    <row r="385" spans="1:5" ht="22.5" customHeight="1">
      <c r="A385" s="19" t="s">
        <v>3650</v>
      </c>
      <c r="B385" s="19" t="s">
        <v>1300</v>
      </c>
      <c r="C385" s="19" t="s">
        <v>3651</v>
      </c>
      <c r="D385" s="20">
        <v>0</v>
      </c>
      <c r="E385" s="19" t="s">
        <v>53</v>
      </c>
    </row>
    <row r="386" spans="1:5" ht="22.5" customHeight="1">
      <c r="A386" s="19" t="s">
        <v>3652</v>
      </c>
      <c r="B386" s="19" t="s">
        <v>1302</v>
      </c>
      <c r="C386" s="19" t="s">
        <v>3653</v>
      </c>
      <c r="D386" s="20">
        <v>0</v>
      </c>
      <c r="E386" s="19" t="s">
        <v>53</v>
      </c>
    </row>
    <row r="387" spans="1:5" ht="22.5" customHeight="1">
      <c r="A387" s="19" t="s">
        <v>3654</v>
      </c>
      <c r="B387" s="19" t="s">
        <v>1304</v>
      </c>
      <c r="C387" s="19" t="s">
        <v>3655</v>
      </c>
      <c r="D387" s="20">
        <v>0</v>
      </c>
      <c r="E387" s="19" t="s">
        <v>53</v>
      </c>
    </row>
    <row r="388" spans="1:5" ht="22.5" customHeight="1">
      <c r="A388" s="19" t="s">
        <v>3656</v>
      </c>
      <c r="B388" s="19" t="s">
        <v>1306</v>
      </c>
      <c r="C388" s="19" t="s">
        <v>3657</v>
      </c>
      <c r="D388" s="20">
        <v>0</v>
      </c>
      <c r="E388" s="19" t="s">
        <v>53</v>
      </c>
    </row>
    <row r="389" spans="1:5" ht="22.5" customHeight="1">
      <c r="A389" s="19" t="s">
        <v>3658</v>
      </c>
      <c r="B389" s="19" t="s">
        <v>1308</v>
      </c>
      <c r="C389" s="19" t="s">
        <v>3659</v>
      </c>
      <c r="D389" s="20">
        <v>0</v>
      </c>
      <c r="E389" s="19" t="s">
        <v>53</v>
      </c>
    </row>
    <row r="390" spans="1:5" ht="22.5" customHeight="1">
      <c r="A390" s="19" t="s">
        <v>3660</v>
      </c>
      <c r="B390" s="19" t="s">
        <v>1310</v>
      </c>
      <c r="C390" s="19" t="s">
        <v>3661</v>
      </c>
      <c r="D390" s="20">
        <v>0</v>
      </c>
      <c r="E390" s="19" t="s">
        <v>53</v>
      </c>
    </row>
    <row r="391" spans="1:5" ht="22.5" customHeight="1">
      <c r="A391" s="19" t="s">
        <v>3662</v>
      </c>
      <c r="B391" s="19" t="s">
        <v>1312</v>
      </c>
      <c r="C391" s="19" t="s">
        <v>3663</v>
      </c>
      <c r="D391" s="20">
        <v>0</v>
      </c>
      <c r="E391" s="19" t="s">
        <v>53</v>
      </c>
    </row>
    <row r="392" spans="1:5" ht="22.5" customHeight="1">
      <c r="A392" s="19" t="s">
        <v>3664</v>
      </c>
      <c r="B392" s="19" t="s">
        <v>1314</v>
      </c>
      <c r="C392" s="19" t="s">
        <v>3665</v>
      </c>
      <c r="D392" s="20">
        <v>0</v>
      </c>
      <c r="E392" s="19" t="s">
        <v>53</v>
      </c>
    </row>
    <row r="393" spans="1:5" ht="22.5" customHeight="1">
      <c r="A393" s="19" t="s">
        <v>3666</v>
      </c>
      <c r="B393" s="19" t="s">
        <v>1316</v>
      </c>
      <c r="C393" s="19" t="s">
        <v>3667</v>
      </c>
      <c r="D393" s="20">
        <v>0</v>
      </c>
      <c r="E393" s="19" t="s">
        <v>53</v>
      </c>
    </row>
    <row r="394" spans="1:5" ht="22.5" customHeight="1">
      <c r="A394" s="19" t="s">
        <v>3668</v>
      </c>
      <c r="B394" s="19" t="s">
        <v>273</v>
      </c>
      <c r="C394" s="19" t="s">
        <v>274</v>
      </c>
      <c r="D394" s="20">
        <v>517.2</v>
      </c>
      <c r="E394" s="19" t="s">
        <v>53</v>
      </c>
    </row>
    <row r="395" spans="1:5" ht="22.5" customHeight="1">
      <c r="A395" s="19" t="s">
        <v>3669</v>
      </c>
      <c r="B395" s="19" t="s">
        <v>1318</v>
      </c>
      <c r="C395" s="19" t="s">
        <v>3670</v>
      </c>
      <c r="D395" s="20">
        <v>57.2</v>
      </c>
      <c r="E395" s="19" t="s">
        <v>53</v>
      </c>
    </row>
    <row r="396" spans="1:5" ht="22.5" customHeight="1">
      <c r="A396" s="19" t="s">
        <v>3671</v>
      </c>
      <c r="B396" s="19" t="s">
        <v>1320</v>
      </c>
      <c r="C396" s="19" t="s">
        <v>3134</v>
      </c>
      <c r="D396" s="20">
        <v>57.2</v>
      </c>
      <c r="E396" s="19" t="s">
        <v>53</v>
      </c>
    </row>
    <row r="397" spans="1:5" ht="22.5" customHeight="1">
      <c r="A397" s="19" t="s">
        <v>3672</v>
      </c>
      <c r="B397" s="19" t="s">
        <v>1321</v>
      </c>
      <c r="C397" s="19" t="s">
        <v>3135</v>
      </c>
      <c r="D397" s="20">
        <v>0</v>
      </c>
      <c r="E397" s="19" t="s">
        <v>53</v>
      </c>
    </row>
    <row r="398" spans="1:5" ht="22.5" customHeight="1">
      <c r="A398" s="19" t="s">
        <v>3673</v>
      </c>
      <c r="B398" s="19" t="s">
        <v>1322</v>
      </c>
      <c r="C398" s="19" t="s">
        <v>3136</v>
      </c>
      <c r="D398" s="20">
        <v>0</v>
      </c>
      <c r="E398" s="19" t="s">
        <v>53</v>
      </c>
    </row>
    <row r="399" spans="1:5" ht="22.5" customHeight="1">
      <c r="A399" s="19" t="s">
        <v>3674</v>
      </c>
      <c r="B399" s="19" t="s">
        <v>1323</v>
      </c>
      <c r="C399" s="19" t="s">
        <v>3675</v>
      </c>
      <c r="D399" s="20">
        <v>0</v>
      </c>
      <c r="E399" s="19" t="s">
        <v>53</v>
      </c>
    </row>
    <row r="400" spans="1:5" ht="22.5" customHeight="1">
      <c r="A400" s="19" t="s">
        <v>3676</v>
      </c>
      <c r="B400" s="19" t="s">
        <v>1325</v>
      </c>
      <c r="C400" s="19" t="s">
        <v>3677</v>
      </c>
      <c r="D400" s="20">
        <v>0</v>
      </c>
      <c r="E400" s="19" t="s">
        <v>53</v>
      </c>
    </row>
    <row r="401" spans="1:5" ht="22.5" customHeight="1">
      <c r="A401" s="19" t="s">
        <v>3678</v>
      </c>
      <c r="B401" s="19" t="s">
        <v>1327</v>
      </c>
      <c r="C401" s="19" t="s">
        <v>3679</v>
      </c>
      <c r="D401" s="20">
        <v>0</v>
      </c>
      <c r="E401" s="19" t="s">
        <v>53</v>
      </c>
    </row>
    <row r="402" spans="1:5" ht="22.5" customHeight="1">
      <c r="A402" s="19" t="s">
        <v>3680</v>
      </c>
      <c r="B402" s="19" t="s">
        <v>1329</v>
      </c>
      <c r="C402" s="19" t="s">
        <v>3681</v>
      </c>
      <c r="D402" s="20">
        <v>0</v>
      </c>
      <c r="E402" s="19" t="s">
        <v>53</v>
      </c>
    </row>
    <row r="403" spans="1:5" ht="22.5" customHeight="1">
      <c r="A403" s="19" t="s">
        <v>3682</v>
      </c>
      <c r="B403" s="19" t="s">
        <v>1331</v>
      </c>
      <c r="C403" s="19" t="s">
        <v>3683</v>
      </c>
      <c r="D403" s="20">
        <v>0</v>
      </c>
      <c r="E403" s="19" t="s">
        <v>53</v>
      </c>
    </row>
    <row r="404" spans="1:5" ht="22.5" customHeight="1">
      <c r="A404" s="19" t="s">
        <v>3684</v>
      </c>
      <c r="B404" s="19" t="s">
        <v>1333</v>
      </c>
      <c r="C404" s="19" t="s">
        <v>3685</v>
      </c>
      <c r="D404" s="20">
        <v>0</v>
      </c>
      <c r="E404" s="19" t="s">
        <v>53</v>
      </c>
    </row>
    <row r="405" spans="1:5" ht="22.5" customHeight="1">
      <c r="A405" s="19" t="s">
        <v>3686</v>
      </c>
      <c r="B405" s="19" t="s">
        <v>1335</v>
      </c>
      <c r="C405" s="19" t="s">
        <v>3687</v>
      </c>
      <c r="D405" s="20">
        <v>0</v>
      </c>
      <c r="E405" s="19" t="s">
        <v>53</v>
      </c>
    </row>
    <row r="406" spans="1:5" ht="22.5" customHeight="1">
      <c r="A406" s="19" t="s">
        <v>3688</v>
      </c>
      <c r="B406" s="19" t="s">
        <v>1337</v>
      </c>
      <c r="C406" s="19" t="s">
        <v>3689</v>
      </c>
      <c r="D406" s="20">
        <v>0</v>
      </c>
      <c r="E406" s="19" t="s">
        <v>53</v>
      </c>
    </row>
    <row r="407" spans="1:5" ht="22.5" customHeight="1">
      <c r="A407" s="19" t="s">
        <v>3690</v>
      </c>
      <c r="B407" s="19" t="s">
        <v>1339</v>
      </c>
      <c r="C407" s="19" t="s">
        <v>3691</v>
      </c>
      <c r="D407" s="20">
        <v>0</v>
      </c>
      <c r="E407" s="19" t="s">
        <v>53</v>
      </c>
    </row>
    <row r="408" spans="1:5" ht="22.5" customHeight="1">
      <c r="A408" s="19" t="s">
        <v>3692</v>
      </c>
      <c r="B408" s="19" t="s">
        <v>1341</v>
      </c>
      <c r="C408" s="19" t="s">
        <v>3693</v>
      </c>
      <c r="D408" s="20">
        <v>0</v>
      </c>
      <c r="E408" s="19" t="s">
        <v>53</v>
      </c>
    </row>
    <row r="409" spans="1:5" ht="22.5" customHeight="1">
      <c r="A409" s="19" t="s">
        <v>3694</v>
      </c>
      <c r="B409" s="19" t="s">
        <v>1343</v>
      </c>
      <c r="C409" s="19" t="s">
        <v>3695</v>
      </c>
      <c r="D409" s="20">
        <v>0</v>
      </c>
      <c r="E409" s="19" t="s">
        <v>53</v>
      </c>
    </row>
    <row r="410" spans="1:5" ht="22.5" customHeight="1">
      <c r="A410" s="19" t="s">
        <v>3696</v>
      </c>
      <c r="B410" s="19" t="s">
        <v>1345</v>
      </c>
      <c r="C410" s="19" t="s">
        <v>3679</v>
      </c>
      <c r="D410" s="20">
        <v>0</v>
      </c>
      <c r="E410" s="19" t="s">
        <v>53</v>
      </c>
    </row>
    <row r="411" spans="1:5" ht="22.5" customHeight="1">
      <c r="A411" s="19" t="s">
        <v>3697</v>
      </c>
      <c r="B411" s="19" t="s">
        <v>1346</v>
      </c>
      <c r="C411" s="19" t="s">
        <v>3698</v>
      </c>
      <c r="D411" s="20">
        <v>0</v>
      </c>
      <c r="E411" s="19" t="s">
        <v>53</v>
      </c>
    </row>
    <row r="412" spans="1:5" ht="22.5" customHeight="1">
      <c r="A412" s="19" t="s">
        <v>3699</v>
      </c>
      <c r="B412" s="19" t="s">
        <v>1348</v>
      </c>
      <c r="C412" s="19" t="s">
        <v>3700</v>
      </c>
      <c r="D412" s="20">
        <v>0</v>
      </c>
      <c r="E412" s="19" t="s">
        <v>53</v>
      </c>
    </row>
    <row r="413" spans="1:5" ht="22.5" customHeight="1">
      <c r="A413" s="19" t="s">
        <v>3701</v>
      </c>
      <c r="B413" s="19" t="s">
        <v>1350</v>
      </c>
      <c r="C413" s="19" t="s">
        <v>3702</v>
      </c>
      <c r="D413" s="20">
        <v>0</v>
      </c>
      <c r="E413" s="19" t="s">
        <v>53</v>
      </c>
    </row>
    <row r="414" spans="1:5" ht="22.5" customHeight="1">
      <c r="A414" s="19" t="s">
        <v>3703</v>
      </c>
      <c r="B414" s="19" t="s">
        <v>1352</v>
      </c>
      <c r="C414" s="19" t="s">
        <v>3704</v>
      </c>
      <c r="D414" s="20">
        <v>0</v>
      </c>
      <c r="E414" s="19" t="s">
        <v>53</v>
      </c>
    </row>
    <row r="415" spans="1:5" ht="22.5" customHeight="1">
      <c r="A415" s="19" t="s">
        <v>3705</v>
      </c>
      <c r="B415" s="19" t="s">
        <v>1354</v>
      </c>
      <c r="C415" s="19" t="s">
        <v>3706</v>
      </c>
      <c r="D415" s="20">
        <v>0</v>
      </c>
      <c r="E415" s="19" t="s">
        <v>53</v>
      </c>
    </row>
    <row r="416" spans="1:5" ht="22.5" customHeight="1">
      <c r="A416" s="19" t="s">
        <v>3707</v>
      </c>
      <c r="B416" s="19" t="s">
        <v>1356</v>
      </c>
      <c r="C416" s="19" t="s">
        <v>3679</v>
      </c>
      <c r="D416" s="20">
        <v>0</v>
      </c>
      <c r="E416" s="19" t="s">
        <v>53</v>
      </c>
    </row>
    <row r="417" spans="1:5" ht="22.5" customHeight="1">
      <c r="A417" s="19" t="s">
        <v>3708</v>
      </c>
      <c r="B417" s="19" t="s">
        <v>1357</v>
      </c>
      <c r="C417" s="19" t="s">
        <v>3709</v>
      </c>
      <c r="D417" s="20">
        <v>0</v>
      </c>
      <c r="E417" s="19" t="s">
        <v>53</v>
      </c>
    </row>
    <row r="418" spans="1:5" ht="22.5" customHeight="1">
      <c r="A418" s="19" t="s">
        <v>3710</v>
      </c>
      <c r="B418" s="19" t="s">
        <v>1359</v>
      </c>
      <c r="C418" s="19" t="s">
        <v>3711</v>
      </c>
      <c r="D418" s="20">
        <v>0</v>
      </c>
      <c r="E418" s="19" t="s">
        <v>53</v>
      </c>
    </row>
    <row r="419" spans="1:5" ht="22.5" customHeight="1">
      <c r="A419" s="19" t="s">
        <v>3712</v>
      </c>
      <c r="B419" s="19" t="s">
        <v>1361</v>
      </c>
      <c r="C419" s="19" t="s">
        <v>3713</v>
      </c>
      <c r="D419" s="20">
        <v>0</v>
      </c>
      <c r="E419" s="19" t="s">
        <v>53</v>
      </c>
    </row>
    <row r="420" spans="1:5" ht="22.5" customHeight="1">
      <c r="A420" s="19" t="s">
        <v>3714</v>
      </c>
      <c r="B420" s="19" t="s">
        <v>1363</v>
      </c>
      <c r="C420" s="19" t="s">
        <v>3715</v>
      </c>
      <c r="D420" s="20">
        <v>0</v>
      </c>
      <c r="E420" s="19" t="s">
        <v>53</v>
      </c>
    </row>
    <row r="421" spans="1:5" ht="22.5" customHeight="1">
      <c r="A421" s="19" t="s">
        <v>3716</v>
      </c>
      <c r="B421" s="19" t="s">
        <v>1365</v>
      </c>
      <c r="C421" s="19" t="s">
        <v>3679</v>
      </c>
      <c r="D421" s="20">
        <v>0</v>
      </c>
      <c r="E421" s="19" t="s">
        <v>53</v>
      </c>
    </row>
    <row r="422" spans="1:5" ht="22.5" customHeight="1">
      <c r="A422" s="19" t="s">
        <v>3717</v>
      </c>
      <c r="B422" s="19" t="s">
        <v>1366</v>
      </c>
      <c r="C422" s="19" t="s">
        <v>3718</v>
      </c>
      <c r="D422" s="20">
        <v>0</v>
      </c>
      <c r="E422" s="19" t="s">
        <v>53</v>
      </c>
    </row>
    <row r="423" spans="1:5" ht="22.5" customHeight="1">
      <c r="A423" s="19" t="s">
        <v>3719</v>
      </c>
      <c r="B423" s="19" t="s">
        <v>1368</v>
      </c>
      <c r="C423" s="19" t="s">
        <v>3720</v>
      </c>
      <c r="D423" s="20">
        <v>0</v>
      </c>
      <c r="E423" s="19" t="s">
        <v>53</v>
      </c>
    </row>
    <row r="424" spans="1:5" ht="22.5" customHeight="1">
      <c r="A424" s="19" t="s">
        <v>3721</v>
      </c>
      <c r="B424" s="19" t="s">
        <v>1370</v>
      </c>
      <c r="C424" s="19" t="s">
        <v>3722</v>
      </c>
      <c r="D424" s="20">
        <v>0</v>
      </c>
      <c r="E424" s="19" t="s">
        <v>53</v>
      </c>
    </row>
    <row r="425" spans="1:5" ht="22.5" customHeight="1">
      <c r="A425" s="19" t="s">
        <v>3723</v>
      </c>
      <c r="B425" s="19" t="s">
        <v>1372</v>
      </c>
      <c r="C425" s="19" t="s">
        <v>3724</v>
      </c>
      <c r="D425" s="20">
        <v>0</v>
      </c>
      <c r="E425" s="19" t="s">
        <v>53</v>
      </c>
    </row>
    <row r="426" spans="1:5" ht="22.5" customHeight="1">
      <c r="A426" s="19" t="s">
        <v>3725</v>
      </c>
      <c r="B426" s="19" t="s">
        <v>1374</v>
      </c>
      <c r="C426" s="19" t="s">
        <v>3726</v>
      </c>
      <c r="D426" s="20">
        <v>0</v>
      </c>
      <c r="E426" s="19" t="s">
        <v>53</v>
      </c>
    </row>
    <row r="427" spans="1:5" ht="22.5" customHeight="1">
      <c r="A427" s="19" t="s">
        <v>3727</v>
      </c>
      <c r="B427" s="19" t="s">
        <v>1376</v>
      </c>
      <c r="C427" s="19" t="s">
        <v>3728</v>
      </c>
      <c r="D427" s="20">
        <v>0</v>
      </c>
      <c r="E427" s="19" t="s">
        <v>53</v>
      </c>
    </row>
    <row r="428" spans="1:5" ht="22.5" customHeight="1">
      <c r="A428" s="19" t="s">
        <v>3729</v>
      </c>
      <c r="B428" s="19" t="s">
        <v>1378</v>
      </c>
      <c r="C428" s="19" t="s">
        <v>3730</v>
      </c>
      <c r="D428" s="20">
        <v>0</v>
      </c>
      <c r="E428" s="19" t="s">
        <v>53</v>
      </c>
    </row>
    <row r="429" spans="1:5" ht="22.5" customHeight="1">
      <c r="A429" s="19" t="s">
        <v>3731</v>
      </c>
      <c r="B429" s="19" t="s">
        <v>1380</v>
      </c>
      <c r="C429" s="19" t="s">
        <v>3732</v>
      </c>
      <c r="D429" s="20">
        <v>0</v>
      </c>
      <c r="E429" s="19" t="s">
        <v>53</v>
      </c>
    </row>
    <row r="430" spans="1:5" ht="22.5" customHeight="1">
      <c r="A430" s="19" t="s">
        <v>3733</v>
      </c>
      <c r="B430" s="19" t="s">
        <v>1382</v>
      </c>
      <c r="C430" s="19" t="s">
        <v>3734</v>
      </c>
      <c r="D430" s="20">
        <v>0</v>
      </c>
      <c r="E430" s="19" t="s">
        <v>53</v>
      </c>
    </row>
    <row r="431" spans="1:5" ht="22.5" customHeight="1">
      <c r="A431" s="19" t="s">
        <v>3735</v>
      </c>
      <c r="B431" s="19" t="s">
        <v>1384</v>
      </c>
      <c r="C431" s="19" t="s">
        <v>3679</v>
      </c>
      <c r="D431" s="20">
        <v>0</v>
      </c>
      <c r="E431" s="19" t="s">
        <v>53</v>
      </c>
    </row>
    <row r="432" spans="1:5" ht="22.5" customHeight="1">
      <c r="A432" s="19" t="s">
        <v>3736</v>
      </c>
      <c r="B432" s="19" t="s">
        <v>1385</v>
      </c>
      <c r="C432" s="19" t="s">
        <v>3737</v>
      </c>
      <c r="D432" s="20">
        <v>0</v>
      </c>
      <c r="E432" s="19" t="s">
        <v>53</v>
      </c>
    </row>
    <row r="433" spans="1:5" ht="22.5" customHeight="1">
      <c r="A433" s="19" t="s">
        <v>3738</v>
      </c>
      <c r="B433" s="19" t="s">
        <v>1387</v>
      </c>
      <c r="C433" s="19" t="s">
        <v>3739</v>
      </c>
      <c r="D433" s="20">
        <v>0</v>
      </c>
      <c r="E433" s="19" t="s">
        <v>53</v>
      </c>
    </row>
    <row r="434" spans="1:5" ht="22.5" customHeight="1">
      <c r="A434" s="19" t="s">
        <v>3740</v>
      </c>
      <c r="B434" s="19" t="s">
        <v>1389</v>
      </c>
      <c r="C434" s="19" t="s">
        <v>3741</v>
      </c>
      <c r="D434" s="20">
        <v>0</v>
      </c>
      <c r="E434" s="19" t="s">
        <v>53</v>
      </c>
    </row>
    <row r="435" spans="1:5" ht="22.5" customHeight="1">
      <c r="A435" s="19" t="s">
        <v>3742</v>
      </c>
      <c r="B435" s="19" t="s">
        <v>1391</v>
      </c>
      <c r="C435" s="19" t="s">
        <v>3743</v>
      </c>
      <c r="D435" s="20">
        <v>0</v>
      </c>
      <c r="E435" s="19" t="s">
        <v>53</v>
      </c>
    </row>
    <row r="436" spans="1:5" ht="22.5" customHeight="1">
      <c r="A436" s="19" t="s">
        <v>3744</v>
      </c>
      <c r="B436" s="19" t="s">
        <v>1393</v>
      </c>
      <c r="C436" s="19" t="s">
        <v>3745</v>
      </c>
      <c r="D436" s="20">
        <v>0</v>
      </c>
      <c r="E436" s="19" t="s">
        <v>53</v>
      </c>
    </row>
    <row r="437" spans="1:5" ht="22.5" customHeight="1">
      <c r="A437" s="19" t="s">
        <v>3746</v>
      </c>
      <c r="B437" s="19" t="s">
        <v>1395</v>
      </c>
      <c r="C437" s="19" t="s">
        <v>3747</v>
      </c>
      <c r="D437" s="20">
        <v>0</v>
      </c>
      <c r="E437" s="19" t="s">
        <v>53</v>
      </c>
    </row>
    <row r="438" spans="1:5" ht="22.5" customHeight="1">
      <c r="A438" s="19" t="s">
        <v>3748</v>
      </c>
      <c r="B438" s="19" t="s">
        <v>1397</v>
      </c>
      <c r="C438" s="19" t="s">
        <v>3749</v>
      </c>
      <c r="D438" s="20">
        <v>0</v>
      </c>
      <c r="E438" s="19" t="s">
        <v>53</v>
      </c>
    </row>
    <row r="439" spans="1:5" ht="22.5" customHeight="1">
      <c r="A439" s="19" t="s">
        <v>3750</v>
      </c>
      <c r="B439" s="19" t="s">
        <v>1399</v>
      </c>
      <c r="C439" s="19" t="s">
        <v>3751</v>
      </c>
      <c r="D439" s="20">
        <v>0</v>
      </c>
      <c r="E439" s="19" t="s">
        <v>53</v>
      </c>
    </row>
    <row r="440" spans="1:5" ht="22.5" customHeight="1">
      <c r="A440" s="19" t="s">
        <v>3752</v>
      </c>
      <c r="B440" s="19" t="s">
        <v>1401</v>
      </c>
      <c r="C440" s="19" t="s">
        <v>3753</v>
      </c>
      <c r="D440" s="20">
        <v>0</v>
      </c>
      <c r="E440" s="19" t="s">
        <v>53</v>
      </c>
    </row>
    <row r="441" spans="1:5" ht="22.5" customHeight="1">
      <c r="A441" s="19" t="s">
        <v>3754</v>
      </c>
      <c r="B441" s="19" t="s">
        <v>1403</v>
      </c>
      <c r="C441" s="19" t="s">
        <v>3755</v>
      </c>
      <c r="D441" s="20">
        <v>0</v>
      </c>
      <c r="E441" s="19" t="s">
        <v>53</v>
      </c>
    </row>
    <row r="442" spans="1:5" ht="22.5" customHeight="1">
      <c r="A442" s="19" t="s">
        <v>3756</v>
      </c>
      <c r="B442" s="19" t="s">
        <v>1405</v>
      </c>
      <c r="C442" s="19" t="s">
        <v>3757</v>
      </c>
      <c r="D442" s="20">
        <v>0</v>
      </c>
      <c r="E442" s="19" t="s">
        <v>53</v>
      </c>
    </row>
    <row r="443" spans="1:5" ht="22.5" customHeight="1">
      <c r="A443" s="19" t="s">
        <v>3758</v>
      </c>
      <c r="B443" s="19" t="s">
        <v>1407</v>
      </c>
      <c r="C443" s="19" t="s">
        <v>3759</v>
      </c>
      <c r="D443" s="20">
        <v>0</v>
      </c>
      <c r="E443" s="19" t="s">
        <v>53</v>
      </c>
    </row>
    <row r="444" spans="1:5" ht="22.5" customHeight="1">
      <c r="A444" s="19" t="s">
        <v>3760</v>
      </c>
      <c r="B444" s="19" t="s">
        <v>1409</v>
      </c>
      <c r="C444" s="19" t="s">
        <v>3761</v>
      </c>
      <c r="D444" s="20">
        <v>0</v>
      </c>
      <c r="E444" s="19" t="s">
        <v>53</v>
      </c>
    </row>
    <row r="445" spans="1:5" ht="22.5" customHeight="1">
      <c r="A445" s="19" t="s">
        <v>3762</v>
      </c>
      <c r="B445" s="19" t="s">
        <v>1411</v>
      </c>
      <c r="C445" s="19" t="s">
        <v>3763</v>
      </c>
      <c r="D445" s="20">
        <v>460</v>
      </c>
      <c r="E445" s="19" t="s">
        <v>53</v>
      </c>
    </row>
    <row r="446" spans="1:5" ht="22.5" customHeight="1">
      <c r="A446" s="19" t="s">
        <v>3764</v>
      </c>
      <c r="B446" s="19" t="s">
        <v>1413</v>
      </c>
      <c r="C446" s="19" t="s">
        <v>3765</v>
      </c>
      <c r="D446" s="20">
        <v>0</v>
      </c>
      <c r="E446" s="19" t="s">
        <v>53</v>
      </c>
    </row>
    <row r="447" spans="1:5" ht="22.5" customHeight="1">
      <c r="A447" s="19" t="s">
        <v>3766</v>
      </c>
      <c r="B447" s="19" t="s">
        <v>1415</v>
      </c>
      <c r="C447" s="19" t="s">
        <v>3767</v>
      </c>
      <c r="D447" s="20">
        <v>0</v>
      </c>
      <c r="E447" s="19" t="s">
        <v>53</v>
      </c>
    </row>
    <row r="448" spans="1:5" ht="22.5" customHeight="1">
      <c r="A448" s="19" t="s">
        <v>3768</v>
      </c>
      <c r="B448" s="19" t="s">
        <v>1417</v>
      </c>
      <c r="C448" s="19" t="s">
        <v>3769</v>
      </c>
      <c r="D448" s="20">
        <v>0</v>
      </c>
      <c r="E448" s="19" t="s">
        <v>53</v>
      </c>
    </row>
    <row r="449" spans="1:5" ht="22.5" customHeight="1">
      <c r="A449" s="19" t="s">
        <v>3770</v>
      </c>
      <c r="B449" s="19" t="s">
        <v>1419</v>
      </c>
      <c r="C449" s="19" t="s">
        <v>3771</v>
      </c>
      <c r="D449" s="20">
        <v>460</v>
      </c>
      <c r="E449" s="19" t="s">
        <v>53</v>
      </c>
    </row>
    <row r="450" spans="1:5" ht="22.5" customHeight="1">
      <c r="A450" s="19" t="s">
        <v>3772</v>
      </c>
      <c r="B450" s="19" t="s">
        <v>277</v>
      </c>
      <c r="C450" s="19" t="s">
        <v>278</v>
      </c>
      <c r="D450" s="20">
        <v>800.86</v>
      </c>
      <c r="E450" s="19" t="s">
        <v>53</v>
      </c>
    </row>
    <row r="451" spans="1:5" ht="22.5" customHeight="1">
      <c r="A451" s="19" t="s">
        <v>3773</v>
      </c>
      <c r="B451" s="19" t="s">
        <v>1421</v>
      </c>
      <c r="C451" s="19" t="s">
        <v>3774</v>
      </c>
      <c r="D451" s="20">
        <v>605.65</v>
      </c>
      <c r="E451" s="19" t="s">
        <v>53</v>
      </c>
    </row>
    <row r="452" spans="1:5" ht="22.5" customHeight="1">
      <c r="A452" s="19" t="s">
        <v>3775</v>
      </c>
      <c r="B452" s="19" t="s">
        <v>1423</v>
      </c>
      <c r="C452" s="19" t="s">
        <v>3134</v>
      </c>
      <c r="D452" s="20">
        <v>201.76</v>
      </c>
      <c r="E452" s="19" t="s">
        <v>53</v>
      </c>
    </row>
    <row r="453" spans="1:5" ht="22.5" customHeight="1">
      <c r="A453" s="19" t="s">
        <v>3776</v>
      </c>
      <c r="B453" s="19" t="s">
        <v>1424</v>
      </c>
      <c r="C453" s="19" t="s">
        <v>3135</v>
      </c>
      <c r="D453" s="20">
        <v>0</v>
      </c>
      <c r="E453" s="19" t="s">
        <v>53</v>
      </c>
    </row>
    <row r="454" spans="1:5" ht="22.5" customHeight="1">
      <c r="A454" s="19" t="s">
        <v>3777</v>
      </c>
      <c r="B454" s="19" t="s">
        <v>1425</v>
      </c>
      <c r="C454" s="19" t="s">
        <v>3136</v>
      </c>
      <c r="D454" s="20">
        <v>0</v>
      </c>
      <c r="E454" s="19" t="s">
        <v>53</v>
      </c>
    </row>
    <row r="455" spans="1:5" ht="22.5" customHeight="1">
      <c r="A455" s="19" t="s">
        <v>3778</v>
      </c>
      <c r="B455" s="19" t="s">
        <v>1426</v>
      </c>
      <c r="C455" s="19" t="s">
        <v>3779</v>
      </c>
      <c r="D455" s="20">
        <v>77.06</v>
      </c>
      <c r="E455" s="19" t="s">
        <v>53</v>
      </c>
    </row>
    <row r="456" spans="1:5" ht="22.5" customHeight="1">
      <c r="A456" s="19" t="s">
        <v>3780</v>
      </c>
      <c r="B456" s="19" t="s">
        <v>1428</v>
      </c>
      <c r="C456" s="19" t="s">
        <v>3781</v>
      </c>
      <c r="D456" s="20">
        <v>0</v>
      </c>
      <c r="E456" s="19" t="s">
        <v>53</v>
      </c>
    </row>
    <row r="457" spans="1:5" ht="22.5" customHeight="1">
      <c r="A457" s="19" t="s">
        <v>3782</v>
      </c>
      <c r="B457" s="19" t="s">
        <v>1430</v>
      </c>
      <c r="C457" s="19" t="s">
        <v>3783</v>
      </c>
      <c r="D457" s="20">
        <v>0</v>
      </c>
      <c r="E457" s="19" t="s">
        <v>53</v>
      </c>
    </row>
    <row r="458" spans="1:5" ht="22.5" customHeight="1">
      <c r="A458" s="19" t="s">
        <v>3784</v>
      </c>
      <c r="B458" s="19" t="s">
        <v>1432</v>
      </c>
      <c r="C458" s="19" t="s">
        <v>3785</v>
      </c>
      <c r="D458" s="20">
        <v>0</v>
      </c>
      <c r="E458" s="19" t="s">
        <v>53</v>
      </c>
    </row>
    <row r="459" spans="1:5" ht="22.5" customHeight="1">
      <c r="A459" s="19" t="s">
        <v>3786</v>
      </c>
      <c r="B459" s="19" t="s">
        <v>1434</v>
      </c>
      <c r="C459" s="19" t="s">
        <v>3787</v>
      </c>
      <c r="D459" s="20">
        <v>0</v>
      </c>
      <c r="E459" s="19" t="s">
        <v>53</v>
      </c>
    </row>
    <row r="460" spans="1:5" ht="22.5" customHeight="1">
      <c r="A460" s="19" t="s">
        <v>3788</v>
      </c>
      <c r="B460" s="19" t="s">
        <v>1436</v>
      </c>
      <c r="C460" s="19" t="s">
        <v>3789</v>
      </c>
      <c r="D460" s="20">
        <v>106.84</v>
      </c>
      <c r="E460" s="19" t="s">
        <v>53</v>
      </c>
    </row>
    <row r="461" spans="1:5" ht="22.5" customHeight="1">
      <c r="A461" s="19" t="s">
        <v>3790</v>
      </c>
      <c r="B461" s="19" t="s">
        <v>1438</v>
      </c>
      <c r="C461" s="19" t="s">
        <v>3791</v>
      </c>
      <c r="D461" s="20">
        <v>0</v>
      </c>
      <c r="E461" s="19" t="s">
        <v>53</v>
      </c>
    </row>
    <row r="462" spans="1:5" ht="22.5" customHeight="1">
      <c r="A462" s="19" t="s">
        <v>3792</v>
      </c>
      <c r="B462" s="19" t="s">
        <v>1440</v>
      </c>
      <c r="C462" s="19" t="s">
        <v>3793</v>
      </c>
      <c r="D462" s="20">
        <v>0</v>
      </c>
      <c r="E462" s="19" t="s">
        <v>53</v>
      </c>
    </row>
    <row r="463" spans="1:5" ht="22.5" customHeight="1">
      <c r="A463" s="19" t="s">
        <v>3794</v>
      </c>
      <c r="B463" s="19" t="s">
        <v>1442</v>
      </c>
      <c r="C463" s="19" t="s">
        <v>3795</v>
      </c>
      <c r="D463" s="20">
        <v>0</v>
      </c>
      <c r="E463" s="19" t="s">
        <v>53</v>
      </c>
    </row>
    <row r="464" spans="1:5" ht="22.5" customHeight="1">
      <c r="A464" s="19" t="s">
        <v>3796</v>
      </c>
      <c r="B464" s="19" t="s">
        <v>1444</v>
      </c>
      <c r="C464" s="19" t="s">
        <v>3797</v>
      </c>
      <c r="D464" s="20">
        <v>0</v>
      </c>
      <c r="E464" s="19" t="s">
        <v>53</v>
      </c>
    </row>
    <row r="465" spans="1:5" ht="22.5" customHeight="1">
      <c r="A465" s="19" t="s">
        <v>3798</v>
      </c>
      <c r="B465" s="19" t="s">
        <v>1446</v>
      </c>
      <c r="C465" s="19" t="s">
        <v>3799</v>
      </c>
      <c r="D465" s="20">
        <v>0</v>
      </c>
      <c r="E465" s="19" t="s">
        <v>53</v>
      </c>
    </row>
    <row r="466" spans="1:5" ht="22.5" customHeight="1">
      <c r="A466" s="19" t="s">
        <v>3800</v>
      </c>
      <c r="B466" s="19" t="s">
        <v>1448</v>
      </c>
      <c r="C466" s="19" t="s">
        <v>3801</v>
      </c>
      <c r="D466" s="20">
        <v>220</v>
      </c>
      <c r="E466" s="19" t="s">
        <v>53</v>
      </c>
    </row>
    <row r="467" spans="1:5" ht="22.5" customHeight="1">
      <c r="A467" s="19" t="s">
        <v>3802</v>
      </c>
      <c r="B467" s="19" t="s">
        <v>1450</v>
      </c>
      <c r="C467" s="19" t="s">
        <v>3803</v>
      </c>
      <c r="D467" s="20">
        <v>0</v>
      </c>
      <c r="E467" s="19" t="s">
        <v>53</v>
      </c>
    </row>
    <row r="468" spans="1:5" ht="22.5" customHeight="1">
      <c r="A468" s="19" t="s">
        <v>3804</v>
      </c>
      <c r="B468" s="19" t="s">
        <v>1452</v>
      </c>
      <c r="C468" s="19" t="s">
        <v>3134</v>
      </c>
      <c r="D468" s="20">
        <v>0</v>
      </c>
      <c r="E468" s="19" t="s">
        <v>53</v>
      </c>
    </row>
    <row r="469" spans="1:5" ht="22.5" customHeight="1">
      <c r="A469" s="19" t="s">
        <v>3805</v>
      </c>
      <c r="B469" s="19" t="s">
        <v>1453</v>
      </c>
      <c r="C469" s="19" t="s">
        <v>3135</v>
      </c>
      <c r="D469" s="20">
        <v>0</v>
      </c>
      <c r="E469" s="19" t="s">
        <v>53</v>
      </c>
    </row>
    <row r="470" spans="1:5" ht="22.5" customHeight="1">
      <c r="A470" s="19" t="s">
        <v>3806</v>
      </c>
      <c r="B470" s="19" t="s">
        <v>1454</v>
      </c>
      <c r="C470" s="19" t="s">
        <v>3136</v>
      </c>
      <c r="D470" s="20">
        <v>0</v>
      </c>
      <c r="E470" s="19" t="s">
        <v>53</v>
      </c>
    </row>
    <row r="471" spans="1:5" ht="22.5" customHeight="1">
      <c r="A471" s="19" t="s">
        <v>3807</v>
      </c>
      <c r="B471" s="19" t="s">
        <v>1455</v>
      </c>
      <c r="C471" s="19" t="s">
        <v>3808</v>
      </c>
      <c r="D471" s="20">
        <v>0</v>
      </c>
      <c r="E471" s="19" t="s">
        <v>53</v>
      </c>
    </row>
    <row r="472" spans="1:5" ht="22.5" customHeight="1">
      <c r="A472" s="19" t="s">
        <v>3809</v>
      </c>
      <c r="B472" s="19" t="s">
        <v>1457</v>
      </c>
      <c r="C472" s="19" t="s">
        <v>3810</v>
      </c>
      <c r="D472" s="20">
        <v>0</v>
      </c>
      <c r="E472" s="19" t="s">
        <v>53</v>
      </c>
    </row>
    <row r="473" spans="1:5" ht="22.5" customHeight="1">
      <c r="A473" s="19" t="s">
        <v>3811</v>
      </c>
      <c r="B473" s="19" t="s">
        <v>1459</v>
      </c>
      <c r="C473" s="19" t="s">
        <v>3812</v>
      </c>
      <c r="D473" s="20">
        <v>0</v>
      </c>
      <c r="E473" s="19" t="s">
        <v>53</v>
      </c>
    </row>
    <row r="474" spans="1:5" ht="22.5" customHeight="1">
      <c r="A474" s="19" t="s">
        <v>3813</v>
      </c>
      <c r="B474" s="19" t="s">
        <v>1461</v>
      </c>
      <c r="C474" s="19" t="s">
        <v>3814</v>
      </c>
      <c r="D474" s="20">
        <v>0</v>
      </c>
      <c r="E474" s="19" t="s">
        <v>53</v>
      </c>
    </row>
    <row r="475" spans="1:5" ht="22.5" customHeight="1">
      <c r="A475" s="19" t="s">
        <v>3815</v>
      </c>
      <c r="B475" s="19" t="s">
        <v>1463</v>
      </c>
      <c r="C475" s="19" t="s">
        <v>3816</v>
      </c>
      <c r="D475" s="20">
        <v>0</v>
      </c>
      <c r="E475" s="19" t="s">
        <v>53</v>
      </c>
    </row>
    <row r="476" spans="1:5" ht="22.5" customHeight="1">
      <c r="A476" s="19" t="s">
        <v>3817</v>
      </c>
      <c r="B476" s="19" t="s">
        <v>1465</v>
      </c>
      <c r="C476" s="19" t="s">
        <v>3134</v>
      </c>
      <c r="D476" s="20">
        <v>0</v>
      </c>
      <c r="E476" s="19" t="s">
        <v>53</v>
      </c>
    </row>
    <row r="477" spans="1:5" ht="22.5" customHeight="1">
      <c r="A477" s="19" t="s">
        <v>3818</v>
      </c>
      <c r="B477" s="19" t="s">
        <v>1466</v>
      </c>
      <c r="C477" s="19" t="s">
        <v>3135</v>
      </c>
      <c r="D477" s="20">
        <v>0</v>
      </c>
      <c r="E477" s="19" t="s">
        <v>53</v>
      </c>
    </row>
    <row r="478" spans="1:5" ht="22.5" customHeight="1">
      <c r="A478" s="19" t="s">
        <v>3819</v>
      </c>
      <c r="B478" s="19" t="s">
        <v>1467</v>
      </c>
      <c r="C478" s="19" t="s">
        <v>3136</v>
      </c>
      <c r="D478" s="20">
        <v>0</v>
      </c>
      <c r="E478" s="19" t="s">
        <v>53</v>
      </c>
    </row>
    <row r="479" spans="1:5" ht="22.5" customHeight="1">
      <c r="A479" s="19" t="s">
        <v>3820</v>
      </c>
      <c r="B479" s="19" t="s">
        <v>1468</v>
      </c>
      <c r="C479" s="19" t="s">
        <v>3821</v>
      </c>
      <c r="D479" s="20">
        <v>0</v>
      </c>
      <c r="E479" s="19" t="s">
        <v>53</v>
      </c>
    </row>
    <row r="480" spans="1:5" ht="22.5" customHeight="1">
      <c r="A480" s="19" t="s">
        <v>3822</v>
      </c>
      <c r="B480" s="19" t="s">
        <v>1470</v>
      </c>
      <c r="C480" s="19" t="s">
        <v>3823</v>
      </c>
      <c r="D480" s="20">
        <v>0</v>
      </c>
      <c r="E480" s="19" t="s">
        <v>53</v>
      </c>
    </row>
    <row r="481" spans="1:5" ht="22.5" customHeight="1">
      <c r="A481" s="19" t="s">
        <v>3824</v>
      </c>
      <c r="B481" s="19" t="s">
        <v>1472</v>
      </c>
      <c r="C481" s="19" t="s">
        <v>3825</v>
      </c>
      <c r="D481" s="20">
        <v>0</v>
      </c>
      <c r="E481" s="19" t="s">
        <v>53</v>
      </c>
    </row>
    <row r="482" spans="1:5" ht="22.5" customHeight="1">
      <c r="A482" s="19" t="s">
        <v>3826</v>
      </c>
      <c r="B482" s="19" t="s">
        <v>1474</v>
      </c>
      <c r="C482" s="19" t="s">
        <v>3827</v>
      </c>
      <c r="D482" s="20">
        <v>0</v>
      </c>
      <c r="E482" s="19" t="s">
        <v>53</v>
      </c>
    </row>
    <row r="483" spans="1:5" ht="22.5" customHeight="1">
      <c r="A483" s="19" t="s">
        <v>3828</v>
      </c>
      <c r="B483" s="19" t="s">
        <v>1476</v>
      </c>
      <c r="C483" s="19" t="s">
        <v>3829</v>
      </c>
      <c r="D483" s="20">
        <v>0</v>
      </c>
      <c r="E483" s="19" t="s">
        <v>53</v>
      </c>
    </row>
    <row r="484" spans="1:5" ht="22.5" customHeight="1">
      <c r="A484" s="19" t="s">
        <v>3830</v>
      </c>
      <c r="B484" s="19" t="s">
        <v>1478</v>
      </c>
      <c r="C484" s="19" t="s">
        <v>3831</v>
      </c>
      <c r="D484" s="20">
        <v>0</v>
      </c>
      <c r="E484" s="19" t="s">
        <v>53</v>
      </c>
    </row>
    <row r="485" spans="1:5" ht="22.5" customHeight="1">
      <c r="A485" s="19" t="s">
        <v>3832</v>
      </c>
      <c r="B485" s="19" t="s">
        <v>1480</v>
      </c>
      <c r="C485" s="19" t="s">
        <v>3833</v>
      </c>
      <c r="D485" s="20">
        <v>0</v>
      </c>
      <c r="E485" s="19" t="s">
        <v>53</v>
      </c>
    </row>
    <row r="486" spans="1:5" ht="22.5" customHeight="1">
      <c r="A486" s="19" t="s">
        <v>3834</v>
      </c>
      <c r="B486" s="19" t="s">
        <v>1482</v>
      </c>
      <c r="C486" s="19" t="s">
        <v>3835</v>
      </c>
      <c r="D486" s="20">
        <v>0</v>
      </c>
      <c r="E486" s="19" t="s">
        <v>53</v>
      </c>
    </row>
    <row r="487" spans="1:5" ht="22.5" customHeight="1">
      <c r="A487" s="19" t="s">
        <v>3836</v>
      </c>
      <c r="B487" s="19" t="s">
        <v>1484</v>
      </c>
      <c r="C487" s="19" t="s">
        <v>3134</v>
      </c>
      <c r="D487" s="20">
        <v>0</v>
      </c>
      <c r="E487" s="19" t="s">
        <v>53</v>
      </c>
    </row>
    <row r="488" spans="1:5" ht="22.5" customHeight="1">
      <c r="A488" s="19" t="s">
        <v>3837</v>
      </c>
      <c r="B488" s="19" t="s">
        <v>1485</v>
      </c>
      <c r="C488" s="19" t="s">
        <v>3135</v>
      </c>
      <c r="D488" s="20">
        <v>0</v>
      </c>
      <c r="E488" s="19" t="s">
        <v>53</v>
      </c>
    </row>
    <row r="489" spans="1:5" ht="22.5" customHeight="1">
      <c r="A489" s="19" t="s">
        <v>3838</v>
      </c>
      <c r="B489" s="19" t="s">
        <v>1486</v>
      </c>
      <c r="C489" s="19" t="s">
        <v>3136</v>
      </c>
      <c r="D489" s="20">
        <v>0</v>
      </c>
      <c r="E489" s="19" t="s">
        <v>53</v>
      </c>
    </row>
    <row r="490" spans="1:5" ht="22.5" customHeight="1">
      <c r="A490" s="19" t="s">
        <v>3839</v>
      </c>
      <c r="B490" s="19" t="s">
        <v>1487</v>
      </c>
      <c r="C490" s="19" t="s">
        <v>3840</v>
      </c>
      <c r="D490" s="20">
        <v>0</v>
      </c>
      <c r="E490" s="19" t="s">
        <v>53</v>
      </c>
    </row>
    <row r="491" spans="1:5" ht="22.5" customHeight="1">
      <c r="A491" s="19" t="s">
        <v>3841</v>
      </c>
      <c r="B491" s="19" t="s">
        <v>1489</v>
      </c>
      <c r="C491" s="19" t="s">
        <v>3842</v>
      </c>
      <c r="D491" s="20">
        <v>0</v>
      </c>
      <c r="E491" s="19" t="s">
        <v>53</v>
      </c>
    </row>
    <row r="492" spans="1:5" ht="22.5" customHeight="1">
      <c r="A492" s="19" t="s">
        <v>3843</v>
      </c>
      <c r="B492" s="19" t="s">
        <v>1491</v>
      </c>
      <c r="C492" s="19" t="s">
        <v>3844</v>
      </c>
      <c r="D492" s="20">
        <v>0</v>
      </c>
      <c r="E492" s="19" t="s">
        <v>53</v>
      </c>
    </row>
    <row r="493" spans="1:5" ht="22.5" customHeight="1">
      <c r="A493" s="19" t="s">
        <v>3845</v>
      </c>
      <c r="B493" s="19" t="s">
        <v>1493</v>
      </c>
      <c r="C493" s="19" t="s">
        <v>3846</v>
      </c>
      <c r="D493" s="20">
        <v>0</v>
      </c>
      <c r="E493" s="19" t="s">
        <v>53</v>
      </c>
    </row>
    <row r="494" spans="1:5" ht="22.5" customHeight="1">
      <c r="A494" s="19" t="s">
        <v>3847</v>
      </c>
      <c r="B494" s="19" t="s">
        <v>1495</v>
      </c>
      <c r="C494" s="19" t="s">
        <v>3848</v>
      </c>
      <c r="D494" s="20">
        <v>0</v>
      </c>
      <c r="E494" s="19" t="s">
        <v>53</v>
      </c>
    </row>
    <row r="495" spans="1:5" ht="22.5" customHeight="1">
      <c r="A495" s="19" t="s">
        <v>3849</v>
      </c>
      <c r="B495" s="19" t="s">
        <v>1497</v>
      </c>
      <c r="C495" s="19" t="s">
        <v>3850</v>
      </c>
      <c r="D495" s="20">
        <v>147.2</v>
      </c>
      <c r="E495" s="19" t="s">
        <v>53</v>
      </c>
    </row>
    <row r="496" spans="1:5" ht="22.5" customHeight="1">
      <c r="A496" s="19" t="s">
        <v>3851</v>
      </c>
      <c r="B496" s="19" t="s">
        <v>1499</v>
      </c>
      <c r="C496" s="19" t="s">
        <v>3134</v>
      </c>
      <c r="D496" s="20">
        <v>128.8</v>
      </c>
      <c r="E496" s="19" t="s">
        <v>53</v>
      </c>
    </row>
    <row r="497" spans="1:5" ht="22.5" customHeight="1">
      <c r="A497" s="19" t="s">
        <v>3852</v>
      </c>
      <c r="B497" s="19" t="s">
        <v>1500</v>
      </c>
      <c r="C497" s="19" t="s">
        <v>3135</v>
      </c>
      <c r="D497" s="20">
        <v>0</v>
      </c>
      <c r="E497" s="19" t="s">
        <v>53</v>
      </c>
    </row>
    <row r="498" spans="1:5" ht="22.5" customHeight="1">
      <c r="A498" s="19" t="s">
        <v>3853</v>
      </c>
      <c r="B498" s="19" t="s">
        <v>1501</v>
      </c>
      <c r="C498" s="19" t="s">
        <v>3136</v>
      </c>
      <c r="D498" s="20">
        <v>0</v>
      </c>
      <c r="E498" s="19" t="s">
        <v>53</v>
      </c>
    </row>
    <row r="499" spans="1:5" ht="22.5" customHeight="1">
      <c r="A499" s="19" t="s">
        <v>3854</v>
      </c>
      <c r="B499" s="19" t="s">
        <v>1502</v>
      </c>
      <c r="C499" s="19" t="s">
        <v>3855</v>
      </c>
      <c r="D499" s="20">
        <v>0</v>
      </c>
      <c r="E499" s="19" t="s">
        <v>53</v>
      </c>
    </row>
    <row r="500" spans="1:5" ht="22.5" customHeight="1">
      <c r="A500" s="19" t="s">
        <v>3856</v>
      </c>
      <c r="B500" s="19" t="s">
        <v>1504</v>
      </c>
      <c r="C500" s="19" t="s">
        <v>3857</v>
      </c>
      <c r="D500" s="20">
        <v>0</v>
      </c>
      <c r="E500" s="19" t="s">
        <v>53</v>
      </c>
    </row>
    <row r="501" spans="1:5" ht="22.5" customHeight="1">
      <c r="A501" s="19" t="s">
        <v>3858</v>
      </c>
      <c r="B501" s="19" t="s">
        <v>1506</v>
      </c>
      <c r="C501" s="19" t="s">
        <v>3859</v>
      </c>
      <c r="D501" s="20">
        <v>0</v>
      </c>
      <c r="E501" s="19" t="s">
        <v>53</v>
      </c>
    </row>
    <row r="502" spans="1:5" ht="22.5" customHeight="1">
      <c r="A502" s="19" t="s">
        <v>3860</v>
      </c>
      <c r="B502" s="19" t="s">
        <v>1508</v>
      </c>
      <c r="C502" s="19" t="s">
        <v>3861</v>
      </c>
      <c r="D502" s="20">
        <v>18.4</v>
      </c>
      <c r="E502" s="19" t="s">
        <v>53</v>
      </c>
    </row>
    <row r="503" spans="1:5" ht="22.5" customHeight="1">
      <c r="A503" s="19" t="s">
        <v>3862</v>
      </c>
      <c r="B503" s="19" t="s">
        <v>1510</v>
      </c>
      <c r="C503" s="19" t="s">
        <v>3863</v>
      </c>
      <c r="D503" s="20">
        <v>48</v>
      </c>
      <c r="E503" s="19" t="s">
        <v>53</v>
      </c>
    </row>
    <row r="504" spans="1:5" ht="22.5" customHeight="1">
      <c r="A504" s="19" t="s">
        <v>3864</v>
      </c>
      <c r="B504" s="19" t="s">
        <v>1512</v>
      </c>
      <c r="C504" s="19" t="s">
        <v>3865</v>
      </c>
      <c r="D504" s="20">
        <v>0</v>
      </c>
      <c r="E504" s="19" t="s">
        <v>53</v>
      </c>
    </row>
    <row r="505" spans="1:5" ht="22.5" customHeight="1">
      <c r="A505" s="19" t="s">
        <v>3866</v>
      </c>
      <c r="B505" s="19" t="s">
        <v>1514</v>
      </c>
      <c r="C505" s="19" t="s">
        <v>3867</v>
      </c>
      <c r="D505" s="20">
        <v>0</v>
      </c>
      <c r="E505" s="19" t="s">
        <v>53</v>
      </c>
    </row>
    <row r="506" spans="1:5" ht="22.5" customHeight="1">
      <c r="A506" s="19" t="s">
        <v>3868</v>
      </c>
      <c r="B506" s="19" t="s">
        <v>1516</v>
      </c>
      <c r="C506" s="19" t="s">
        <v>3869</v>
      </c>
      <c r="D506" s="20">
        <v>48</v>
      </c>
      <c r="E506" s="19" t="s">
        <v>53</v>
      </c>
    </row>
    <row r="507" spans="1:5" ht="22.5" customHeight="1">
      <c r="A507" s="19" t="s">
        <v>3870</v>
      </c>
      <c r="B507" s="19" t="s">
        <v>281</v>
      </c>
      <c r="C507" s="19" t="s">
        <v>282</v>
      </c>
      <c r="D507" s="20">
        <v>15328.68</v>
      </c>
      <c r="E507" s="19" t="s">
        <v>53</v>
      </c>
    </row>
    <row r="508" spans="1:5" ht="22.5" customHeight="1">
      <c r="A508" s="19" t="s">
        <v>3871</v>
      </c>
      <c r="B508" s="19" t="s">
        <v>1518</v>
      </c>
      <c r="C508" s="19" t="s">
        <v>3872</v>
      </c>
      <c r="D508" s="20">
        <v>6347.94</v>
      </c>
      <c r="E508" s="19" t="s">
        <v>53</v>
      </c>
    </row>
    <row r="509" spans="1:5" ht="22.5" customHeight="1">
      <c r="A509" s="19" t="s">
        <v>3873</v>
      </c>
      <c r="B509" s="19" t="s">
        <v>1520</v>
      </c>
      <c r="C509" s="19" t="s">
        <v>3134</v>
      </c>
      <c r="D509" s="20">
        <v>220.7</v>
      </c>
      <c r="E509" s="19" t="s">
        <v>53</v>
      </c>
    </row>
    <row r="510" spans="1:5" ht="22.5" customHeight="1">
      <c r="A510" s="19" t="s">
        <v>3874</v>
      </c>
      <c r="B510" s="19" t="s">
        <v>1521</v>
      </c>
      <c r="C510" s="19" t="s">
        <v>3135</v>
      </c>
      <c r="D510" s="20">
        <v>0</v>
      </c>
      <c r="E510" s="19" t="s">
        <v>53</v>
      </c>
    </row>
    <row r="511" spans="1:5" ht="22.5" customHeight="1">
      <c r="A511" s="19" t="s">
        <v>3875</v>
      </c>
      <c r="B511" s="19" t="s">
        <v>1522</v>
      </c>
      <c r="C511" s="19" t="s">
        <v>3136</v>
      </c>
      <c r="D511" s="20">
        <v>0</v>
      </c>
      <c r="E511" s="19" t="s">
        <v>53</v>
      </c>
    </row>
    <row r="512" spans="1:5" ht="22.5" customHeight="1">
      <c r="A512" s="19" t="s">
        <v>3876</v>
      </c>
      <c r="B512" s="19" t="s">
        <v>1523</v>
      </c>
      <c r="C512" s="19" t="s">
        <v>3877</v>
      </c>
      <c r="D512" s="20">
        <v>0</v>
      </c>
      <c r="E512" s="19" t="s">
        <v>53</v>
      </c>
    </row>
    <row r="513" spans="1:5" ht="22.5" customHeight="1">
      <c r="A513" s="19" t="s">
        <v>3878</v>
      </c>
      <c r="B513" s="19" t="s">
        <v>1525</v>
      </c>
      <c r="C513" s="19" t="s">
        <v>3879</v>
      </c>
      <c r="D513" s="20">
        <v>0</v>
      </c>
      <c r="E513" s="19" t="s">
        <v>53</v>
      </c>
    </row>
    <row r="514" spans="1:5" ht="22.5" customHeight="1">
      <c r="A514" s="19" t="s">
        <v>3880</v>
      </c>
      <c r="B514" s="19" t="s">
        <v>1527</v>
      </c>
      <c r="C514" s="19" t="s">
        <v>3881</v>
      </c>
      <c r="D514" s="20">
        <v>0</v>
      </c>
      <c r="E514" s="19" t="s">
        <v>53</v>
      </c>
    </row>
    <row r="515" spans="1:5" ht="22.5" customHeight="1">
      <c r="A515" s="19" t="s">
        <v>3882</v>
      </c>
      <c r="B515" s="19" t="s">
        <v>1529</v>
      </c>
      <c r="C515" s="19" t="s">
        <v>3883</v>
      </c>
      <c r="D515" s="20">
        <v>0</v>
      </c>
      <c r="E515" s="19" t="s">
        <v>53</v>
      </c>
    </row>
    <row r="516" spans="1:5" ht="22.5" customHeight="1">
      <c r="A516" s="19" t="s">
        <v>3884</v>
      </c>
      <c r="B516" s="19" t="s">
        <v>1531</v>
      </c>
      <c r="C516" s="19" t="s">
        <v>3175</v>
      </c>
      <c r="D516" s="20">
        <v>0</v>
      </c>
      <c r="E516" s="19" t="s">
        <v>53</v>
      </c>
    </row>
    <row r="517" spans="1:5" ht="22.5" customHeight="1">
      <c r="A517" s="19" t="s">
        <v>3885</v>
      </c>
      <c r="B517" s="19" t="s">
        <v>1532</v>
      </c>
      <c r="C517" s="19" t="s">
        <v>3886</v>
      </c>
      <c r="D517" s="20">
        <v>6095.64</v>
      </c>
      <c r="E517" s="19" t="s">
        <v>53</v>
      </c>
    </row>
    <row r="518" spans="1:5" ht="22.5" customHeight="1">
      <c r="A518" s="19" t="s">
        <v>3887</v>
      </c>
      <c r="B518" s="19" t="s">
        <v>1534</v>
      </c>
      <c r="C518" s="19" t="s">
        <v>3888</v>
      </c>
      <c r="D518" s="20">
        <v>0</v>
      </c>
      <c r="E518" s="19" t="s">
        <v>53</v>
      </c>
    </row>
    <row r="519" spans="1:5" ht="22.5" customHeight="1">
      <c r="A519" s="19" t="s">
        <v>3889</v>
      </c>
      <c r="B519" s="19" t="s">
        <v>1536</v>
      </c>
      <c r="C519" s="19" t="s">
        <v>3890</v>
      </c>
      <c r="D519" s="20">
        <v>0</v>
      </c>
      <c r="E519" s="19" t="s">
        <v>53</v>
      </c>
    </row>
    <row r="520" spans="1:5" ht="22.5" customHeight="1">
      <c r="A520" s="19" t="s">
        <v>3891</v>
      </c>
      <c r="B520" s="19" t="s">
        <v>1538</v>
      </c>
      <c r="C520" s="19" t="s">
        <v>3892</v>
      </c>
      <c r="D520" s="20">
        <v>0</v>
      </c>
      <c r="E520" s="19" t="s">
        <v>53</v>
      </c>
    </row>
    <row r="521" spans="1:5" ht="22.5" customHeight="1">
      <c r="A521" s="19" t="s">
        <v>3893</v>
      </c>
      <c r="B521" s="19" t="s">
        <v>1540</v>
      </c>
      <c r="C521" s="19" t="s">
        <v>3894</v>
      </c>
      <c r="D521" s="20">
        <v>0</v>
      </c>
      <c r="E521" s="19" t="s">
        <v>53</v>
      </c>
    </row>
    <row r="522" spans="1:5" ht="22.5" customHeight="1">
      <c r="A522" s="19" t="s">
        <v>3895</v>
      </c>
      <c r="B522" s="19" t="s">
        <v>1542</v>
      </c>
      <c r="C522" s="19" t="s">
        <v>3896</v>
      </c>
      <c r="D522" s="20">
        <v>0</v>
      </c>
      <c r="E522" s="19" t="s">
        <v>53</v>
      </c>
    </row>
    <row r="523" spans="1:5" ht="22.5" customHeight="1">
      <c r="A523" s="19" t="s">
        <v>3897</v>
      </c>
      <c r="B523" s="19" t="s">
        <v>1544</v>
      </c>
      <c r="C523" s="19" t="s">
        <v>3898</v>
      </c>
      <c r="D523" s="20">
        <v>0</v>
      </c>
      <c r="E523" s="19" t="s">
        <v>53</v>
      </c>
    </row>
    <row r="524" spans="1:5" ht="22.5" customHeight="1">
      <c r="A524" s="19" t="s">
        <v>3899</v>
      </c>
      <c r="B524" s="19" t="s">
        <v>1546</v>
      </c>
      <c r="C524" s="19" t="s">
        <v>3900</v>
      </c>
      <c r="D524" s="20">
        <v>0</v>
      </c>
      <c r="E524" s="19" t="s">
        <v>53</v>
      </c>
    </row>
    <row r="525" spans="1:5" ht="22.5" customHeight="1">
      <c r="A525" s="19" t="s">
        <v>3901</v>
      </c>
      <c r="B525" s="19" t="s">
        <v>1548</v>
      </c>
      <c r="C525" s="19" t="s">
        <v>3143</v>
      </c>
      <c r="D525" s="20">
        <v>0</v>
      </c>
      <c r="E525" s="19" t="s">
        <v>53</v>
      </c>
    </row>
    <row r="526" spans="1:5" ht="22.5" customHeight="1">
      <c r="A526" s="19" t="s">
        <v>3902</v>
      </c>
      <c r="B526" s="19" t="s">
        <v>1549</v>
      </c>
      <c r="C526" s="19" t="s">
        <v>3903</v>
      </c>
      <c r="D526" s="20">
        <v>31.6</v>
      </c>
      <c r="E526" s="19" t="s">
        <v>53</v>
      </c>
    </row>
    <row r="527" spans="1:5" ht="22.5" customHeight="1">
      <c r="A527" s="19" t="s">
        <v>3904</v>
      </c>
      <c r="B527" s="19" t="s">
        <v>1551</v>
      </c>
      <c r="C527" s="19" t="s">
        <v>3905</v>
      </c>
      <c r="D527" s="20">
        <v>407.93</v>
      </c>
      <c r="E527" s="19" t="s">
        <v>53</v>
      </c>
    </row>
    <row r="528" spans="1:5" ht="22.5" customHeight="1">
      <c r="A528" s="19" t="s">
        <v>3906</v>
      </c>
      <c r="B528" s="19" t="s">
        <v>1553</v>
      </c>
      <c r="C528" s="19" t="s">
        <v>3134</v>
      </c>
      <c r="D528" s="20">
        <v>311.52</v>
      </c>
      <c r="E528" s="19" t="s">
        <v>53</v>
      </c>
    </row>
    <row r="529" spans="1:5" ht="22.5" customHeight="1">
      <c r="A529" s="19" t="s">
        <v>3907</v>
      </c>
      <c r="B529" s="19" t="s">
        <v>1554</v>
      </c>
      <c r="C529" s="19" t="s">
        <v>3135</v>
      </c>
      <c r="D529" s="20">
        <v>0</v>
      </c>
      <c r="E529" s="19" t="s">
        <v>53</v>
      </c>
    </row>
    <row r="530" spans="1:5" ht="22.5" customHeight="1">
      <c r="A530" s="19" t="s">
        <v>3908</v>
      </c>
      <c r="B530" s="19" t="s">
        <v>1555</v>
      </c>
      <c r="C530" s="19" t="s">
        <v>3136</v>
      </c>
      <c r="D530" s="20">
        <v>0</v>
      </c>
      <c r="E530" s="19" t="s">
        <v>53</v>
      </c>
    </row>
    <row r="531" spans="1:5" ht="22.5" customHeight="1">
      <c r="A531" s="19" t="s">
        <v>3909</v>
      </c>
      <c r="B531" s="19" t="s">
        <v>1556</v>
      </c>
      <c r="C531" s="19" t="s">
        <v>3910</v>
      </c>
      <c r="D531" s="20">
        <v>0</v>
      </c>
      <c r="E531" s="19" t="s">
        <v>53</v>
      </c>
    </row>
    <row r="532" spans="1:5" ht="22.5" customHeight="1">
      <c r="A532" s="19" t="s">
        <v>3911</v>
      </c>
      <c r="B532" s="19" t="s">
        <v>1558</v>
      </c>
      <c r="C532" s="19" t="s">
        <v>3912</v>
      </c>
      <c r="D532" s="20">
        <v>0</v>
      </c>
      <c r="E532" s="19" t="s">
        <v>53</v>
      </c>
    </row>
    <row r="533" spans="1:5" ht="22.5" customHeight="1">
      <c r="A533" s="19" t="s">
        <v>3913</v>
      </c>
      <c r="B533" s="19" t="s">
        <v>1560</v>
      </c>
      <c r="C533" s="19" t="s">
        <v>3914</v>
      </c>
      <c r="D533" s="20">
        <v>0</v>
      </c>
      <c r="E533" s="19" t="s">
        <v>53</v>
      </c>
    </row>
    <row r="534" spans="1:5" ht="22.5" customHeight="1">
      <c r="A534" s="19" t="s">
        <v>3915</v>
      </c>
      <c r="B534" s="19" t="s">
        <v>1562</v>
      </c>
      <c r="C534" s="19" t="s">
        <v>3916</v>
      </c>
      <c r="D534" s="20">
        <v>96.41</v>
      </c>
      <c r="E534" s="19" t="s">
        <v>53</v>
      </c>
    </row>
    <row r="535" spans="1:5" ht="22.5" customHeight="1">
      <c r="A535" s="19" t="s">
        <v>3917</v>
      </c>
      <c r="B535" s="19" t="s">
        <v>1564</v>
      </c>
      <c r="C535" s="19" t="s">
        <v>3918</v>
      </c>
      <c r="D535" s="20">
        <v>0</v>
      </c>
      <c r="E535" s="19" t="s">
        <v>53</v>
      </c>
    </row>
    <row r="536" spans="1:5" ht="22.5" customHeight="1">
      <c r="A536" s="19" t="s">
        <v>3919</v>
      </c>
      <c r="B536" s="19" t="s">
        <v>1566</v>
      </c>
      <c r="C536" s="19" t="s">
        <v>3920</v>
      </c>
      <c r="D536" s="20">
        <v>0</v>
      </c>
      <c r="E536" s="19" t="s">
        <v>53</v>
      </c>
    </row>
    <row r="537" spans="1:5" ht="22.5" customHeight="1">
      <c r="A537" s="19" t="s">
        <v>3921</v>
      </c>
      <c r="B537" s="19" t="s">
        <v>1568</v>
      </c>
      <c r="C537" s="19" t="s">
        <v>3922</v>
      </c>
      <c r="D537" s="20">
        <v>1936.38</v>
      </c>
      <c r="E537" s="19" t="s">
        <v>53</v>
      </c>
    </row>
    <row r="538" spans="1:5" ht="22.5" customHeight="1">
      <c r="A538" s="19" t="s">
        <v>3923</v>
      </c>
      <c r="B538" s="19" t="s">
        <v>1570</v>
      </c>
      <c r="C538" s="19" t="s">
        <v>3924</v>
      </c>
      <c r="D538" s="20">
        <v>3.6</v>
      </c>
      <c r="E538" s="19" t="s">
        <v>53</v>
      </c>
    </row>
    <row r="539" spans="1:5" ht="22.5" customHeight="1">
      <c r="A539" s="19" t="s">
        <v>3925</v>
      </c>
      <c r="B539" s="19" t="s">
        <v>1572</v>
      </c>
      <c r="C539" s="19" t="s">
        <v>3926</v>
      </c>
      <c r="D539" s="20">
        <v>0</v>
      </c>
      <c r="E539" s="19" t="s">
        <v>53</v>
      </c>
    </row>
    <row r="540" spans="1:5" ht="22.5" customHeight="1">
      <c r="A540" s="19" t="s">
        <v>3927</v>
      </c>
      <c r="B540" s="19" t="s">
        <v>1574</v>
      </c>
      <c r="C540" s="19" t="s">
        <v>3928</v>
      </c>
      <c r="D540" s="20">
        <v>0</v>
      </c>
      <c r="E540" s="19" t="s">
        <v>53</v>
      </c>
    </row>
    <row r="541" spans="1:5" ht="22.5" customHeight="1">
      <c r="A541" s="19" t="s">
        <v>3929</v>
      </c>
      <c r="B541" s="19" t="s">
        <v>1576</v>
      </c>
      <c r="C541" s="19" t="s">
        <v>3930</v>
      </c>
      <c r="D541" s="20">
        <v>1930.18</v>
      </c>
      <c r="E541" s="19" t="s">
        <v>53</v>
      </c>
    </row>
    <row r="542" spans="1:5" ht="22.5" customHeight="1">
      <c r="A542" s="19" t="s">
        <v>3931</v>
      </c>
      <c r="B542" s="19" t="s">
        <v>1578</v>
      </c>
      <c r="C542" s="19" t="s">
        <v>3932</v>
      </c>
      <c r="D542" s="20">
        <v>2.6</v>
      </c>
      <c r="E542" s="19" t="s">
        <v>53</v>
      </c>
    </row>
    <row r="543" spans="1:5" ht="22.5" customHeight="1">
      <c r="A543" s="19" t="s">
        <v>3933</v>
      </c>
      <c r="B543" s="19" t="s">
        <v>1580</v>
      </c>
      <c r="C543" s="19" t="s">
        <v>3934</v>
      </c>
      <c r="D543" s="20">
        <v>0</v>
      </c>
      <c r="E543" s="19" t="s">
        <v>53</v>
      </c>
    </row>
    <row r="544" spans="1:5" ht="22.5" customHeight="1">
      <c r="A544" s="19" t="s">
        <v>3935</v>
      </c>
      <c r="B544" s="19" t="s">
        <v>1582</v>
      </c>
      <c r="C544" s="19" t="s">
        <v>3936</v>
      </c>
      <c r="D544" s="20">
        <v>0</v>
      </c>
      <c r="E544" s="19" t="s">
        <v>53</v>
      </c>
    </row>
    <row r="545" spans="1:5" ht="22.5" customHeight="1">
      <c r="A545" s="19" t="s">
        <v>3937</v>
      </c>
      <c r="B545" s="19" t="s">
        <v>1584</v>
      </c>
      <c r="C545" s="19" t="s">
        <v>3938</v>
      </c>
      <c r="D545" s="20">
        <v>0</v>
      </c>
      <c r="E545" s="19" t="s">
        <v>53</v>
      </c>
    </row>
    <row r="546" spans="1:5" ht="22.5" customHeight="1">
      <c r="A546" s="19" t="s">
        <v>3939</v>
      </c>
      <c r="B546" s="19" t="s">
        <v>1586</v>
      </c>
      <c r="C546" s="19" t="s">
        <v>3940</v>
      </c>
      <c r="D546" s="20">
        <v>0</v>
      </c>
      <c r="E546" s="19" t="s">
        <v>53</v>
      </c>
    </row>
    <row r="547" spans="1:5" ht="22.5" customHeight="1">
      <c r="A547" s="19" t="s">
        <v>3941</v>
      </c>
      <c r="B547" s="19" t="s">
        <v>1588</v>
      </c>
      <c r="C547" s="19" t="s">
        <v>3942</v>
      </c>
      <c r="D547" s="20">
        <v>0</v>
      </c>
      <c r="E547" s="19" t="s">
        <v>53</v>
      </c>
    </row>
    <row r="548" spans="1:5" ht="22.5" customHeight="1">
      <c r="A548" s="19" t="s">
        <v>3943</v>
      </c>
      <c r="B548" s="19" t="s">
        <v>1590</v>
      </c>
      <c r="C548" s="19" t="s">
        <v>3944</v>
      </c>
      <c r="D548" s="20">
        <v>0</v>
      </c>
      <c r="E548" s="19" t="s">
        <v>53</v>
      </c>
    </row>
    <row r="549" spans="1:5" ht="22.5" customHeight="1">
      <c r="A549" s="19" t="s">
        <v>3945</v>
      </c>
      <c r="B549" s="19" t="s">
        <v>1592</v>
      </c>
      <c r="C549" s="19" t="s">
        <v>3946</v>
      </c>
      <c r="D549" s="20">
        <v>0</v>
      </c>
      <c r="E549" s="19" t="s">
        <v>53</v>
      </c>
    </row>
    <row r="550" spans="1:5" ht="22.5" customHeight="1">
      <c r="A550" s="19" t="s">
        <v>3947</v>
      </c>
      <c r="B550" s="19" t="s">
        <v>1594</v>
      </c>
      <c r="C550" s="19" t="s">
        <v>3948</v>
      </c>
      <c r="D550" s="20">
        <v>500</v>
      </c>
      <c r="E550" s="19" t="s">
        <v>53</v>
      </c>
    </row>
    <row r="551" spans="1:5" ht="22.5" customHeight="1">
      <c r="A551" s="19" t="s">
        <v>3949</v>
      </c>
      <c r="B551" s="19" t="s">
        <v>1596</v>
      </c>
      <c r="C551" s="19" t="s">
        <v>3950</v>
      </c>
      <c r="D551" s="20">
        <v>0</v>
      </c>
      <c r="E551" s="19" t="s">
        <v>53</v>
      </c>
    </row>
    <row r="552" spans="1:5" ht="22.5" customHeight="1">
      <c r="A552" s="19" t="s">
        <v>3951</v>
      </c>
      <c r="B552" s="19" t="s">
        <v>1598</v>
      </c>
      <c r="C552" s="19" t="s">
        <v>3952</v>
      </c>
      <c r="D552" s="20">
        <v>0</v>
      </c>
      <c r="E552" s="19" t="s">
        <v>53</v>
      </c>
    </row>
    <row r="553" spans="1:5" ht="22.5" customHeight="1">
      <c r="A553" s="19" t="s">
        <v>3953</v>
      </c>
      <c r="B553" s="19" t="s">
        <v>1600</v>
      </c>
      <c r="C553" s="19" t="s">
        <v>3954</v>
      </c>
      <c r="D553" s="20">
        <v>0</v>
      </c>
      <c r="E553" s="19" t="s">
        <v>53</v>
      </c>
    </row>
    <row r="554" spans="1:5" ht="22.5" customHeight="1">
      <c r="A554" s="19" t="s">
        <v>3955</v>
      </c>
      <c r="B554" s="19" t="s">
        <v>1602</v>
      </c>
      <c r="C554" s="19" t="s">
        <v>3956</v>
      </c>
      <c r="D554" s="20">
        <v>0</v>
      </c>
      <c r="E554" s="19" t="s">
        <v>53</v>
      </c>
    </row>
    <row r="555" spans="1:5" ht="22.5" customHeight="1">
      <c r="A555" s="19" t="s">
        <v>3957</v>
      </c>
      <c r="B555" s="19" t="s">
        <v>1604</v>
      </c>
      <c r="C555" s="19" t="s">
        <v>3958</v>
      </c>
      <c r="D555" s="20">
        <v>0</v>
      </c>
      <c r="E555" s="19" t="s">
        <v>53</v>
      </c>
    </row>
    <row r="556" spans="1:5" ht="22.5" customHeight="1">
      <c r="A556" s="19" t="s">
        <v>3959</v>
      </c>
      <c r="B556" s="19" t="s">
        <v>1606</v>
      </c>
      <c r="C556" s="19" t="s">
        <v>3960</v>
      </c>
      <c r="D556" s="20">
        <v>0</v>
      </c>
      <c r="E556" s="19" t="s">
        <v>53</v>
      </c>
    </row>
    <row r="557" spans="1:5" ht="22.5" customHeight="1">
      <c r="A557" s="19" t="s">
        <v>3961</v>
      </c>
      <c r="B557" s="19" t="s">
        <v>1608</v>
      </c>
      <c r="C557" s="19" t="s">
        <v>3962</v>
      </c>
      <c r="D557" s="20">
        <v>0</v>
      </c>
      <c r="E557" s="19" t="s">
        <v>53</v>
      </c>
    </row>
    <row r="558" spans="1:5" ht="22.5" customHeight="1">
      <c r="A558" s="19" t="s">
        <v>3963</v>
      </c>
      <c r="B558" s="19" t="s">
        <v>1610</v>
      </c>
      <c r="C558" s="19" t="s">
        <v>3964</v>
      </c>
      <c r="D558" s="20">
        <v>0</v>
      </c>
      <c r="E558" s="19" t="s">
        <v>53</v>
      </c>
    </row>
    <row r="559" spans="1:5" ht="22.5" customHeight="1">
      <c r="A559" s="19" t="s">
        <v>3965</v>
      </c>
      <c r="B559" s="19" t="s">
        <v>1612</v>
      </c>
      <c r="C559" s="19" t="s">
        <v>3966</v>
      </c>
      <c r="D559" s="20">
        <v>500</v>
      </c>
      <c r="E559" s="19" t="s">
        <v>53</v>
      </c>
    </row>
    <row r="560" spans="1:5" ht="22.5" customHeight="1">
      <c r="A560" s="19" t="s">
        <v>3967</v>
      </c>
      <c r="B560" s="19" t="s">
        <v>1614</v>
      </c>
      <c r="C560" s="19" t="s">
        <v>3968</v>
      </c>
      <c r="D560" s="20">
        <v>216.09</v>
      </c>
      <c r="E560" s="19" t="s">
        <v>53</v>
      </c>
    </row>
    <row r="561" spans="1:5" ht="22.5" customHeight="1">
      <c r="A561" s="19" t="s">
        <v>3969</v>
      </c>
      <c r="B561" s="19" t="s">
        <v>1616</v>
      </c>
      <c r="C561" s="19" t="s">
        <v>3970</v>
      </c>
      <c r="D561" s="20">
        <v>0</v>
      </c>
      <c r="E561" s="19" t="s">
        <v>53</v>
      </c>
    </row>
    <row r="562" spans="1:5" ht="22.5" customHeight="1">
      <c r="A562" s="19" t="s">
        <v>3971</v>
      </c>
      <c r="B562" s="19" t="s">
        <v>1618</v>
      </c>
      <c r="C562" s="19" t="s">
        <v>3972</v>
      </c>
      <c r="D562" s="20">
        <v>6.09</v>
      </c>
      <c r="E562" s="19" t="s">
        <v>53</v>
      </c>
    </row>
    <row r="563" spans="1:5" ht="22.5" customHeight="1">
      <c r="A563" s="19" t="s">
        <v>3973</v>
      </c>
      <c r="B563" s="19" t="s">
        <v>1620</v>
      </c>
      <c r="C563" s="19" t="s">
        <v>3974</v>
      </c>
      <c r="D563" s="20">
        <v>0</v>
      </c>
      <c r="E563" s="19" t="s">
        <v>53</v>
      </c>
    </row>
    <row r="564" spans="1:5" ht="22.5" customHeight="1">
      <c r="A564" s="19" t="s">
        <v>3975</v>
      </c>
      <c r="B564" s="19" t="s">
        <v>1622</v>
      </c>
      <c r="C564" s="19" t="s">
        <v>3976</v>
      </c>
      <c r="D564" s="20">
        <v>50</v>
      </c>
      <c r="E564" s="19" t="s">
        <v>53</v>
      </c>
    </row>
    <row r="565" spans="1:5" ht="22.5" customHeight="1">
      <c r="A565" s="19" t="s">
        <v>3977</v>
      </c>
      <c r="B565" s="19" t="s">
        <v>1624</v>
      </c>
      <c r="C565" s="19" t="s">
        <v>3978</v>
      </c>
      <c r="D565" s="20">
        <v>0</v>
      </c>
      <c r="E565" s="19" t="s">
        <v>53</v>
      </c>
    </row>
    <row r="566" spans="1:5" ht="22.5" customHeight="1">
      <c r="A566" s="19" t="s">
        <v>3979</v>
      </c>
      <c r="B566" s="19" t="s">
        <v>1626</v>
      </c>
      <c r="C566" s="19" t="s">
        <v>3980</v>
      </c>
      <c r="D566" s="20">
        <v>0</v>
      </c>
      <c r="E566" s="19" t="s">
        <v>53</v>
      </c>
    </row>
    <row r="567" spans="1:5" ht="22.5" customHeight="1">
      <c r="A567" s="19" t="s">
        <v>3981</v>
      </c>
      <c r="B567" s="19" t="s">
        <v>1628</v>
      </c>
      <c r="C567" s="19" t="s">
        <v>3982</v>
      </c>
      <c r="D567" s="20">
        <v>0</v>
      </c>
      <c r="E567" s="19" t="s">
        <v>53</v>
      </c>
    </row>
    <row r="568" spans="1:5" ht="22.5" customHeight="1">
      <c r="A568" s="19" t="s">
        <v>3983</v>
      </c>
      <c r="B568" s="19" t="s">
        <v>1630</v>
      </c>
      <c r="C568" s="19" t="s">
        <v>3984</v>
      </c>
      <c r="D568" s="20">
        <v>160</v>
      </c>
      <c r="E568" s="19" t="s">
        <v>53</v>
      </c>
    </row>
    <row r="569" spans="1:5" ht="22.5" customHeight="1">
      <c r="A569" s="19" t="s">
        <v>3985</v>
      </c>
      <c r="B569" s="19" t="s">
        <v>1632</v>
      </c>
      <c r="C569" s="19" t="s">
        <v>3986</v>
      </c>
      <c r="D569" s="20">
        <v>635.88</v>
      </c>
      <c r="E569" s="19" t="s">
        <v>53</v>
      </c>
    </row>
    <row r="570" spans="1:5" ht="22.5" customHeight="1">
      <c r="A570" s="19" t="s">
        <v>3987</v>
      </c>
      <c r="B570" s="19" t="s">
        <v>1634</v>
      </c>
      <c r="C570" s="19" t="s">
        <v>3988</v>
      </c>
      <c r="D570" s="20">
        <v>50</v>
      </c>
      <c r="E570" s="19" t="s">
        <v>53</v>
      </c>
    </row>
    <row r="571" spans="1:5" ht="22.5" customHeight="1">
      <c r="A571" s="19" t="s">
        <v>3989</v>
      </c>
      <c r="B571" s="19" t="s">
        <v>1636</v>
      </c>
      <c r="C571" s="19" t="s">
        <v>3990</v>
      </c>
      <c r="D571" s="20">
        <v>0</v>
      </c>
      <c r="E571" s="19" t="s">
        <v>53</v>
      </c>
    </row>
    <row r="572" spans="1:5" ht="22.5" customHeight="1">
      <c r="A572" s="19" t="s">
        <v>3991</v>
      </c>
      <c r="B572" s="19" t="s">
        <v>1638</v>
      </c>
      <c r="C572" s="19" t="s">
        <v>3992</v>
      </c>
      <c r="D572" s="20">
        <v>0</v>
      </c>
      <c r="E572" s="19" t="s">
        <v>53</v>
      </c>
    </row>
    <row r="573" spans="1:5" ht="22.5" customHeight="1">
      <c r="A573" s="19" t="s">
        <v>3993</v>
      </c>
      <c r="B573" s="19" t="s">
        <v>1640</v>
      </c>
      <c r="C573" s="19" t="s">
        <v>3994</v>
      </c>
      <c r="D573" s="20">
        <v>0</v>
      </c>
      <c r="E573" s="19" t="s">
        <v>53</v>
      </c>
    </row>
    <row r="574" spans="1:5" ht="22.5" customHeight="1">
      <c r="A574" s="19" t="s">
        <v>3995</v>
      </c>
      <c r="B574" s="19" t="s">
        <v>1642</v>
      </c>
      <c r="C574" s="19" t="s">
        <v>3996</v>
      </c>
      <c r="D574" s="20">
        <v>0.1</v>
      </c>
      <c r="E574" s="19" t="s">
        <v>53</v>
      </c>
    </row>
    <row r="575" spans="1:5" ht="22.5" customHeight="1">
      <c r="A575" s="19" t="s">
        <v>3997</v>
      </c>
      <c r="B575" s="19" t="s">
        <v>1644</v>
      </c>
      <c r="C575" s="19" t="s">
        <v>3998</v>
      </c>
      <c r="D575" s="20">
        <v>585.78</v>
      </c>
      <c r="E575" s="19" t="s">
        <v>53</v>
      </c>
    </row>
    <row r="576" spans="1:5" ht="22.5" customHeight="1">
      <c r="A576" s="19" t="s">
        <v>3999</v>
      </c>
      <c r="B576" s="19" t="s">
        <v>1646</v>
      </c>
      <c r="C576" s="19" t="s">
        <v>4000</v>
      </c>
      <c r="D576" s="20">
        <v>79.04</v>
      </c>
      <c r="E576" s="19" t="s">
        <v>53</v>
      </c>
    </row>
    <row r="577" spans="1:5" ht="22.5" customHeight="1">
      <c r="A577" s="19" t="s">
        <v>4001</v>
      </c>
      <c r="B577" s="19" t="s">
        <v>1648</v>
      </c>
      <c r="C577" s="19" t="s">
        <v>4002</v>
      </c>
      <c r="D577" s="20">
        <v>20.92</v>
      </c>
      <c r="E577" s="19" t="s">
        <v>53</v>
      </c>
    </row>
    <row r="578" spans="1:5" ht="22.5" customHeight="1">
      <c r="A578" s="19" t="s">
        <v>4003</v>
      </c>
      <c r="B578" s="19" t="s">
        <v>1650</v>
      </c>
      <c r="C578" s="19" t="s">
        <v>4004</v>
      </c>
      <c r="D578" s="20">
        <v>0</v>
      </c>
      <c r="E578" s="19" t="s">
        <v>53</v>
      </c>
    </row>
    <row r="579" spans="1:5" ht="22.5" customHeight="1">
      <c r="A579" s="19" t="s">
        <v>4005</v>
      </c>
      <c r="B579" s="19" t="s">
        <v>1652</v>
      </c>
      <c r="C579" s="19" t="s">
        <v>4006</v>
      </c>
      <c r="D579" s="20">
        <v>0</v>
      </c>
      <c r="E579" s="19" t="s">
        <v>53</v>
      </c>
    </row>
    <row r="580" spans="1:5" ht="22.5" customHeight="1">
      <c r="A580" s="19" t="s">
        <v>4007</v>
      </c>
      <c r="B580" s="19" t="s">
        <v>1654</v>
      </c>
      <c r="C580" s="19" t="s">
        <v>4008</v>
      </c>
      <c r="D580" s="20">
        <v>0</v>
      </c>
      <c r="E580" s="19" t="s">
        <v>53</v>
      </c>
    </row>
    <row r="581" spans="1:5" ht="22.5" customHeight="1">
      <c r="A581" s="19" t="s">
        <v>4009</v>
      </c>
      <c r="B581" s="19" t="s">
        <v>1656</v>
      </c>
      <c r="C581" s="19" t="s">
        <v>4010</v>
      </c>
      <c r="D581" s="20">
        <v>0</v>
      </c>
      <c r="E581" s="19" t="s">
        <v>53</v>
      </c>
    </row>
    <row r="582" spans="1:5" ht="22.5" customHeight="1">
      <c r="A582" s="19" t="s">
        <v>4011</v>
      </c>
      <c r="B582" s="19" t="s">
        <v>1658</v>
      </c>
      <c r="C582" s="19" t="s">
        <v>4012</v>
      </c>
      <c r="D582" s="20">
        <v>0</v>
      </c>
      <c r="E582" s="19" t="s">
        <v>53</v>
      </c>
    </row>
    <row r="583" spans="1:5" ht="22.5" customHeight="1">
      <c r="A583" s="19" t="s">
        <v>4013</v>
      </c>
      <c r="B583" s="19" t="s">
        <v>1660</v>
      </c>
      <c r="C583" s="19" t="s">
        <v>4014</v>
      </c>
      <c r="D583" s="20">
        <v>58.12</v>
      </c>
      <c r="E583" s="19" t="s">
        <v>53</v>
      </c>
    </row>
    <row r="584" spans="1:5" ht="22.5" customHeight="1">
      <c r="A584" s="19" t="s">
        <v>4015</v>
      </c>
      <c r="B584" s="19" t="s">
        <v>1662</v>
      </c>
      <c r="C584" s="19" t="s">
        <v>4016</v>
      </c>
      <c r="D584" s="20">
        <v>450.12</v>
      </c>
      <c r="E584" s="19" t="s">
        <v>53</v>
      </c>
    </row>
    <row r="585" spans="1:5" ht="22.5" customHeight="1">
      <c r="A585" s="19" t="s">
        <v>4017</v>
      </c>
      <c r="B585" s="19" t="s">
        <v>1664</v>
      </c>
      <c r="C585" s="19" t="s">
        <v>3134</v>
      </c>
      <c r="D585" s="20">
        <v>78.97</v>
      </c>
      <c r="E585" s="19" t="s">
        <v>53</v>
      </c>
    </row>
    <row r="586" spans="1:5" ht="22.5" customHeight="1">
      <c r="A586" s="19" t="s">
        <v>4018</v>
      </c>
      <c r="B586" s="19" t="s">
        <v>1665</v>
      </c>
      <c r="C586" s="19" t="s">
        <v>3135</v>
      </c>
      <c r="D586" s="20">
        <v>0</v>
      </c>
      <c r="E586" s="19" t="s">
        <v>53</v>
      </c>
    </row>
    <row r="587" spans="1:5" ht="22.5" customHeight="1">
      <c r="A587" s="19" t="s">
        <v>4019</v>
      </c>
      <c r="B587" s="19" t="s">
        <v>1666</v>
      </c>
      <c r="C587" s="19" t="s">
        <v>3136</v>
      </c>
      <c r="D587" s="20">
        <v>0</v>
      </c>
      <c r="E587" s="19" t="s">
        <v>53</v>
      </c>
    </row>
    <row r="588" spans="1:5" ht="22.5" customHeight="1">
      <c r="A588" s="19" t="s">
        <v>4020</v>
      </c>
      <c r="B588" s="19" t="s">
        <v>1667</v>
      </c>
      <c r="C588" s="19" t="s">
        <v>4021</v>
      </c>
      <c r="D588" s="20">
        <v>15.7</v>
      </c>
      <c r="E588" s="19" t="s">
        <v>53</v>
      </c>
    </row>
    <row r="589" spans="1:5" ht="22.5" customHeight="1">
      <c r="A589" s="19" t="s">
        <v>4022</v>
      </c>
      <c r="B589" s="19" t="s">
        <v>1669</v>
      </c>
      <c r="C589" s="19" t="s">
        <v>4023</v>
      </c>
      <c r="D589" s="20">
        <v>25</v>
      </c>
      <c r="E589" s="19" t="s">
        <v>53</v>
      </c>
    </row>
    <row r="590" spans="1:5" ht="22.5" customHeight="1">
      <c r="A590" s="19" t="s">
        <v>4024</v>
      </c>
      <c r="B590" s="19" t="s">
        <v>1671</v>
      </c>
      <c r="C590" s="19" t="s">
        <v>4025</v>
      </c>
      <c r="D590" s="20">
        <v>0</v>
      </c>
      <c r="E590" s="19" t="s">
        <v>53</v>
      </c>
    </row>
    <row r="591" spans="1:5" ht="22.5" customHeight="1">
      <c r="A591" s="19" t="s">
        <v>4026</v>
      </c>
      <c r="B591" s="19" t="s">
        <v>1673</v>
      </c>
      <c r="C591" s="19" t="s">
        <v>4027</v>
      </c>
      <c r="D591" s="20">
        <v>271</v>
      </c>
      <c r="E591" s="19" t="s">
        <v>53</v>
      </c>
    </row>
    <row r="592" spans="1:5" ht="22.5" customHeight="1">
      <c r="A592" s="19" t="s">
        <v>4028</v>
      </c>
      <c r="B592" s="19" t="s">
        <v>1675</v>
      </c>
      <c r="C592" s="19" t="s">
        <v>4029</v>
      </c>
      <c r="D592" s="20">
        <v>59.46</v>
      </c>
      <c r="E592" s="19" t="s">
        <v>53</v>
      </c>
    </row>
    <row r="593" spans="1:5" ht="22.5" customHeight="1">
      <c r="A593" s="19" t="s">
        <v>4030</v>
      </c>
      <c r="B593" s="19" t="s">
        <v>1677</v>
      </c>
      <c r="C593" s="19" t="s">
        <v>4031</v>
      </c>
      <c r="D593" s="20">
        <v>13.82</v>
      </c>
      <c r="E593" s="19" t="s">
        <v>53</v>
      </c>
    </row>
    <row r="594" spans="1:5" ht="22.5" customHeight="1">
      <c r="A594" s="19" t="s">
        <v>4032</v>
      </c>
      <c r="B594" s="19" t="s">
        <v>1679</v>
      </c>
      <c r="C594" s="19" t="s">
        <v>3134</v>
      </c>
      <c r="D594" s="20">
        <v>13.82</v>
      </c>
      <c r="E594" s="19" t="s">
        <v>53</v>
      </c>
    </row>
    <row r="595" spans="1:5" ht="22.5" customHeight="1">
      <c r="A595" s="19" t="s">
        <v>4033</v>
      </c>
      <c r="B595" s="19" t="s">
        <v>1680</v>
      </c>
      <c r="C595" s="19" t="s">
        <v>3135</v>
      </c>
      <c r="D595" s="20">
        <v>0</v>
      </c>
      <c r="E595" s="19" t="s">
        <v>53</v>
      </c>
    </row>
    <row r="596" spans="1:5" ht="22.5" customHeight="1">
      <c r="A596" s="19" t="s">
        <v>4034</v>
      </c>
      <c r="B596" s="19" t="s">
        <v>1681</v>
      </c>
      <c r="C596" s="19" t="s">
        <v>3136</v>
      </c>
      <c r="D596" s="20">
        <v>0</v>
      </c>
      <c r="E596" s="19" t="s">
        <v>53</v>
      </c>
    </row>
    <row r="597" spans="1:5" ht="22.5" customHeight="1">
      <c r="A597" s="19" t="s">
        <v>4035</v>
      </c>
      <c r="B597" s="19" t="s">
        <v>1682</v>
      </c>
      <c r="C597" s="19" t="s">
        <v>3143</v>
      </c>
      <c r="D597" s="20">
        <v>0</v>
      </c>
      <c r="E597" s="19" t="s">
        <v>53</v>
      </c>
    </row>
    <row r="598" spans="1:5" ht="22.5" customHeight="1">
      <c r="A598" s="19" t="s">
        <v>4036</v>
      </c>
      <c r="B598" s="19" t="s">
        <v>1683</v>
      </c>
      <c r="C598" s="19" t="s">
        <v>4037</v>
      </c>
      <c r="D598" s="20">
        <v>0</v>
      </c>
      <c r="E598" s="19" t="s">
        <v>53</v>
      </c>
    </row>
    <row r="599" spans="1:5" ht="22.5" customHeight="1">
      <c r="A599" s="19" t="s">
        <v>4038</v>
      </c>
      <c r="B599" s="19" t="s">
        <v>1685</v>
      </c>
      <c r="C599" s="19" t="s">
        <v>4039</v>
      </c>
      <c r="D599" s="20">
        <v>101</v>
      </c>
      <c r="E599" s="19" t="s">
        <v>53</v>
      </c>
    </row>
    <row r="600" spans="1:5" ht="22.5" customHeight="1">
      <c r="A600" s="19" t="s">
        <v>4040</v>
      </c>
      <c r="B600" s="19" t="s">
        <v>1687</v>
      </c>
      <c r="C600" s="19" t="s">
        <v>4041</v>
      </c>
      <c r="D600" s="20">
        <v>40</v>
      </c>
      <c r="E600" s="19" t="s">
        <v>53</v>
      </c>
    </row>
    <row r="601" spans="1:5" ht="22.5" customHeight="1">
      <c r="A601" s="19" t="s">
        <v>4042</v>
      </c>
      <c r="B601" s="19" t="s">
        <v>1689</v>
      </c>
      <c r="C601" s="19" t="s">
        <v>4043</v>
      </c>
      <c r="D601" s="20">
        <v>61</v>
      </c>
      <c r="E601" s="19" t="s">
        <v>53</v>
      </c>
    </row>
    <row r="602" spans="1:5" ht="22.5" customHeight="1">
      <c r="A602" s="19" t="s">
        <v>4044</v>
      </c>
      <c r="B602" s="19" t="s">
        <v>1691</v>
      </c>
      <c r="C602" s="19" t="s">
        <v>4045</v>
      </c>
      <c r="D602" s="20">
        <v>0</v>
      </c>
      <c r="E602" s="19" t="s">
        <v>53</v>
      </c>
    </row>
    <row r="603" spans="1:5" ht="22.5" customHeight="1">
      <c r="A603" s="19" t="s">
        <v>4046</v>
      </c>
      <c r="B603" s="19" t="s">
        <v>1693</v>
      </c>
      <c r="C603" s="19" t="s">
        <v>4047</v>
      </c>
      <c r="D603" s="20">
        <v>0</v>
      </c>
      <c r="E603" s="19" t="s">
        <v>53</v>
      </c>
    </row>
    <row r="604" spans="1:5" ht="22.5" customHeight="1">
      <c r="A604" s="19" t="s">
        <v>4048</v>
      </c>
      <c r="B604" s="19" t="s">
        <v>1695</v>
      </c>
      <c r="C604" s="19" t="s">
        <v>4049</v>
      </c>
      <c r="D604" s="20">
        <v>0</v>
      </c>
      <c r="E604" s="19" t="s">
        <v>53</v>
      </c>
    </row>
    <row r="605" spans="1:5" ht="22.5" customHeight="1">
      <c r="A605" s="19" t="s">
        <v>4050</v>
      </c>
      <c r="B605" s="19" t="s">
        <v>1697</v>
      </c>
      <c r="C605" s="19" t="s">
        <v>4051</v>
      </c>
      <c r="D605" s="20">
        <v>100</v>
      </c>
      <c r="E605" s="19" t="s">
        <v>53</v>
      </c>
    </row>
    <row r="606" spans="1:5" ht="22.5" customHeight="1">
      <c r="A606" s="19" t="s">
        <v>4052</v>
      </c>
      <c r="B606" s="19" t="s">
        <v>1699</v>
      </c>
      <c r="C606" s="19" t="s">
        <v>4053</v>
      </c>
      <c r="D606" s="20">
        <v>0</v>
      </c>
      <c r="E606" s="19" t="s">
        <v>53</v>
      </c>
    </row>
    <row r="607" spans="1:5" ht="22.5" customHeight="1">
      <c r="A607" s="19" t="s">
        <v>4054</v>
      </c>
      <c r="B607" s="19" t="s">
        <v>1701</v>
      </c>
      <c r="C607" s="19" t="s">
        <v>4055</v>
      </c>
      <c r="D607" s="20">
        <v>100</v>
      </c>
      <c r="E607" s="19" t="s">
        <v>53</v>
      </c>
    </row>
    <row r="608" spans="1:5" ht="22.5" customHeight="1">
      <c r="A608" s="19" t="s">
        <v>4056</v>
      </c>
      <c r="B608" s="19" t="s">
        <v>1703</v>
      </c>
      <c r="C608" s="19" t="s">
        <v>4057</v>
      </c>
      <c r="D608" s="20">
        <v>0</v>
      </c>
      <c r="E608" s="19" t="s">
        <v>53</v>
      </c>
    </row>
    <row r="609" spans="1:5" ht="22.5" customHeight="1">
      <c r="A609" s="19" t="s">
        <v>4058</v>
      </c>
      <c r="B609" s="19" t="s">
        <v>1705</v>
      </c>
      <c r="C609" s="19" t="s">
        <v>4059</v>
      </c>
      <c r="D609" s="20">
        <v>0</v>
      </c>
      <c r="E609" s="19" t="s">
        <v>53</v>
      </c>
    </row>
    <row r="610" spans="1:5" ht="22.5" customHeight="1">
      <c r="A610" s="19" t="s">
        <v>4060</v>
      </c>
      <c r="B610" s="19" t="s">
        <v>1707</v>
      </c>
      <c r="C610" s="19" t="s">
        <v>4061</v>
      </c>
      <c r="D610" s="20">
        <v>0</v>
      </c>
      <c r="E610" s="19" t="s">
        <v>53</v>
      </c>
    </row>
    <row r="611" spans="1:5" ht="22.5" customHeight="1">
      <c r="A611" s="19" t="s">
        <v>4062</v>
      </c>
      <c r="B611" s="19" t="s">
        <v>1709</v>
      </c>
      <c r="C611" s="19" t="s">
        <v>4063</v>
      </c>
      <c r="D611" s="20">
        <v>0</v>
      </c>
      <c r="E611" s="19" t="s">
        <v>53</v>
      </c>
    </row>
    <row r="612" spans="1:5" ht="22.5" customHeight="1">
      <c r="A612" s="19" t="s">
        <v>4064</v>
      </c>
      <c r="B612" s="19" t="s">
        <v>1711</v>
      </c>
      <c r="C612" s="19" t="s">
        <v>4065</v>
      </c>
      <c r="D612" s="20">
        <v>0</v>
      </c>
      <c r="E612" s="19" t="s">
        <v>53</v>
      </c>
    </row>
    <row r="613" spans="1:5" ht="22.5" customHeight="1">
      <c r="A613" s="19" t="s">
        <v>4066</v>
      </c>
      <c r="B613" s="19" t="s">
        <v>1713</v>
      </c>
      <c r="C613" s="19" t="s">
        <v>4067</v>
      </c>
      <c r="D613" s="20">
        <v>0</v>
      </c>
      <c r="E613" s="19" t="s">
        <v>53</v>
      </c>
    </row>
    <row r="614" spans="1:5" ht="22.5" customHeight="1">
      <c r="A614" s="19" t="s">
        <v>4068</v>
      </c>
      <c r="B614" s="19" t="s">
        <v>1715</v>
      </c>
      <c r="C614" s="19" t="s">
        <v>4069</v>
      </c>
      <c r="D614" s="20">
        <v>2507.67</v>
      </c>
      <c r="E614" s="19" t="s">
        <v>53</v>
      </c>
    </row>
    <row r="615" spans="1:5" ht="22.5" customHeight="1">
      <c r="A615" s="19" t="s">
        <v>4070</v>
      </c>
      <c r="B615" s="19" t="s">
        <v>1717</v>
      </c>
      <c r="C615" s="19" t="s">
        <v>4071</v>
      </c>
      <c r="D615" s="20">
        <v>0</v>
      </c>
      <c r="E615" s="19" t="s">
        <v>53</v>
      </c>
    </row>
    <row r="616" spans="1:5" ht="22.5" customHeight="1">
      <c r="A616" s="19" t="s">
        <v>4072</v>
      </c>
      <c r="B616" s="19" t="s">
        <v>1719</v>
      </c>
      <c r="C616" s="19" t="s">
        <v>4073</v>
      </c>
      <c r="D616" s="20">
        <v>2507.67</v>
      </c>
      <c r="E616" s="19" t="s">
        <v>53</v>
      </c>
    </row>
    <row r="617" spans="1:5" ht="22.5" customHeight="1">
      <c r="A617" s="19" t="s">
        <v>4074</v>
      </c>
      <c r="B617" s="19" t="s">
        <v>1721</v>
      </c>
      <c r="C617" s="19" t="s">
        <v>4075</v>
      </c>
      <c r="D617" s="20">
        <v>0</v>
      </c>
      <c r="E617" s="19" t="s">
        <v>53</v>
      </c>
    </row>
    <row r="618" spans="1:5" ht="22.5" customHeight="1">
      <c r="A618" s="19" t="s">
        <v>4076</v>
      </c>
      <c r="B618" s="19" t="s">
        <v>1723</v>
      </c>
      <c r="C618" s="19" t="s">
        <v>4077</v>
      </c>
      <c r="D618" s="20">
        <v>2.03</v>
      </c>
      <c r="E618" s="19" t="s">
        <v>53</v>
      </c>
    </row>
    <row r="619" spans="1:5" ht="22.5" customHeight="1">
      <c r="A619" s="19" t="s">
        <v>4078</v>
      </c>
      <c r="B619" s="19" t="s">
        <v>1725</v>
      </c>
      <c r="C619" s="19" t="s">
        <v>4079</v>
      </c>
      <c r="D619" s="20">
        <v>1.84</v>
      </c>
      <c r="E619" s="19" t="s">
        <v>53</v>
      </c>
    </row>
    <row r="620" spans="1:5" ht="22.5" customHeight="1">
      <c r="A620" s="19" t="s">
        <v>4080</v>
      </c>
      <c r="B620" s="19" t="s">
        <v>1727</v>
      </c>
      <c r="C620" s="19" t="s">
        <v>4081</v>
      </c>
      <c r="D620" s="20">
        <v>0</v>
      </c>
      <c r="E620" s="19" t="s">
        <v>53</v>
      </c>
    </row>
    <row r="621" spans="1:5" ht="22.5" customHeight="1">
      <c r="A621" s="19" t="s">
        <v>4082</v>
      </c>
      <c r="B621" s="19" t="s">
        <v>1729</v>
      </c>
      <c r="C621" s="19" t="s">
        <v>4083</v>
      </c>
      <c r="D621" s="20">
        <v>0.2</v>
      </c>
      <c r="E621" s="19" t="s">
        <v>53</v>
      </c>
    </row>
    <row r="622" spans="1:5" ht="22.5" customHeight="1">
      <c r="A622" s="19" t="s">
        <v>4084</v>
      </c>
      <c r="B622" s="19" t="s">
        <v>1731</v>
      </c>
      <c r="C622" s="19" t="s">
        <v>4085</v>
      </c>
      <c r="D622" s="20">
        <v>0</v>
      </c>
      <c r="E622" s="19" t="s">
        <v>53</v>
      </c>
    </row>
    <row r="623" spans="1:5" ht="22.5" customHeight="1">
      <c r="A623" s="19" t="s">
        <v>4086</v>
      </c>
      <c r="B623" s="19" t="s">
        <v>1733</v>
      </c>
      <c r="C623" s="19" t="s">
        <v>3134</v>
      </c>
      <c r="D623" s="20">
        <v>0</v>
      </c>
      <c r="E623" s="19" t="s">
        <v>53</v>
      </c>
    </row>
    <row r="624" spans="1:5" ht="22.5" customHeight="1">
      <c r="A624" s="19" t="s">
        <v>4087</v>
      </c>
      <c r="B624" s="19" t="s">
        <v>1734</v>
      </c>
      <c r="C624" s="19" t="s">
        <v>3135</v>
      </c>
      <c r="D624" s="20">
        <v>0</v>
      </c>
      <c r="E624" s="19" t="s">
        <v>53</v>
      </c>
    </row>
    <row r="625" spans="1:5" ht="22.5" customHeight="1">
      <c r="A625" s="19" t="s">
        <v>4088</v>
      </c>
      <c r="B625" s="19" t="s">
        <v>1735</v>
      </c>
      <c r="C625" s="19" t="s">
        <v>3136</v>
      </c>
      <c r="D625" s="20">
        <v>0</v>
      </c>
      <c r="E625" s="19" t="s">
        <v>53</v>
      </c>
    </row>
    <row r="626" spans="1:5" ht="22.5" customHeight="1">
      <c r="A626" s="19" t="s">
        <v>4089</v>
      </c>
      <c r="B626" s="19" t="s">
        <v>1736</v>
      </c>
      <c r="C626" s="19" t="s">
        <v>4090</v>
      </c>
      <c r="D626" s="20">
        <v>0</v>
      </c>
      <c r="E626" s="19" t="s">
        <v>53</v>
      </c>
    </row>
    <row r="627" spans="1:5" ht="22.5" customHeight="1">
      <c r="A627" s="19" t="s">
        <v>4091</v>
      </c>
      <c r="B627" s="19" t="s">
        <v>1738</v>
      </c>
      <c r="C627" s="19" t="s">
        <v>4092</v>
      </c>
      <c r="D627" s="20">
        <v>0</v>
      </c>
      <c r="E627" s="19" t="s">
        <v>53</v>
      </c>
    </row>
    <row r="628" spans="1:5" ht="22.5" customHeight="1">
      <c r="A628" s="19" t="s">
        <v>4093</v>
      </c>
      <c r="B628" s="19" t="s">
        <v>1740</v>
      </c>
      <c r="C628" s="19" t="s">
        <v>3143</v>
      </c>
      <c r="D628" s="20">
        <v>0</v>
      </c>
      <c r="E628" s="19" t="s">
        <v>53</v>
      </c>
    </row>
    <row r="629" spans="1:5" ht="22.5" customHeight="1">
      <c r="A629" s="19" t="s">
        <v>4094</v>
      </c>
      <c r="B629" s="19" t="s">
        <v>1741</v>
      </c>
      <c r="C629" s="19" t="s">
        <v>4095</v>
      </c>
      <c r="D629" s="20">
        <v>0</v>
      </c>
      <c r="E629" s="19" t="s">
        <v>53</v>
      </c>
    </row>
    <row r="630" spans="1:5" ht="22.5" customHeight="1">
      <c r="A630" s="19" t="s">
        <v>4096</v>
      </c>
      <c r="B630" s="19" t="s">
        <v>1743</v>
      </c>
      <c r="C630" s="19" t="s">
        <v>4097</v>
      </c>
      <c r="D630" s="20">
        <v>0</v>
      </c>
      <c r="E630" s="19" t="s">
        <v>53</v>
      </c>
    </row>
    <row r="631" spans="1:5" ht="22.5" customHeight="1">
      <c r="A631" s="19" t="s">
        <v>4098</v>
      </c>
      <c r="B631" s="19" t="s">
        <v>1745</v>
      </c>
      <c r="C631" s="19" t="s">
        <v>4099</v>
      </c>
      <c r="D631" s="20">
        <v>0</v>
      </c>
      <c r="E631" s="19" t="s">
        <v>53</v>
      </c>
    </row>
    <row r="632" spans="1:5" ht="22.5" customHeight="1">
      <c r="A632" s="19" t="s">
        <v>4100</v>
      </c>
      <c r="B632" s="19" t="s">
        <v>1747</v>
      </c>
      <c r="C632" s="19" t="s">
        <v>4101</v>
      </c>
      <c r="D632" s="20">
        <v>0</v>
      </c>
      <c r="E632" s="19" t="s">
        <v>53</v>
      </c>
    </row>
    <row r="633" spans="1:5" ht="22.5" customHeight="1">
      <c r="A633" s="19" t="s">
        <v>4102</v>
      </c>
      <c r="B633" s="19" t="s">
        <v>1749</v>
      </c>
      <c r="C633" s="19" t="s">
        <v>4103</v>
      </c>
      <c r="D633" s="20">
        <v>2030.78</v>
      </c>
      <c r="E633" s="19" t="s">
        <v>53</v>
      </c>
    </row>
    <row r="634" spans="1:5" ht="22.5" customHeight="1">
      <c r="A634" s="19" t="s">
        <v>4104</v>
      </c>
      <c r="B634" s="19" t="s">
        <v>1751</v>
      </c>
      <c r="C634" s="19" t="s">
        <v>4105</v>
      </c>
      <c r="D634" s="20">
        <v>2030.78</v>
      </c>
      <c r="E634" s="19" t="s">
        <v>53</v>
      </c>
    </row>
    <row r="635" spans="1:5" ht="22.5" customHeight="1">
      <c r="A635" s="19" t="s">
        <v>4106</v>
      </c>
      <c r="B635" s="19" t="s">
        <v>285</v>
      </c>
      <c r="C635" s="19" t="s">
        <v>286</v>
      </c>
      <c r="D635" s="20">
        <v>8935.44</v>
      </c>
      <c r="E635" s="19" t="s">
        <v>53</v>
      </c>
    </row>
    <row r="636" spans="1:5" ht="22.5" customHeight="1">
      <c r="A636" s="19" t="s">
        <v>4107</v>
      </c>
      <c r="B636" s="19" t="s">
        <v>1753</v>
      </c>
      <c r="C636" s="19" t="s">
        <v>4108</v>
      </c>
      <c r="D636" s="20">
        <v>449.87</v>
      </c>
      <c r="E636" s="19" t="s">
        <v>53</v>
      </c>
    </row>
    <row r="637" spans="1:5" ht="22.5" customHeight="1">
      <c r="A637" s="19" t="s">
        <v>4109</v>
      </c>
      <c r="B637" s="19" t="s">
        <v>1755</v>
      </c>
      <c r="C637" s="19" t="s">
        <v>3134</v>
      </c>
      <c r="D637" s="20">
        <v>387.44</v>
      </c>
      <c r="E637" s="19" t="s">
        <v>53</v>
      </c>
    </row>
    <row r="638" spans="1:5" ht="22.5" customHeight="1">
      <c r="A638" s="19" t="s">
        <v>4110</v>
      </c>
      <c r="B638" s="19" t="s">
        <v>1756</v>
      </c>
      <c r="C638" s="19" t="s">
        <v>3135</v>
      </c>
      <c r="D638" s="20">
        <v>62.43</v>
      </c>
      <c r="E638" s="19" t="s">
        <v>53</v>
      </c>
    </row>
    <row r="639" spans="1:5" ht="22.5" customHeight="1">
      <c r="A639" s="19" t="s">
        <v>4111</v>
      </c>
      <c r="B639" s="19" t="s">
        <v>1757</v>
      </c>
      <c r="C639" s="19" t="s">
        <v>3136</v>
      </c>
      <c r="D639" s="20">
        <v>0</v>
      </c>
      <c r="E639" s="19" t="s">
        <v>53</v>
      </c>
    </row>
    <row r="640" spans="1:5" ht="22.5" customHeight="1">
      <c r="A640" s="19" t="s">
        <v>4112</v>
      </c>
      <c r="B640" s="19" t="s">
        <v>1758</v>
      </c>
      <c r="C640" s="19" t="s">
        <v>4113</v>
      </c>
      <c r="D640" s="20">
        <v>0</v>
      </c>
      <c r="E640" s="19" t="s">
        <v>53</v>
      </c>
    </row>
    <row r="641" spans="1:5" ht="22.5" customHeight="1">
      <c r="A641" s="19" t="s">
        <v>4114</v>
      </c>
      <c r="B641" s="19" t="s">
        <v>1760</v>
      </c>
      <c r="C641" s="19" t="s">
        <v>4115</v>
      </c>
      <c r="D641" s="20">
        <v>1338.5</v>
      </c>
      <c r="E641" s="19" t="s">
        <v>53</v>
      </c>
    </row>
    <row r="642" spans="1:5" ht="22.5" customHeight="1">
      <c r="A642" s="19" t="s">
        <v>4116</v>
      </c>
      <c r="B642" s="19" t="s">
        <v>1762</v>
      </c>
      <c r="C642" s="19" t="s">
        <v>4117</v>
      </c>
      <c r="D642" s="20">
        <v>814.87</v>
      </c>
      <c r="E642" s="19" t="s">
        <v>53</v>
      </c>
    </row>
    <row r="643" spans="1:5" ht="22.5" customHeight="1">
      <c r="A643" s="19" t="s">
        <v>4118</v>
      </c>
      <c r="B643" s="19" t="s">
        <v>1764</v>
      </c>
      <c r="C643" s="19" t="s">
        <v>4119</v>
      </c>
      <c r="D643" s="20">
        <v>122.6</v>
      </c>
      <c r="E643" s="19" t="s">
        <v>53</v>
      </c>
    </row>
    <row r="644" spans="1:5" ht="22.5" customHeight="1">
      <c r="A644" s="19" t="s">
        <v>4120</v>
      </c>
      <c r="B644" s="19" t="s">
        <v>1766</v>
      </c>
      <c r="C644" s="19" t="s">
        <v>4121</v>
      </c>
      <c r="D644" s="20">
        <v>0</v>
      </c>
      <c r="E644" s="19" t="s">
        <v>53</v>
      </c>
    </row>
    <row r="645" spans="1:5" ht="22.5" customHeight="1">
      <c r="A645" s="19" t="s">
        <v>4122</v>
      </c>
      <c r="B645" s="19" t="s">
        <v>1768</v>
      </c>
      <c r="C645" s="19" t="s">
        <v>4123</v>
      </c>
      <c r="D645" s="20">
        <v>0</v>
      </c>
      <c r="E645" s="19" t="s">
        <v>53</v>
      </c>
    </row>
    <row r="646" spans="1:5" ht="22.5" customHeight="1">
      <c r="A646" s="19" t="s">
        <v>4124</v>
      </c>
      <c r="B646" s="19" t="s">
        <v>1770</v>
      </c>
      <c r="C646" s="19" t="s">
        <v>4125</v>
      </c>
      <c r="D646" s="20">
        <v>0</v>
      </c>
      <c r="E646" s="19" t="s">
        <v>53</v>
      </c>
    </row>
    <row r="647" spans="1:5" ht="22.5" customHeight="1">
      <c r="A647" s="19" t="s">
        <v>4126</v>
      </c>
      <c r="B647" s="19" t="s">
        <v>1772</v>
      </c>
      <c r="C647" s="19" t="s">
        <v>4127</v>
      </c>
      <c r="D647" s="20">
        <v>0</v>
      </c>
      <c r="E647" s="19" t="s">
        <v>53</v>
      </c>
    </row>
    <row r="648" spans="1:5" ht="22.5" customHeight="1">
      <c r="A648" s="19" t="s">
        <v>4128</v>
      </c>
      <c r="B648" s="19" t="s">
        <v>1774</v>
      </c>
      <c r="C648" s="19" t="s">
        <v>4129</v>
      </c>
      <c r="D648" s="20">
        <v>0</v>
      </c>
      <c r="E648" s="19" t="s">
        <v>53</v>
      </c>
    </row>
    <row r="649" spans="1:5" ht="22.5" customHeight="1">
      <c r="A649" s="19" t="s">
        <v>4130</v>
      </c>
      <c r="B649" s="19" t="s">
        <v>1776</v>
      </c>
      <c r="C649" s="19" t="s">
        <v>4131</v>
      </c>
      <c r="D649" s="20">
        <v>0</v>
      </c>
      <c r="E649" s="19" t="s">
        <v>53</v>
      </c>
    </row>
    <row r="650" spans="1:5" ht="22.5" customHeight="1">
      <c r="A650" s="19" t="s">
        <v>4132</v>
      </c>
      <c r="B650" s="19" t="s">
        <v>1778</v>
      </c>
      <c r="C650" s="19" t="s">
        <v>4133</v>
      </c>
      <c r="D650" s="20">
        <v>0</v>
      </c>
      <c r="E650" s="19" t="s">
        <v>53</v>
      </c>
    </row>
    <row r="651" spans="1:5" ht="22.5" customHeight="1">
      <c r="A651" s="19" t="s">
        <v>4134</v>
      </c>
      <c r="B651" s="19" t="s">
        <v>1780</v>
      </c>
      <c r="C651" s="19" t="s">
        <v>4135</v>
      </c>
      <c r="D651" s="20">
        <v>0</v>
      </c>
      <c r="E651" s="19" t="s">
        <v>53</v>
      </c>
    </row>
    <row r="652" spans="1:5" ht="22.5" customHeight="1">
      <c r="A652" s="19" t="s">
        <v>4136</v>
      </c>
      <c r="B652" s="19" t="s">
        <v>1782</v>
      </c>
      <c r="C652" s="19" t="s">
        <v>4137</v>
      </c>
      <c r="D652" s="20">
        <v>0</v>
      </c>
      <c r="E652" s="19" t="s">
        <v>53</v>
      </c>
    </row>
    <row r="653" spans="1:5" ht="22.5" customHeight="1">
      <c r="A653" s="19" t="s">
        <v>4138</v>
      </c>
      <c r="B653" s="19" t="s">
        <v>1784</v>
      </c>
      <c r="C653" s="19" t="s">
        <v>4139</v>
      </c>
      <c r="D653" s="20">
        <v>0</v>
      </c>
      <c r="E653" s="19" t="s">
        <v>53</v>
      </c>
    </row>
    <row r="654" spans="1:5" ht="22.5" customHeight="1">
      <c r="A654" s="19" t="s">
        <v>4140</v>
      </c>
      <c r="B654" s="19" t="s">
        <v>1786</v>
      </c>
      <c r="C654" s="19" t="s">
        <v>4141</v>
      </c>
      <c r="D654" s="20">
        <v>0</v>
      </c>
      <c r="E654" s="19" t="s">
        <v>53</v>
      </c>
    </row>
    <row r="655" spans="1:5" ht="22.5" customHeight="1">
      <c r="A655" s="19" t="s">
        <v>4142</v>
      </c>
      <c r="B655" s="19" t="s">
        <v>1788</v>
      </c>
      <c r="C655" s="19" t="s">
        <v>4143</v>
      </c>
      <c r="D655" s="20">
        <v>401.03</v>
      </c>
      <c r="E655" s="19" t="s">
        <v>53</v>
      </c>
    </row>
    <row r="656" spans="1:5" ht="22.5" customHeight="1">
      <c r="A656" s="19" t="s">
        <v>4144</v>
      </c>
      <c r="B656" s="19" t="s">
        <v>1790</v>
      </c>
      <c r="C656" s="19" t="s">
        <v>4145</v>
      </c>
      <c r="D656" s="20">
        <v>1126.7</v>
      </c>
      <c r="E656" s="19" t="s">
        <v>53</v>
      </c>
    </row>
    <row r="657" spans="1:5" ht="22.5" customHeight="1">
      <c r="A657" s="19" t="s">
        <v>4146</v>
      </c>
      <c r="B657" s="19" t="s">
        <v>1792</v>
      </c>
      <c r="C657" s="19" t="s">
        <v>4147</v>
      </c>
      <c r="D657" s="20">
        <v>0</v>
      </c>
      <c r="E657" s="19" t="s">
        <v>53</v>
      </c>
    </row>
    <row r="658" spans="1:5" ht="22.5" customHeight="1">
      <c r="A658" s="19" t="s">
        <v>4148</v>
      </c>
      <c r="B658" s="19" t="s">
        <v>1794</v>
      </c>
      <c r="C658" s="19" t="s">
        <v>4149</v>
      </c>
      <c r="D658" s="20">
        <v>1011.42</v>
      </c>
      <c r="E658" s="19" t="s">
        <v>53</v>
      </c>
    </row>
    <row r="659" spans="1:5" ht="22.5" customHeight="1">
      <c r="A659" s="19" t="s">
        <v>4150</v>
      </c>
      <c r="B659" s="19" t="s">
        <v>1796</v>
      </c>
      <c r="C659" s="19" t="s">
        <v>4151</v>
      </c>
      <c r="D659" s="20">
        <v>115.28</v>
      </c>
      <c r="E659" s="19" t="s">
        <v>53</v>
      </c>
    </row>
    <row r="660" spans="1:5" ht="22.5" customHeight="1">
      <c r="A660" s="19" t="s">
        <v>4152</v>
      </c>
      <c r="B660" s="19" t="s">
        <v>1798</v>
      </c>
      <c r="C660" s="19" t="s">
        <v>4153</v>
      </c>
      <c r="D660" s="20">
        <v>713.38</v>
      </c>
      <c r="E660" s="19" t="s">
        <v>53</v>
      </c>
    </row>
    <row r="661" spans="1:5" ht="22.5" customHeight="1">
      <c r="A661" s="19" t="s">
        <v>4154</v>
      </c>
      <c r="B661" s="19" t="s">
        <v>1800</v>
      </c>
      <c r="C661" s="19" t="s">
        <v>4155</v>
      </c>
      <c r="D661" s="20">
        <v>221.87</v>
      </c>
      <c r="E661" s="19" t="s">
        <v>53</v>
      </c>
    </row>
    <row r="662" spans="1:5" ht="22.5" customHeight="1">
      <c r="A662" s="19" t="s">
        <v>4156</v>
      </c>
      <c r="B662" s="19" t="s">
        <v>1802</v>
      </c>
      <c r="C662" s="19" t="s">
        <v>4157</v>
      </c>
      <c r="D662" s="20">
        <v>0</v>
      </c>
      <c r="E662" s="19" t="s">
        <v>53</v>
      </c>
    </row>
    <row r="663" spans="1:5" ht="22.5" customHeight="1">
      <c r="A663" s="19" t="s">
        <v>4158</v>
      </c>
      <c r="B663" s="19" t="s">
        <v>1804</v>
      </c>
      <c r="C663" s="19" t="s">
        <v>4159</v>
      </c>
      <c r="D663" s="20">
        <v>0</v>
      </c>
      <c r="E663" s="19" t="s">
        <v>53</v>
      </c>
    </row>
    <row r="664" spans="1:5" ht="22.5" customHeight="1">
      <c r="A664" s="19" t="s">
        <v>4160</v>
      </c>
      <c r="B664" s="19" t="s">
        <v>1806</v>
      </c>
      <c r="C664" s="19" t="s">
        <v>4161</v>
      </c>
      <c r="D664" s="20">
        <v>0</v>
      </c>
      <c r="E664" s="19" t="s">
        <v>53</v>
      </c>
    </row>
    <row r="665" spans="1:5" ht="22.5" customHeight="1">
      <c r="A665" s="19" t="s">
        <v>4162</v>
      </c>
      <c r="B665" s="19" t="s">
        <v>1808</v>
      </c>
      <c r="C665" s="19" t="s">
        <v>4163</v>
      </c>
      <c r="D665" s="20">
        <v>0</v>
      </c>
      <c r="E665" s="19" t="s">
        <v>53</v>
      </c>
    </row>
    <row r="666" spans="1:5" ht="22.5" customHeight="1">
      <c r="A666" s="19" t="s">
        <v>4164</v>
      </c>
      <c r="B666" s="19" t="s">
        <v>1810</v>
      </c>
      <c r="C666" s="19" t="s">
        <v>4165</v>
      </c>
      <c r="D666" s="20">
        <v>0</v>
      </c>
      <c r="E666" s="19" t="s">
        <v>53</v>
      </c>
    </row>
    <row r="667" spans="1:5" ht="22.5" customHeight="1">
      <c r="A667" s="19" t="s">
        <v>4166</v>
      </c>
      <c r="B667" s="19" t="s">
        <v>1812</v>
      </c>
      <c r="C667" s="19" t="s">
        <v>4167</v>
      </c>
      <c r="D667" s="20">
        <v>0</v>
      </c>
      <c r="E667" s="19" t="s">
        <v>53</v>
      </c>
    </row>
    <row r="668" spans="1:5" ht="22.5" customHeight="1">
      <c r="A668" s="19" t="s">
        <v>4168</v>
      </c>
      <c r="B668" s="19" t="s">
        <v>1814</v>
      </c>
      <c r="C668" s="19" t="s">
        <v>4169</v>
      </c>
      <c r="D668" s="20">
        <v>332.01</v>
      </c>
      <c r="E668" s="19" t="s">
        <v>53</v>
      </c>
    </row>
    <row r="669" spans="1:5" ht="22.5" customHeight="1">
      <c r="A669" s="19" t="s">
        <v>4170</v>
      </c>
      <c r="B669" s="19" t="s">
        <v>1816</v>
      </c>
      <c r="C669" s="19" t="s">
        <v>4171</v>
      </c>
      <c r="D669" s="20">
        <v>159.5</v>
      </c>
      <c r="E669" s="19" t="s">
        <v>53</v>
      </c>
    </row>
    <row r="670" spans="1:5" ht="22.5" customHeight="1">
      <c r="A670" s="19" t="s">
        <v>4172</v>
      </c>
      <c r="B670" s="19" t="s">
        <v>1818</v>
      </c>
      <c r="C670" s="19" t="s">
        <v>4173</v>
      </c>
      <c r="D670" s="20">
        <v>0</v>
      </c>
      <c r="E670" s="19" t="s">
        <v>53</v>
      </c>
    </row>
    <row r="671" spans="1:5" ht="22.5" customHeight="1">
      <c r="A671" s="19" t="s">
        <v>4174</v>
      </c>
      <c r="B671" s="19" t="s">
        <v>1820</v>
      </c>
      <c r="C671" s="19" t="s">
        <v>4175</v>
      </c>
      <c r="D671" s="20">
        <v>0</v>
      </c>
      <c r="E671" s="19" t="s">
        <v>53</v>
      </c>
    </row>
    <row r="672" spans="1:5" ht="22.5" customHeight="1">
      <c r="A672" s="19" t="s">
        <v>4176</v>
      </c>
      <c r="B672" s="19" t="s">
        <v>1822</v>
      </c>
      <c r="C672" s="19" t="s">
        <v>4177</v>
      </c>
      <c r="D672" s="20">
        <v>10</v>
      </c>
      <c r="E672" s="19" t="s">
        <v>53</v>
      </c>
    </row>
    <row r="673" spans="1:5" ht="22.5" customHeight="1">
      <c r="A673" s="19" t="s">
        <v>4178</v>
      </c>
      <c r="B673" s="19" t="s">
        <v>1824</v>
      </c>
      <c r="C673" s="19" t="s">
        <v>4179</v>
      </c>
      <c r="D673" s="20">
        <v>0</v>
      </c>
      <c r="E673" s="19" t="s">
        <v>53</v>
      </c>
    </row>
    <row r="674" spans="1:5" ht="22.5" customHeight="1">
      <c r="A674" s="19" t="s">
        <v>4180</v>
      </c>
      <c r="B674" s="19" t="s">
        <v>1826</v>
      </c>
      <c r="C674" s="19" t="s">
        <v>4181</v>
      </c>
      <c r="D674" s="20">
        <v>10</v>
      </c>
      <c r="E674" s="19" t="s">
        <v>53</v>
      </c>
    </row>
    <row r="675" spans="1:5" ht="22.5" customHeight="1">
      <c r="A675" s="19" t="s">
        <v>4182</v>
      </c>
      <c r="B675" s="19" t="s">
        <v>1828</v>
      </c>
      <c r="C675" s="19" t="s">
        <v>4183</v>
      </c>
      <c r="D675" s="20">
        <v>381.76</v>
      </c>
      <c r="E675" s="19" t="s">
        <v>53</v>
      </c>
    </row>
    <row r="676" spans="1:5" ht="22.5" customHeight="1">
      <c r="A676" s="19" t="s">
        <v>4184</v>
      </c>
      <c r="B676" s="19" t="s">
        <v>1830</v>
      </c>
      <c r="C676" s="19" t="s">
        <v>4185</v>
      </c>
      <c r="D676" s="20">
        <v>0</v>
      </c>
      <c r="E676" s="19" t="s">
        <v>53</v>
      </c>
    </row>
    <row r="677" spans="1:5" ht="22.5" customHeight="1">
      <c r="A677" s="19" t="s">
        <v>4186</v>
      </c>
      <c r="B677" s="19" t="s">
        <v>1832</v>
      </c>
      <c r="C677" s="19" t="s">
        <v>4187</v>
      </c>
      <c r="D677" s="20">
        <v>201</v>
      </c>
      <c r="E677" s="19" t="s">
        <v>53</v>
      </c>
    </row>
    <row r="678" spans="1:5" ht="22.5" customHeight="1">
      <c r="A678" s="19" t="s">
        <v>4188</v>
      </c>
      <c r="B678" s="19" t="s">
        <v>1834</v>
      </c>
      <c r="C678" s="19" t="s">
        <v>4189</v>
      </c>
      <c r="D678" s="20">
        <v>180.76</v>
      </c>
      <c r="E678" s="19" t="s">
        <v>53</v>
      </c>
    </row>
    <row r="679" spans="1:5" ht="22.5" customHeight="1">
      <c r="A679" s="19" t="s">
        <v>4190</v>
      </c>
      <c r="B679" s="19" t="s">
        <v>1836</v>
      </c>
      <c r="C679" s="19" t="s">
        <v>4191</v>
      </c>
      <c r="D679" s="20">
        <v>997.06</v>
      </c>
      <c r="E679" s="19" t="s">
        <v>53</v>
      </c>
    </row>
    <row r="680" spans="1:5" ht="22.5" customHeight="1">
      <c r="A680" s="19" t="s">
        <v>4192</v>
      </c>
      <c r="B680" s="19" t="s">
        <v>1838</v>
      </c>
      <c r="C680" s="19" t="s">
        <v>4193</v>
      </c>
      <c r="D680" s="20">
        <v>430.28</v>
      </c>
      <c r="E680" s="19" t="s">
        <v>53</v>
      </c>
    </row>
    <row r="681" spans="1:5" ht="22.5" customHeight="1">
      <c r="A681" s="19" t="s">
        <v>4194</v>
      </c>
      <c r="B681" s="19" t="s">
        <v>1840</v>
      </c>
      <c r="C681" s="19" t="s">
        <v>4195</v>
      </c>
      <c r="D681" s="20">
        <v>499.7</v>
      </c>
      <c r="E681" s="19" t="s">
        <v>53</v>
      </c>
    </row>
    <row r="682" spans="1:5" ht="22.5" customHeight="1">
      <c r="A682" s="19" t="s">
        <v>4196</v>
      </c>
      <c r="B682" s="19" t="s">
        <v>1842</v>
      </c>
      <c r="C682" s="19" t="s">
        <v>4197</v>
      </c>
      <c r="D682" s="20">
        <v>51.43</v>
      </c>
      <c r="E682" s="19" t="s">
        <v>53</v>
      </c>
    </row>
    <row r="683" spans="1:5" ht="22.5" customHeight="1">
      <c r="A683" s="19" t="s">
        <v>4198</v>
      </c>
      <c r="B683" s="19" t="s">
        <v>1844</v>
      </c>
      <c r="C683" s="19" t="s">
        <v>4199</v>
      </c>
      <c r="D683" s="20">
        <v>15.64</v>
      </c>
      <c r="E683" s="19" t="s">
        <v>53</v>
      </c>
    </row>
    <row r="684" spans="1:5" ht="22.5" customHeight="1">
      <c r="A684" s="19" t="s">
        <v>4200</v>
      </c>
      <c r="B684" s="19" t="s">
        <v>1846</v>
      </c>
      <c r="C684" s="19" t="s">
        <v>4201</v>
      </c>
      <c r="D684" s="20">
        <v>2620.16</v>
      </c>
      <c r="E684" s="19" t="s">
        <v>53</v>
      </c>
    </row>
    <row r="685" spans="1:5" ht="22.5" customHeight="1">
      <c r="A685" s="19" t="s">
        <v>4202</v>
      </c>
      <c r="B685" s="19" t="s">
        <v>1848</v>
      </c>
      <c r="C685" s="19" t="s">
        <v>4203</v>
      </c>
      <c r="D685" s="20">
        <v>0</v>
      </c>
      <c r="E685" s="19" t="s">
        <v>53</v>
      </c>
    </row>
    <row r="686" spans="1:5" ht="22.5" customHeight="1">
      <c r="A686" s="19" t="s">
        <v>4204</v>
      </c>
      <c r="B686" s="19" t="s">
        <v>1850</v>
      </c>
      <c r="C686" s="19" t="s">
        <v>4205</v>
      </c>
      <c r="D686" s="20">
        <v>2620.16</v>
      </c>
      <c r="E686" s="19" t="s">
        <v>53</v>
      </c>
    </row>
    <row r="687" spans="1:5" ht="22.5" customHeight="1">
      <c r="A687" s="19" t="s">
        <v>4206</v>
      </c>
      <c r="B687" s="19" t="s">
        <v>1852</v>
      </c>
      <c r="C687" s="19" t="s">
        <v>4207</v>
      </c>
      <c r="D687" s="20">
        <v>0</v>
      </c>
      <c r="E687" s="19" t="s">
        <v>53</v>
      </c>
    </row>
    <row r="688" spans="1:5" ht="22.5" customHeight="1">
      <c r="A688" s="19" t="s">
        <v>4208</v>
      </c>
      <c r="B688" s="19" t="s">
        <v>1854</v>
      </c>
      <c r="C688" s="19" t="s">
        <v>4209</v>
      </c>
      <c r="D688" s="20">
        <v>609.48</v>
      </c>
      <c r="E688" s="19" t="s">
        <v>53</v>
      </c>
    </row>
    <row r="689" spans="1:5" ht="22.5" customHeight="1">
      <c r="A689" s="19" t="s">
        <v>4210</v>
      </c>
      <c r="B689" s="19" t="s">
        <v>1856</v>
      </c>
      <c r="C689" s="19" t="s">
        <v>4211</v>
      </c>
      <c r="D689" s="20">
        <v>609.48</v>
      </c>
      <c r="E689" s="19" t="s">
        <v>53</v>
      </c>
    </row>
    <row r="690" spans="1:5" ht="22.5" customHeight="1">
      <c r="A690" s="19" t="s">
        <v>4212</v>
      </c>
      <c r="B690" s="19" t="s">
        <v>1858</v>
      </c>
      <c r="C690" s="19" t="s">
        <v>4213</v>
      </c>
      <c r="D690" s="20">
        <v>0</v>
      </c>
      <c r="E690" s="19" t="s">
        <v>53</v>
      </c>
    </row>
    <row r="691" spans="1:5" ht="22.5" customHeight="1">
      <c r="A691" s="19" t="s">
        <v>4214</v>
      </c>
      <c r="B691" s="19" t="s">
        <v>1860</v>
      </c>
      <c r="C691" s="19" t="s">
        <v>4215</v>
      </c>
      <c r="D691" s="20">
        <v>0</v>
      </c>
      <c r="E691" s="19" t="s">
        <v>53</v>
      </c>
    </row>
    <row r="692" spans="1:5" ht="22.5" customHeight="1">
      <c r="A692" s="19" t="s">
        <v>4216</v>
      </c>
      <c r="B692" s="19" t="s">
        <v>1862</v>
      </c>
      <c r="C692" s="19" t="s">
        <v>4217</v>
      </c>
      <c r="D692" s="20">
        <v>5</v>
      </c>
      <c r="E692" s="19" t="s">
        <v>53</v>
      </c>
    </row>
    <row r="693" spans="1:5" ht="22.5" customHeight="1">
      <c r="A693" s="19" t="s">
        <v>4218</v>
      </c>
      <c r="B693" s="19" t="s">
        <v>1864</v>
      </c>
      <c r="C693" s="19" t="s">
        <v>4219</v>
      </c>
      <c r="D693" s="20">
        <v>5</v>
      </c>
      <c r="E693" s="19" t="s">
        <v>53</v>
      </c>
    </row>
    <row r="694" spans="1:5" ht="22.5" customHeight="1">
      <c r="A694" s="19" t="s">
        <v>4220</v>
      </c>
      <c r="B694" s="19" t="s">
        <v>1866</v>
      </c>
      <c r="C694" s="19" t="s">
        <v>4221</v>
      </c>
      <c r="D694" s="20">
        <v>0</v>
      </c>
      <c r="E694" s="19" t="s">
        <v>53</v>
      </c>
    </row>
    <row r="695" spans="1:5" ht="22.5" customHeight="1">
      <c r="A695" s="19" t="s">
        <v>4222</v>
      </c>
      <c r="B695" s="19" t="s">
        <v>1868</v>
      </c>
      <c r="C695" s="19" t="s">
        <v>4223</v>
      </c>
      <c r="D695" s="20">
        <v>150.71</v>
      </c>
      <c r="E695" s="19" t="s">
        <v>53</v>
      </c>
    </row>
    <row r="696" spans="1:5" ht="22.5" customHeight="1">
      <c r="A696" s="19" t="s">
        <v>4224</v>
      </c>
      <c r="B696" s="19" t="s">
        <v>1870</v>
      </c>
      <c r="C696" s="19" t="s">
        <v>3134</v>
      </c>
      <c r="D696" s="20">
        <v>130.71</v>
      </c>
      <c r="E696" s="19" t="s">
        <v>53</v>
      </c>
    </row>
    <row r="697" spans="1:5" ht="22.5" customHeight="1">
      <c r="A697" s="19" t="s">
        <v>4225</v>
      </c>
      <c r="B697" s="19" t="s">
        <v>1871</v>
      </c>
      <c r="C697" s="19" t="s">
        <v>3135</v>
      </c>
      <c r="D697" s="20">
        <v>0</v>
      </c>
      <c r="E697" s="19" t="s">
        <v>53</v>
      </c>
    </row>
    <row r="698" spans="1:5" ht="22.5" customHeight="1">
      <c r="A698" s="19" t="s">
        <v>4226</v>
      </c>
      <c r="B698" s="19" t="s">
        <v>1872</v>
      </c>
      <c r="C698" s="19" t="s">
        <v>3136</v>
      </c>
      <c r="D698" s="20">
        <v>0</v>
      </c>
      <c r="E698" s="19" t="s">
        <v>53</v>
      </c>
    </row>
    <row r="699" spans="1:5" ht="22.5" customHeight="1">
      <c r="A699" s="19" t="s">
        <v>4227</v>
      </c>
      <c r="B699" s="19" t="s">
        <v>1873</v>
      </c>
      <c r="C699" s="19" t="s">
        <v>3175</v>
      </c>
      <c r="D699" s="20">
        <v>0</v>
      </c>
      <c r="E699" s="19" t="s">
        <v>53</v>
      </c>
    </row>
    <row r="700" spans="1:5" ht="22.5" customHeight="1">
      <c r="A700" s="19" t="s">
        <v>4228</v>
      </c>
      <c r="B700" s="19" t="s">
        <v>1874</v>
      </c>
      <c r="C700" s="19" t="s">
        <v>4229</v>
      </c>
      <c r="D700" s="20">
        <v>0</v>
      </c>
      <c r="E700" s="19" t="s">
        <v>53</v>
      </c>
    </row>
    <row r="701" spans="1:5" ht="22.5" customHeight="1">
      <c r="A701" s="19" t="s">
        <v>4230</v>
      </c>
      <c r="B701" s="19" t="s">
        <v>1876</v>
      </c>
      <c r="C701" s="19" t="s">
        <v>4231</v>
      </c>
      <c r="D701" s="20">
        <v>0</v>
      </c>
      <c r="E701" s="19" t="s">
        <v>53</v>
      </c>
    </row>
    <row r="702" spans="1:5" ht="22.5" customHeight="1">
      <c r="A702" s="19" t="s">
        <v>4232</v>
      </c>
      <c r="B702" s="19" t="s">
        <v>1878</v>
      </c>
      <c r="C702" s="19" t="s">
        <v>3143</v>
      </c>
      <c r="D702" s="20">
        <v>0</v>
      </c>
      <c r="E702" s="19" t="s">
        <v>53</v>
      </c>
    </row>
    <row r="703" spans="1:5" ht="22.5" customHeight="1">
      <c r="A703" s="19" t="s">
        <v>4233</v>
      </c>
      <c r="B703" s="19" t="s">
        <v>1879</v>
      </c>
      <c r="C703" s="19" t="s">
        <v>4234</v>
      </c>
      <c r="D703" s="20">
        <v>20</v>
      </c>
      <c r="E703" s="19" t="s">
        <v>53</v>
      </c>
    </row>
    <row r="704" spans="1:5" ht="22.5" customHeight="1">
      <c r="A704" s="19" t="s">
        <v>4235</v>
      </c>
      <c r="B704" s="19" t="s">
        <v>1881</v>
      </c>
      <c r="C704" s="19" t="s">
        <v>4236</v>
      </c>
      <c r="D704" s="20">
        <v>532.83</v>
      </c>
      <c r="E704" s="19" t="s">
        <v>53</v>
      </c>
    </row>
    <row r="705" spans="1:5" ht="22.5" customHeight="1">
      <c r="A705" s="19" t="s">
        <v>4237</v>
      </c>
      <c r="B705" s="19" t="s">
        <v>1883</v>
      </c>
      <c r="C705" s="19" t="s">
        <v>4238</v>
      </c>
      <c r="D705" s="20">
        <v>532.83</v>
      </c>
      <c r="E705" s="19" t="s">
        <v>53</v>
      </c>
    </row>
    <row r="706" spans="1:5" ht="22.5" customHeight="1">
      <c r="A706" s="19" t="s">
        <v>4239</v>
      </c>
      <c r="B706" s="19" t="s">
        <v>1884</v>
      </c>
      <c r="C706" s="19" t="s">
        <v>4240</v>
      </c>
      <c r="D706" s="20">
        <v>0</v>
      </c>
      <c r="E706" s="19" t="s">
        <v>53</v>
      </c>
    </row>
    <row r="707" spans="1:5" ht="22.5" customHeight="1">
      <c r="A707" s="19" t="s">
        <v>4241</v>
      </c>
      <c r="B707" s="19" t="s">
        <v>1886</v>
      </c>
      <c r="C707" s="19" t="s">
        <v>4242</v>
      </c>
      <c r="D707" s="20">
        <v>0</v>
      </c>
      <c r="E707" s="19" t="s">
        <v>53</v>
      </c>
    </row>
    <row r="708" spans="1:5" ht="22.5" customHeight="1">
      <c r="A708" s="19" t="s">
        <v>4243</v>
      </c>
      <c r="B708" s="19" t="s">
        <v>289</v>
      </c>
      <c r="C708" s="19" t="s">
        <v>290</v>
      </c>
      <c r="D708" s="20">
        <v>4929.3</v>
      </c>
      <c r="E708" s="19" t="s">
        <v>53</v>
      </c>
    </row>
    <row r="709" spans="1:5" ht="22.5" customHeight="1">
      <c r="A709" s="19" t="s">
        <v>4244</v>
      </c>
      <c r="B709" s="19" t="s">
        <v>1888</v>
      </c>
      <c r="C709" s="19" t="s">
        <v>4245</v>
      </c>
      <c r="D709" s="20">
        <v>0</v>
      </c>
      <c r="E709" s="19" t="s">
        <v>53</v>
      </c>
    </row>
    <row r="710" spans="1:5" ht="22.5" customHeight="1">
      <c r="A710" s="19" t="s">
        <v>4246</v>
      </c>
      <c r="B710" s="19" t="s">
        <v>1890</v>
      </c>
      <c r="C710" s="19" t="s">
        <v>3134</v>
      </c>
      <c r="D710" s="20">
        <v>0</v>
      </c>
      <c r="E710" s="19" t="s">
        <v>53</v>
      </c>
    </row>
    <row r="711" spans="1:5" ht="22.5" customHeight="1">
      <c r="A711" s="19" t="s">
        <v>4247</v>
      </c>
      <c r="B711" s="19" t="s">
        <v>1891</v>
      </c>
      <c r="C711" s="19" t="s">
        <v>3135</v>
      </c>
      <c r="D711" s="20">
        <v>0</v>
      </c>
      <c r="E711" s="19" t="s">
        <v>53</v>
      </c>
    </row>
    <row r="712" spans="1:5" ht="22.5" customHeight="1">
      <c r="A712" s="19" t="s">
        <v>4248</v>
      </c>
      <c r="B712" s="19" t="s">
        <v>1892</v>
      </c>
      <c r="C712" s="19" t="s">
        <v>3136</v>
      </c>
      <c r="D712" s="20">
        <v>0</v>
      </c>
      <c r="E712" s="19" t="s">
        <v>53</v>
      </c>
    </row>
    <row r="713" spans="1:5" ht="22.5" customHeight="1">
      <c r="A713" s="19" t="s">
        <v>4249</v>
      </c>
      <c r="B713" s="19" t="s">
        <v>1893</v>
      </c>
      <c r="C713" s="19" t="s">
        <v>4250</v>
      </c>
      <c r="D713" s="20">
        <v>0</v>
      </c>
      <c r="E713" s="19" t="s">
        <v>53</v>
      </c>
    </row>
    <row r="714" spans="1:5" ht="22.5" customHeight="1">
      <c r="A714" s="19" t="s">
        <v>4251</v>
      </c>
      <c r="B714" s="19" t="s">
        <v>1895</v>
      </c>
      <c r="C714" s="19" t="s">
        <v>4252</v>
      </c>
      <c r="D714" s="20">
        <v>0</v>
      </c>
      <c r="E714" s="19" t="s">
        <v>53</v>
      </c>
    </row>
    <row r="715" spans="1:5" ht="22.5" customHeight="1">
      <c r="A715" s="19" t="s">
        <v>4253</v>
      </c>
      <c r="B715" s="19" t="s">
        <v>1897</v>
      </c>
      <c r="C715" s="19" t="s">
        <v>4254</v>
      </c>
      <c r="D715" s="20">
        <v>0</v>
      </c>
      <c r="E715" s="19" t="s">
        <v>53</v>
      </c>
    </row>
    <row r="716" spans="1:5" ht="22.5" customHeight="1">
      <c r="A716" s="19" t="s">
        <v>4255</v>
      </c>
      <c r="B716" s="19" t="s">
        <v>1899</v>
      </c>
      <c r="C716" s="19" t="s">
        <v>4256</v>
      </c>
      <c r="D716" s="20">
        <v>0</v>
      </c>
      <c r="E716" s="19" t="s">
        <v>53</v>
      </c>
    </row>
    <row r="717" spans="1:5" ht="22.5" customHeight="1">
      <c r="A717" s="19" t="s">
        <v>4257</v>
      </c>
      <c r="B717" s="19" t="s">
        <v>1901</v>
      </c>
      <c r="C717" s="19" t="s">
        <v>4258</v>
      </c>
      <c r="D717" s="20">
        <v>0</v>
      </c>
      <c r="E717" s="19" t="s">
        <v>53</v>
      </c>
    </row>
    <row r="718" spans="1:5" ht="22.5" customHeight="1">
      <c r="A718" s="19" t="s">
        <v>4259</v>
      </c>
      <c r="B718" s="19" t="s">
        <v>1903</v>
      </c>
      <c r="C718" s="19" t="s">
        <v>4260</v>
      </c>
      <c r="D718" s="20">
        <v>0</v>
      </c>
      <c r="E718" s="19" t="s">
        <v>53</v>
      </c>
    </row>
    <row r="719" spans="1:5" ht="22.5" customHeight="1">
      <c r="A719" s="19" t="s">
        <v>4261</v>
      </c>
      <c r="B719" s="19" t="s">
        <v>1905</v>
      </c>
      <c r="C719" s="19" t="s">
        <v>4262</v>
      </c>
      <c r="D719" s="20">
        <v>0</v>
      </c>
      <c r="E719" s="19" t="s">
        <v>53</v>
      </c>
    </row>
    <row r="720" spans="1:5" ht="22.5" customHeight="1">
      <c r="A720" s="19" t="s">
        <v>4263</v>
      </c>
      <c r="B720" s="19" t="s">
        <v>1907</v>
      </c>
      <c r="C720" s="19" t="s">
        <v>4264</v>
      </c>
      <c r="D720" s="20">
        <v>0</v>
      </c>
      <c r="E720" s="19" t="s">
        <v>53</v>
      </c>
    </row>
    <row r="721" spans="1:5" ht="22.5" customHeight="1">
      <c r="A721" s="19" t="s">
        <v>4265</v>
      </c>
      <c r="B721" s="19" t="s">
        <v>1909</v>
      </c>
      <c r="C721" s="19" t="s">
        <v>4266</v>
      </c>
      <c r="D721" s="20">
        <v>0</v>
      </c>
      <c r="E721" s="19" t="s">
        <v>53</v>
      </c>
    </row>
    <row r="722" spans="1:5" ht="22.5" customHeight="1">
      <c r="A722" s="19" t="s">
        <v>4267</v>
      </c>
      <c r="B722" s="19" t="s">
        <v>1911</v>
      </c>
      <c r="C722" s="19" t="s">
        <v>4268</v>
      </c>
      <c r="D722" s="20">
        <v>0</v>
      </c>
      <c r="E722" s="19" t="s">
        <v>53</v>
      </c>
    </row>
    <row r="723" spans="1:5" ht="22.5" customHeight="1">
      <c r="A723" s="19" t="s">
        <v>4269</v>
      </c>
      <c r="B723" s="19" t="s">
        <v>1913</v>
      </c>
      <c r="C723" s="19" t="s">
        <v>4270</v>
      </c>
      <c r="D723" s="20">
        <v>3700</v>
      </c>
      <c r="E723" s="19" t="s">
        <v>53</v>
      </c>
    </row>
    <row r="724" spans="1:5" ht="22.5" customHeight="1">
      <c r="A724" s="19" t="s">
        <v>4271</v>
      </c>
      <c r="B724" s="19" t="s">
        <v>1915</v>
      </c>
      <c r="C724" s="19" t="s">
        <v>4272</v>
      </c>
      <c r="D724" s="20">
        <v>0</v>
      </c>
      <c r="E724" s="19" t="s">
        <v>53</v>
      </c>
    </row>
    <row r="725" spans="1:5" ht="22.5" customHeight="1">
      <c r="A725" s="19" t="s">
        <v>4273</v>
      </c>
      <c r="B725" s="19" t="s">
        <v>1917</v>
      </c>
      <c r="C725" s="19" t="s">
        <v>4274</v>
      </c>
      <c r="D725" s="20">
        <v>3700</v>
      </c>
      <c r="E725" s="19" t="s">
        <v>53</v>
      </c>
    </row>
    <row r="726" spans="1:5" ht="22.5" customHeight="1">
      <c r="A726" s="19" t="s">
        <v>4275</v>
      </c>
      <c r="B726" s="19" t="s">
        <v>1919</v>
      </c>
      <c r="C726" s="19" t="s">
        <v>4276</v>
      </c>
      <c r="D726" s="20">
        <v>0</v>
      </c>
      <c r="E726" s="19" t="s">
        <v>53</v>
      </c>
    </row>
    <row r="727" spans="1:5" ht="22.5" customHeight="1">
      <c r="A727" s="19" t="s">
        <v>4277</v>
      </c>
      <c r="B727" s="19" t="s">
        <v>1921</v>
      </c>
      <c r="C727" s="19" t="s">
        <v>4278</v>
      </c>
      <c r="D727" s="20">
        <v>0</v>
      </c>
      <c r="E727" s="19" t="s">
        <v>53</v>
      </c>
    </row>
    <row r="728" spans="1:5" ht="22.5" customHeight="1">
      <c r="A728" s="19" t="s">
        <v>4279</v>
      </c>
      <c r="B728" s="19" t="s">
        <v>1923</v>
      </c>
      <c r="C728" s="19" t="s">
        <v>4280</v>
      </c>
      <c r="D728" s="20">
        <v>0</v>
      </c>
      <c r="E728" s="19" t="s">
        <v>53</v>
      </c>
    </row>
    <row r="729" spans="1:5" ht="22.5" customHeight="1">
      <c r="A729" s="19" t="s">
        <v>4281</v>
      </c>
      <c r="B729" s="19" t="s">
        <v>1925</v>
      </c>
      <c r="C729" s="19" t="s">
        <v>4282</v>
      </c>
      <c r="D729" s="20">
        <v>0</v>
      </c>
      <c r="E729" s="19" t="s">
        <v>53</v>
      </c>
    </row>
    <row r="730" spans="1:5" ht="22.5" customHeight="1">
      <c r="A730" s="19" t="s">
        <v>4283</v>
      </c>
      <c r="B730" s="19" t="s">
        <v>1927</v>
      </c>
      <c r="C730" s="19" t="s">
        <v>4284</v>
      </c>
      <c r="D730" s="20">
        <v>0</v>
      </c>
      <c r="E730" s="19" t="s">
        <v>53</v>
      </c>
    </row>
    <row r="731" spans="1:5" ht="22.5" customHeight="1">
      <c r="A731" s="19" t="s">
        <v>4285</v>
      </c>
      <c r="B731" s="19" t="s">
        <v>1929</v>
      </c>
      <c r="C731" s="19" t="s">
        <v>4286</v>
      </c>
      <c r="D731" s="20">
        <v>0</v>
      </c>
      <c r="E731" s="19" t="s">
        <v>53</v>
      </c>
    </row>
    <row r="732" spans="1:5" ht="22.5" customHeight="1">
      <c r="A732" s="19" t="s">
        <v>4287</v>
      </c>
      <c r="B732" s="19" t="s">
        <v>1931</v>
      </c>
      <c r="C732" s="19" t="s">
        <v>4288</v>
      </c>
      <c r="D732" s="20">
        <v>315</v>
      </c>
      <c r="E732" s="19" t="s">
        <v>53</v>
      </c>
    </row>
    <row r="733" spans="1:5" ht="22.5" customHeight="1">
      <c r="A733" s="19" t="s">
        <v>4289</v>
      </c>
      <c r="B733" s="19" t="s">
        <v>1933</v>
      </c>
      <c r="C733" s="19" t="s">
        <v>4290</v>
      </c>
      <c r="D733" s="20">
        <v>265</v>
      </c>
      <c r="E733" s="19" t="s">
        <v>53</v>
      </c>
    </row>
    <row r="734" spans="1:5" ht="22.5" customHeight="1">
      <c r="A734" s="19" t="s">
        <v>4291</v>
      </c>
      <c r="B734" s="19" t="s">
        <v>1935</v>
      </c>
      <c r="C734" s="19" t="s">
        <v>4292</v>
      </c>
      <c r="D734" s="20">
        <v>0</v>
      </c>
      <c r="E734" s="19" t="s">
        <v>53</v>
      </c>
    </row>
    <row r="735" spans="1:5" ht="22.5" customHeight="1">
      <c r="A735" s="19" t="s">
        <v>4293</v>
      </c>
      <c r="B735" s="19" t="s">
        <v>1937</v>
      </c>
      <c r="C735" s="19" t="s">
        <v>4294</v>
      </c>
      <c r="D735" s="20">
        <v>50</v>
      </c>
      <c r="E735" s="19" t="s">
        <v>53</v>
      </c>
    </row>
    <row r="736" spans="1:5" ht="22.5" customHeight="1">
      <c r="A736" s="19" t="s">
        <v>4295</v>
      </c>
      <c r="B736" s="19" t="s">
        <v>1939</v>
      </c>
      <c r="C736" s="19" t="s">
        <v>4296</v>
      </c>
      <c r="D736" s="20">
        <v>0</v>
      </c>
      <c r="E736" s="19" t="s">
        <v>53</v>
      </c>
    </row>
    <row r="737" spans="1:5" ht="22.5" customHeight="1">
      <c r="A737" s="19" t="s">
        <v>4297</v>
      </c>
      <c r="B737" s="19" t="s">
        <v>1941</v>
      </c>
      <c r="C737" s="19" t="s">
        <v>4298</v>
      </c>
      <c r="D737" s="20">
        <v>0</v>
      </c>
      <c r="E737" s="19" t="s">
        <v>53</v>
      </c>
    </row>
    <row r="738" spans="1:5" ht="22.5" customHeight="1">
      <c r="A738" s="19" t="s">
        <v>4299</v>
      </c>
      <c r="B738" s="19" t="s">
        <v>1943</v>
      </c>
      <c r="C738" s="19" t="s">
        <v>4300</v>
      </c>
      <c r="D738" s="20">
        <v>0</v>
      </c>
      <c r="E738" s="19" t="s">
        <v>53</v>
      </c>
    </row>
    <row r="739" spans="1:5" ht="22.5" customHeight="1">
      <c r="A739" s="19" t="s">
        <v>4301</v>
      </c>
      <c r="B739" s="19" t="s">
        <v>1945</v>
      </c>
      <c r="C739" s="19" t="s">
        <v>4302</v>
      </c>
      <c r="D739" s="20">
        <v>634.3</v>
      </c>
      <c r="E739" s="19" t="s">
        <v>53</v>
      </c>
    </row>
    <row r="740" spans="1:5" ht="22.5" customHeight="1">
      <c r="A740" s="19" t="s">
        <v>4303</v>
      </c>
      <c r="B740" s="19" t="s">
        <v>1947</v>
      </c>
      <c r="C740" s="19" t="s">
        <v>4304</v>
      </c>
      <c r="D740" s="20">
        <v>610</v>
      </c>
      <c r="E740" s="19" t="s">
        <v>53</v>
      </c>
    </row>
    <row r="741" spans="1:5" ht="22.5" customHeight="1">
      <c r="A741" s="19" t="s">
        <v>4305</v>
      </c>
      <c r="B741" s="19" t="s">
        <v>1949</v>
      </c>
      <c r="C741" s="19" t="s">
        <v>4306</v>
      </c>
      <c r="D741" s="20">
        <v>24.3</v>
      </c>
      <c r="E741" s="19" t="s">
        <v>53</v>
      </c>
    </row>
    <row r="742" spans="1:5" ht="22.5" customHeight="1">
      <c r="A742" s="19" t="s">
        <v>4307</v>
      </c>
      <c r="B742" s="19" t="s">
        <v>1951</v>
      </c>
      <c r="C742" s="19" t="s">
        <v>4308</v>
      </c>
      <c r="D742" s="20">
        <v>0</v>
      </c>
      <c r="E742" s="19" t="s">
        <v>53</v>
      </c>
    </row>
    <row r="743" spans="1:5" ht="22.5" customHeight="1">
      <c r="A743" s="19" t="s">
        <v>4309</v>
      </c>
      <c r="B743" s="19" t="s">
        <v>1953</v>
      </c>
      <c r="C743" s="19" t="s">
        <v>4310</v>
      </c>
      <c r="D743" s="20">
        <v>0</v>
      </c>
      <c r="E743" s="19" t="s">
        <v>53</v>
      </c>
    </row>
    <row r="744" spans="1:5" ht="22.5" customHeight="1">
      <c r="A744" s="19" t="s">
        <v>4311</v>
      </c>
      <c r="B744" s="19" t="s">
        <v>1955</v>
      </c>
      <c r="C744" s="19" t="s">
        <v>4312</v>
      </c>
      <c r="D744" s="20">
        <v>0</v>
      </c>
      <c r="E744" s="19" t="s">
        <v>53</v>
      </c>
    </row>
    <row r="745" spans="1:5" ht="22.5" customHeight="1">
      <c r="A745" s="19" t="s">
        <v>4313</v>
      </c>
      <c r="B745" s="19" t="s">
        <v>1957</v>
      </c>
      <c r="C745" s="19" t="s">
        <v>4314</v>
      </c>
      <c r="D745" s="20">
        <v>0</v>
      </c>
      <c r="E745" s="19" t="s">
        <v>53</v>
      </c>
    </row>
    <row r="746" spans="1:5" ht="22.5" customHeight="1">
      <c r="A746" s="19" t="s">
        <v>4315</v>
      </c>
      <c r="B746" s="19" t="s">
        <v>1959</v>
      </c>
      <c r="C746" s="19" t="s">
        <v>4316</v>
      </c>
      <c r="D746" s="20">
        <v>0</v>
      </c>
      <c r="E746" s="19" t="s">
        <v>53</v>
      </c>
    </row>
    <row r="747" spans="1:5" ht="22.5" customHeight="1">
      <c r="A747" s="19" t="s">
        <v>4317</v>
      </c>
      <c r="B747" s="19" t="s">
        <v>1961</v>
      </c>
      <c r="C747" s="19" t="s">
        <v>4318</v>
      </c>
      <c r="D747" s="20">
        <v>0</v>
      </c>
      <c r="E747" s="19" t="s">
        <v>53</v>
      </c>
    </row>
    <row r="748" spans="1:5" ht="22.5" customHeight="1">
      <c r="A748" s="19" t="s">
        <v>4319</v>
      </c>
      <c r="B748" s="19" t="s">
        <v>1963</v>
      </c>
      <c r="C748" s="19" t="s">
        <v>4320</v>
      </c>
      <c r="D748" s="20">
        <v>0</v>
      </c>
      <c r="E748" s="19" t="s">
        <v>53</v>
      </c>
    </row>
    <row r="749" spans="1:5" ht="22.5" customHeight="1">
      <c r="A749" s="19" t="s">
        <v>4321</v>
      </c>
      <c r="B749" s="19" t="s">
        <v>1965</v>
      </c>
      <c r="C749" s="19" t="s">
        <v>4322</v>
      </c>
      <c r="D749" s="20">
        <v>0</v>
      </c>
      <c r="E749" s="19" t="s">
        <v>53</v>
      </c>
    </row>
    <row r="750" spans="1:5" ht="22.5" customHeight="1">
      <c r="A750" s="19" t="s">
        <v>4323</v>
      </c>
      <c r="B750" s="19" t="s">
        <v>1967</v>
      </c>
      <c r="C750" s="19" t="s">
        <v>4324</v>
      </c>
      <c r="D750" s="20">
        <v>0</v>
      </c>
      <c r="E750" s="19" t="s">
        <v>53</v>
      </c>
    </row>
    <row r="751" spans="1:5" ht="22.5" customHeight="1">
      <c r="A751" s="19" t="s">
        <v>4325</v>
      </c>
      <c r="B751" s="19" t="s">
        <v>1969</v>
      </c>
      <c r="C751" s="19" t="s">
        <v>4326</v>
      </c>
      <c r="D751" s="20">
        <v>0</v>
      </c>
      <c r="E751" s="19" t="s">
        <v>53</v>
      </c>
    </row>
    <row r="752" spans="1:5" ht="22.5" customHeight="1">
      <c r="A752" s="19" t="s">
        <v>4327</v>
      </c>
      <c r="B752" s="19" t="s">
        <v>1971</v>
      </c>
      <c r="C752" s="19" t="s">
        <v>4328</v>
      </c>
      <c r="D752" s="20">
        <v>0</v>
      </c>
      <c r="E752" s="19" t="s">
        <v>53</v>
      </c>
    </row>
    <row r="753" spans="1:5" ht="22.5" customHeight="1">
      <c r="A753" s="19" t="s">
        <v>4329</v>
      </c>
      <c r="B753" s="19" t="s">
        <v>1973</v>
      </c>
      <c r="C753" s="19" t="s">
        <v>4330</v>
      </c>
      <c r="D753" s="20">
        <v>0</v>
      </c>
      <c r="E753" s="19" t="s">
        <v>53</v>
      </c>
    </row>
    <row r="754" spans="1:5" ht="22.5" customHeight="1">
      <c r="A754" s="19" t="s">
        <v>4331</v>
      </c>
      <c r="B754" s="19" t="s">
        <v>1975</v>
      </c>
      <c r="C754" s="19" t="s">
        <v>4332</v>
      </c>
      <c r="D754" s="20">
        <v>0</v>
      </c>
      <c r="E754" s="19" t="s">
        <v>53</v>
      </c>
    </row>
    <row r="755" spans="1:5" ht="22.5" customHeight="1">
      <c r="A755" s="19" t="s">
        <v>4333</v>
      </c>
      <c r="B755" s="19" t="s">
        <v>1977</v>
      </c>
      <c r="C755" s="19" t="s">
        <v>4334</v>
      </c>
      <c r="D755" s="20">
        <v>0</v>
      </c>
      <c r="E755" s="19" t="s">
        <v>53</v>
      </c>
    </row>
    <row r="756" spans="1:5" ht="22.5" customHeight="1">
      <c r="A756" s="19" t="s">
        <v>4335</v>
      </c>
      <c r="B756" s="19" t="s">
        <v>1979</v>
      </c>
      <c r="C756" s="19" t="s">
        <v>4336</v>
      </c>
      <c r="D756" s="20">
        <v>0</v>
      </c>
      <c r="E756" s="19" t="s">
        <v>53</v>
      </c>
    </row>
    <row r="757" spans="1:5" ht="22.5" customHeight="1">
      <c r="A757" s="19" t="s">
        <v>4337</v>
      </c>
      <c r="B757" s="19" t="s">
        <v>1981</v>
      </c>
      <c r="C757" s="19" t="s">
        <v>4338</v>
      </c>
      <c r="D757" s="20">
        <v>0</v>
      </c>
      <c r="E757" s="19" t="s">
        <v>53</v>
      </c>
    </row>
    <row r="758" spans="1:5" ht="22.5" customHeight="1">
      <c r="A758" s="19" t="s">
        <v>4339</v>
      </c>
      <c r="B758" s="19" t="s">
        <v>1983</v>
      </c>
      <c r="C758" s="19" t="s">
        <v>4340</v>
      </c>
      <c r="D758" s="20">
        <v>0</v>
      </c>
      <c r="E758" s="19" t="s">
        <v>53</v>
      </c>
    </row>
    <row r="759" spans="1:5" ht="22.5" customHeight="1">
      <c r="A759" s="19" t="s">
        <v>4341</v>
      </c>
      <c r="B759" s="19" t="s">
        <v>1985</v>
      </c>
      <c r="C759" s="19" t="s">
        <v>4342</v>
      </c>
      <c r="D759" s="20">
        <v>0</v>
      </c>
      <c r="E759" s="19" t="s">
        <v>53</v>
      </c>
    </row>
    <row r="760" spans="1:5" ht="22.5" customHeight="1">
      <c r="A760" s="19" t="s">
        <v>4343</v>
      </c>
      <c r="B760" s="19" t="s">
        <v>1986</v>
      </c>
      <c r="C760" s="19" t="s">
        <v>4344</v>
      </c>
      <c r="D760" s="20">
        <v>0</v>
      </c>
      <c r="E760" s="19" t="s">
        <v>53</v>
      </c>
    </row>
    <row r="761" spans="1:5" ht="22.5" customHeight="1">
      <c r="A761" s="19" t="s">
        <v>4345</v>
      </c>
      <c r="B761" s="19" t="s">
        <v>1988</v>
      </c>
      <c r="C761" s="19" t="s">
        <v>4346</v>
      </c>
      <c r="D761" s="20">
        <v>0</v>
      </c>
      <c r="E761" s="19" t="s">
        <v>53</v>
      </c>
    </row>
    <row r="762" spans="1:5" ht="22.5" customHeight="1">
      <c r="A762" s="19" t="s">
        <v>4347</v>
      </c>
      <c r="B762" s="19" t="s">
        <v>1989</v>
      </c>
      <c r="C762" s="19" t="s">
        <v>4348</v>
      </c>
      <c r="D762" s="20">
        <v>80</v>
      </c>
      <c r="E762" s="19" t="s">
        <v>53</v>
      </c>
    </row>
    <row r="763" spans="1:5" ht="22.5" customHeight="1">
      <c r="A763" s="19" t="s">
        <v>4349</v>
      </c>
      <c r="B763" s="19" t="s">
        <v>1991</v>
      </c>
      <c r="C763" s="19" t="s">
        <v>4350</v>
      </c>
      <c r="D763" s="20">
        <v>80</v>
      </c>
      <c r="E763" s="19" t="s">
        <v>53</v>
      </c>
    </row>
    <row r="764" spans="1:5" ht="22.5" customHeight="1">
      <c r="A764" s="19" t="s">
        <v>4351</v>
      </c>
      <c r="B764" s="19" t="s">
        <v>1993</v>
      </c>
      <c r="C764" s="19" t="s">
        <v>4352</v>
      </c>
      <c r="D764" s="20">
        <v>0</v>
      </c>
      <c r="E764" s="19" t="s">
        <v>53</v>
      </c>
    </row>
    <row r="765" spans="1:5" ht="22.5" customHeight="1">
      <c r="A765" s="19" t="s">
        <v>4353</v>
      </c>
      <c r="B765" s="19" t="s">
        <v>1995</v>
      </c>
      <c r="C765" s="19" t="s">
        <v>4354</v>
      </c>
      <c r="D765" s="20">
        <v>0</v>
      </c>
      <c r="E765" s="19" t="s">
        <v>53</v>
      </c>
    </row>
    <row r="766" spans="1:5" ht="22.5" customHeight="1">
      <c r="A766" s="19" t="s">
        <v>4355</v>
      </c>
      <c r="B766" s="19" t="s">
        <v>1997</v>
      </c>
      <c r="C766" s="19" t="s">
        <v>4356</v>
      </c>
      <c r="D766" s="20">
        <v>0</v>
      </c>
      <c r="E766" s="19" t="s">
        <v>53</v>
      </c>
    </row>
    <row r="767" spans="1:5" ht="22.5" customHeight="1">
      <c r="A767" s="19" t="s">
        <v>4357</v>
      </c>
      <c r="B767" s="19" t="s">
        <v>1999</v>
      </c>
      <c r="C767" s="19" t="s">
        <v>4358</v>
      </c>
      <c r="D767" s="20">
        <v>0</v>
      </c>
      <c r="E767" s="19" t="s">
        <v>53</v>
      </c>
    </row>
    <row r="768" spans="1:5" ht="22.5" customHeight="1">
      <c r="A768" s="19" t="s">
        <v>4359</v>
      </c>
      <c r="B768" s="19" t="s">
        <v>2001</v>
      </c>
      <c r="C768" s="19" t="s">
        <v>4360</v>
      </c>
      <c r="D768" s="20">
        <v>0</v>
      </c>
      <c r="E768" s="19" t="s">
        <v>53</v>
      </c>
    </row>
    <row r="769" spans="1:5" ht="22.5" customHeight="1">
      <c r="A769" s="19" t="s">
        <v>4361</v>
      </c>
      <c r="B769" s="19" t="s">
        <v>2003</v>
      </c>
      <c r="C769" s="19" t="s">
        <v>4362</v>
      </c>
      <c r="D769" s="20">
        <v>0</v>
      </c>
      <c r="E769" s="19" t="s">
        <v>53</v>
      </c>
    </row>
    <row r="770" spans="1:5" ht="22.5" customHeight="1">
      <c r="A770" s="19" t="s">
        <v>4363</v>
      </c>
      <c r="B770" s="19" t="s">
        <v>2004</v>
      </c>
      <c r="C770" s="19" t="s">
        <v>4364</v>
      </c>
      <c r="D770" s="20">
        <v>0</v>
      </c>
      <c r="E770" s="19" t="s">
        <v>53</v>
      </c>
    </row>
    <row r="771" spans="1:5" ht="22.5" customHeight="1">
      <c r="A771" s="19" t="s">
        <v>4365</v>
      </c>
      <c r="B771" s="19" t="s">
        <v>2006</v>
      </c>
      <c r="C771" s="19" t="s">
        <v>4366</v>
      </c>
      <c r="D771" s="20">
        <v>0</v>
      </c>
      <c r="E771" s="19" t="s">
        <v>53</v>
      </c>
    </row>
    <row r="772" spans="1:5" ht="22.5" customHeight="1">
      <c r="A772" s="19" t="s">
        <v>4367</v>
      </c>
      <c r="B772" s="19" t="s">
        <v>2007</v>
      </c>
      <c r="C772" s="19" t="s">
        <v>4368</v>
      </c>
      <c r="D772" s="20">
        <v>0</v>
      </c>
      <c r="E772" s="19" t="s">
        <v>53</v>
      </c>
    </row>
    <row r="773" spans="1:5" ht="22.5" customHeight="1">
      <c r="A773" s="19" t="s">
        <v>4369</v>
      </c>
      <c r="B773" s="19" t="s">
        <v>2009</v>
      </c>
      <c r="C773" s="19" t="s">
        <v>3134</v>
      </c>
      <c r="D773" s="20">
        <v>0</v>
      </c>
      <c r="E773" s="19" t="s">
        <v>53</v>
      </c>
    </row>
    <row r="774" spans="1:5" ht="22.5" customHeight="1">
      <c r="A774" s="19" t="s">
        <v>4370</v>
      </c>
      <c r="B774" s="19" t="s">
        <v>2010</v>
      </c>
      <c r="C774" s="19" t="s">
        <v>3135</v>
      </c>
      <c r="D774" s="20">
        <v>0</v>
      </c>
      <c r="E774" s="19" t="s">
        <v>53</v>
      </c>
    </row>
    <row r="775" spans="1:5" ht="22.5" customHeight="1">
      <c r="A775" s="19" t="s">
        <v>4371</v>
      </c>
      <c r="B775" s="19" t="s">
        <v>2011</v>
      </c>
      <c r="C775" s="19" t="s">
        <v>3136</v>
      </c>
      <c r="D775" s="20">
        <v>0</v>
      </c>
      <c r="E775" s="19" t="s">
        <v>53</v>
      </c>
    </row>
    <row r="776" spans="1:5" ht="22.5" customHeight="1">
      <c r="A776" s="19" t="s">
        <v>4372</v>
      </c>
      <c r="B776" s="19" t="s">
        <v>2012</v>
      </c>
      <c r="C776" s="19" t="s">
        <v>4373</v>
      </c>
      <c r="D776" s="20">
        <v>0</v>
      </c>
      <c r="E776" s="19" t="s">
        <v>53</v>
      </c>
    </row>
    <row r="777" spans="1:5" ht="22.5" customHeight="1">
      <c r="A777" s="19" t="s">
        <v>4374</v>
      </c>
      <c r="B777" s="19" t="s">
        <v>2014</v>
      </c>
      <c r="C777" s="19" t="s">
        <v>4375</v>
      </c>
      <c r="D777" s="20">
        <v>0</v>
      </c>
      <c r="E777" s="19" t="s">
        <v>53</v>
      </c>
    </row>
    <row r="778" spans="1:5" ht="22.5" customHeight="1">
      <c r="A778" s="19" t="s">
        <v>4376</v>
      </c>
      <c r="B778" s="19" t="s">
        <v>2016</v>
      </c>
      <c r="C778" s="19" t="s">
        <v>4377</v>
      </c>
      <c r="D778" s="20">
        <v>0</v>
      </c>
      <c r="E778" s="19" t="s">
        <v>53</v>
      </c>
    </row>
    <row r="779" spans="1:5" ht="22.5" customHeight="1">
      <c r="A779" s="19" t="s">
        <v>4378</v>
      </c>
      <c r="B779" s="19" t="s">
        <v>2018</v>
      </c>
      <c r="C779" s="19" t="s">
        <v>3175</v>
      </c>
      <c r="D779" s="20">
        <v>0</v>
      </c>
      <c r="E779" s="19" t="s">
        <v>53</v>
      </c>
    </row>
    <row r="780" spans="1:5" ht="22.5" customHeight="1">
      <c r="A780" s="19" t="s">
        <v>4379</v>
      </c>
      <c r="B780" s="19" t="s">
        <v>2019</v>
      </c>
      <c r="C780" s="19" t="s">
        <v>4380</v>
      </c>
      <c r="D780" s="20">
        <v>0</v>
      </c>
      <c r="E780" s="19" t="s">
        <v>53</v>
      </c>
    </row>
    <row r="781" spans="1:5" ht="22.5" customHeight="1">
      <c r="A781" s="19" t="s">
        <v>4381</v>
      </c>
      <c r="B781" s="19" t="s">
        <v>2021</v>
      </c>
      <c r="C781" s="19" t="s">
        <v>3143</v>
      </c>
      <c r="D781" s="20">
        <v>0</v>
      </c>
      <c r="E781" s="19" t="s">
        <v>53</v>
      </c>
    </row>
    <row r="782" spans="1:5" ht="22.5" customHeight="1">
      <c r="A782" s="19" t="s">
        <v>4382</v>
      </c>
      <c r="B782" s="19" t="s">
        <v>2022</v>
      </c>
      <c r="C782" s="19" t="s">
        <v>4383</v>
      </c>
      <c r="D782" s="20">
        <v>0</v>
      </c>
      <c r="E782" s="19" t="s">
        <v>53</v>
      </c>
    </row>
    <row r="783" spans="1:5" ht="22.5" customHeight="1">
      <c r="A783" s="19" t="s">
        <v>4384</v>
      </c>
      <c r="B783" s="19" t="s">
        <v>2024</v>
      </c>
      <c r="C783" s="19" t="s">
        <v>4385</v>
      </c>
      <c r="D783" s="20">
        <v>200</v>
      </c>
      <c r="E783" s="19" t="s">
        <v>53</v>
      </c>
    </row>
    <row r="784" spans="1:5" ht="22.5" customHeight="1">
      <c r="A784" s="19" t="s">
        <v>4386</v>
      </c>
      <c r="B784" s="19" t="s">
        <v>2026</v>
      </c>
      <c r="C784" s="19" t="s">
        <v>4387</v>
      </c>
      <c r="D784" s="20">
        <v>200</v>
      </c>
      <c r="E784" s="19" t="s">
        <v>53</v>
      </c>
    </row>
    <row r="785" spans="1:5" ht="22.5" customHeight="1">
      <c r="A785" s="19" t="s">
        <v>4388</v>
      </c>
      <c r="B785" s="19" t="s">
        <v>293</v>
      </c>
      <c r="C785" s="19" t="s">
        <v>294</v>
      </c>
      <c r="D785" s="20">
        <v>3063.39</v>
      </c>
      <c r="E785" s="19" t="s">
        <v>53</v>
      </c>
    </row>
    <row r="786" spans="1:5" ht="22.5" customHeight="1">
      <c r="A786" s="19" t="s">
        <v>4389</v>
      </c>
      <c r="B786" s="19" t="s">
        <v>2028</v>
      </c>
      <c r="C786" s="19" t="s">
        <v>4390</v>
      </c>
      <c r="D786" s="20">
        <v>370.81</v>
      </c>
      <c r="E786" s="19" t="s">
        <v>53</v>
      </c>
    </row>
    <row r="787" spans="1:5" ht="22.5" customHeight="1">
      <c r="A787" s="19" t="s">
        <v>4391</v>
      </c>
      <c r="B787" s="19" t="s">
        <v>2030</v>
      </c>
      <c r="C787" s="19" t="s">
        <v>3134</v>
      </c>
      <c r="D787" s="20">
        <v>340.81</v>
      </c>
      <c r="E787" s="19" t="s">
        <v>53</v>
      </c>
    </row>
    <row r="788" spans="1:5" ht="22.5" customHeight="1">
      <c r="A788" s="19" t="s">
        <v>4392</v>
      </c>
      <c r="B788" s="19" t="s">
        <v>2031</v>
      </c>
      <c r="C788" s="19" t="s">
        <v>3135</v>
      </c>
      <c r="D788" s="20">
        <v>0</v>
      </c>
      <c r="E788" s="19" t="s">
        <v>53</v>
      </c>
    </row>
    <row r="789" spans="1:5" ht="22.5" customHeight="1">
      <c r="A789" s="19" t="s">
        <v>4393</v>
      </c>
      <c r="B789" s="19" t="s">
        <v>2032</v>
      </c>
      <c r="C789" s="19" t="s">
        <v>3136</v>
      </c>
      <c r="D789" s="20">
        <v>0</v>
      </c>
      <c r="E789" s="19" t="s">
        <v>53</v>
      </c>
    </row>
    <row r="790" spans="1:5" ht="22.5" customHeight="1">
      <c r="A790" s="19" t="s">
        <v>4394</v>
      </c>
      <c r="B790" s="19" t="s">
        <v>2033</v>
      </c>
      <c r="C790" s="19" t="s">
        <v>4395</v>
      </c>
      <c r="D790" s="20">
        <v>0</v>
      </c>
      <c r="E790" s="19" t="s">
        <v>53</v>
      </c>
    </row>
    <row r="791" spans="1:5" ht="22.5" customHeight="1">
      <c r="A791" s="19" t="s">
        <v>4396</v>
      </c>
      <c r="B791" s="19" t="s">
        <v>2035</v>
      </c>
      <c r="C791" s="19" t="s">
        <v>4397</v>
      </c>
      <c r="D791" s="20">
        <v>0</v>
      </c>
      <c r="E791" s="19" t="s">
        <v>53</v>
      </c>
    </row>
    <row r="792" spans="1:5" ht="22.5" customHeight="1">
      <c r="A792" s="19" t="s">
        <v>4398</v>
      </c>
      <c r="B792" s="19" t="s">
        <v>2037</v>
      </c>
      <c r="C792" s="19" t="s">
        <v>4399</v>
      </c>
      <c r="D792" s="20">
        <v>0</v>
      </c>
      <c r="E792" s="19" t="s">
        <v>53</v>
      </c>
    </row>
    <row r="793" spans="1:5" ht="22.5" customHeight="1">
      <c r="A793" s="19" t="s">
        <v>4400</v>
      </c>
      <c r="B793" s="19" t="s">
        <v>2039</v>
      </c>
      <c r="C793" s="19" t="s">
        <v>4401</v>
      </c>
      <c r="D793" s="20">
        <v>0</v>
      </c>
      <c r="E793" s="19" t="s">
        <v>53</v>
      </c>
    </row>
    <row r="794" spans="1:5" ht="22.5" customHeight="1">
      <c r="A794" s="19" t="s">
        <v>4402</v>
      </c>
      <c r="B794" s="19" t="s">
        <v>2041</v>
      </c>
      <c r="C794" s="19" t="s">
        <v>4403</v>
      </c>
      <c r="D794" s="20">
        <v>0</v>
      </c>
      <c r="E794" s="19" t="s">
        <v>53</v>
      </c>
    </row>
    <row r="795" spans="1:5" ht="22.5" customHeight="1">
      <c r="A795" s="19" t="s">
        <v>4404</v>
      </c>
      <c r="B795" s="19" t="s">
        <v>2043</v>
      </c>
      <c r="C795" s="19" t="s">
        <v>4405</v>
      </c>
      <c r="D795" s="20">
        <v>0</v>
      </c>
      <c r="E795" s="19" t="s">
        <v>53</v>
      </c>
    </row>
    <row r="796" spans="1:5" ht="22.5" customHeight="1">
      <c r="A796" s="19" t="s">
        <v>4406</v>
      </c>
      <c r="B796" s="19" t="s">
        <v>2045</v>
      </c>
      <c r="C796" s="19" t="s">
        <v>4407</v>
      </c>
      <c r="D796" s="20">
        <v>30</v>
      </c>
      <c r="E796" s="19" t="s">
        <v>53</v>
      </c>
    </row>
    <row r="797" spans="1:5" ht="22.5" customHeight="1">
      <c r="A797" s="19" t="s">
        <v>4408</v>
      </c>
      <c r="B797" s="19" t="s">
        <v>2047</v>
      </c>
      <c r="C797" s="19" t="s">
        <v>4409</v>
      </c>
      <c r="D797" s="20">
        <v>0</v>
      </c>
      <c r="E797" s="19" t="s">
        <v>53</v>
      </c>
    </row>
    <row r="798" spans="1:5" ht="22.5" customHeight="1">
      <c r="A798" s="19" t="s">
        <v>4410</v>
      </c>
      <c r="B798" s="19" t="s">
        <v>2049</v>
      </c>
      <c r="C798" s="19" t="s">
        <v>4411</v>
      </c>
      <c r="D798" s="20">
        <v>0</v>
      </c>
      <c r="E798" s="19" t="s">
        <v>53</v>
      </c>
    </row>
    <row r="799" spans="1:5" ht="22.5" customHeight="1">
      <c r="A799" s="19" t="s">
        <v>4412</v>
      </c>
      <c r="B799" s="19" t="s">
        <v>2050</v>
      </c>
      <c r="C799" s="19" t="s">
        <v>4413</v>
      </c>
      <c r="D799" s="20">
        <v>500</v>
      </c>
      <c r="E799" s="19" t="s">
        <v>53</v>
      </c>
    </row>
    <row r="800" spans="1:5" ht="22.5" customHeight="1">
      <c r="A800" s="19" t="s">
        <v>4414</v>
      </c>
      <c r="B800" s="19" t="s">
        <v>2052</v>
      </c>
      <c r="C800" s="19" t="s">
        <v>4415</v>
      </c>
      <c r="D800" s="20">
        <v>500</v>
      </c>
      <c r="E800" s="19" t="s">
        <v>53</v>
      </c>
    </row>
    <row r="801" spans="1:5" ht="22.5" customHeight="1">
      <c r="A801" s="19" t="s">
        <v>4416</v>
      </c>
      <c r="B801" s="19" t="s">
        <v>2054</v>
      </c>
      <c r="C801" s="19" t="s">
        <v>4417</v>
      </c>
      <c r="D801" s="20">
        <v>0</v>
      </c>
      <c r="E801" s="19" t="s">
        <v>53</v>
      </c>
    </row>
    <row r="802" spans="1:5" ht="22.5" customHeight="1">
      <c r="A802" s="19" t="s">
        <v>4418</v>
      </c>
      <c r="B802" s="19" t="s">
        <v>2056</v>
      </c>
      <c r="C802" s="19" t="s">
        <v>4419</v>
      </c>
      <c r="D802" s="20">
        <v>0</v>
      </c>
      <c r="E802" s="19" t="s">
        <v>53</v>
      </c>
    </row>
    <row r="803" spans="1:5" ht="22.5" customHeight="1">
      <c r="A803" s="19" t="s">
        <v>4420</v>
      </c>
      <c r="B803" s="19" t="s">
        <v>2058</v>
      </c>
      <c r="C803" s="19" t="s">
        <v>4421</v>
      </c>
      <c r="D803" s="20">
        <v>0</v>
      </c>
      <c r="E803" s="19" t="s">
        <v>53</v>
      </c>
    </row>
    <row r="804" spans="1:5" ht="22.5" customHeight="1">
      <c r="A804" s="19" t="s">
        <v>4422</v>
      </c>
      <c r="B804" s="19" t="s">
        <v>2059</v>
      </c>
      <c r="C804" s="19" t="s">
        <v>4423</v>
      </c>
      <c r="D804" s="20">
        <v>0</v>
      </c>
      <c r="E804" s="19" t="s">
        <v>53</v>
      </c>
    </row>
    <row r="805" spans="1:5" ht="22.5" customHeight="1">
      <c r="A805" s="19" t="s">
        <v>4424</v>
      </c>
      <c r="B805" s="19" t="s">
        <v>2061</v>
      </c>
      <c r="C805" s="19" t="s">
        <v>4425</v>
      </c>
      <c r="D805" s="20">
        <v>0</v>
      </c>
      <c r="E805" s="19" t="s">
        <v>53</v>
      </c>
    </row>
    <row r="806" spans="1:5" ht="22.5" customHeight="1">
      <c r="A806" s="19" t="s">
        <v>4426</v>
      </c>
      <c r="B806" s="19" t="s">
        <v>2062</v>
      </c>
      <c r="C806" s="19" t="s">
        <v>4427</v>
      </c>
      <c r="D806" s="20">
        <v>2192.58</v>
      </c>
      <c r="E806" s="19" t="s">
        <v>53</v>
      </c>
    </row>
    <row r="807" spans="1:5" ht="22.5" customHeight="1">
      <c r="A807" s="19" t="s">
        <v>4428</v>
      </c>
      <c r="B807" s="19" t="s">
        <v>2064</v>
      </c>
      <c r="C807" s="19" t="s">
        <v>4429</v>
      </c>
      <c r="D807" s="20">
        <v>2192.58</v>
      </c>
      <c r="E807" s="19" t="s">
        <v>53</v>
      </c>
    </row>
    <row r="808" spans="1:5" ht="22.5" customHeight="1">
      <c r="A808" s="19" t="s">
        <v>4430</v>
      </c>
      <c r="B808" s="19" t="s">
        <v>297</v>
      </c>
      <c r="C808" s="19" t="s">
        <v>298</v>
      </c>
      <c r="D808" s="20">
        <v>15690.38</v>
      </c>
      <c r="E808" s="19" t="s">
        <v>53</v>
      </c>
    </row>
    <row r="809" spans="1:5" ht="22.5" customHeight="1">
      <c r="A809" s="19" t="s">
        <v>4431</v>
      </c>
      <c r="B809" s="19" t="s">
        <v>2066</v>
      </c>
      <c r="C809" s="19" t="s">
        <v>4432</v>
      </c>
      <c r="D809" s="20">
        <v>2659.27</v>
      </c>
      <c r="E809" s="19" t="s">
        <v>53</v>
      </c>
    </row>
    <row r="810" spans="1:5" ht="22.5" customHeight="1">
      <c r="A810" s="19" t="s">
        <v>4433</v>
      </c>
      <c r="B810" s="19" t="s">
        <v>2068</v>
      </c>
      <c r="C810" s="19" t="s">
        <v>3134</v>
      </c>
      <c r="D810" s="20">
        <v>555.47</v>
      </c>
      <c r="E810" s="19" t="s">
        <v>53</v>
      </c>
    </row>
    <row r="811" spans="1:5" ht="22.5" customHeight="1">
      <c r="A811" s="19" t="s">
        <v>4434</v>
      </c>
      <c r="B811" s="19" t="s">
        <v>2069</v>
      </c>
      <c r="C811" s="19" t="s">
        <v>3135</v>
      </c>
      <c r="D811" s="20">
        <v>0</v>
      </c>
      <c r="E811" s="19" t="s">
        <v>53</v>
      </c>
    </row>
    <row r="812" spans="1:5" ht="22.5" customHeight="1">
      <c r="A812" s="19" t="s">
        <v>4435</v>
      </c>
      <c r="B812" s="19" t="s">
        <v>2070</v>
      </c>
      <c r="C812" s="19" t="s">
        <v>3136</v>
      </c>
      <c r="D812" s="20">
        <v>0</v>
      </c>
      <c r="E812" s="19" t="s">
        <v>53</v>
      </c>
    </row>
    <row r="813" spans="1:5" ht="22.5" customHeight="1">
      <c r="A813" s="19" t="s">
        <v>4436</v>
      </c>
      <c r="B813" s="19" t="s">
        <v>2071</v>
      </c>
      <c r="C813" s="19" t="s">
        <v>3143</v>
      </c>
      <c r="D813" s="20">
        <v>239.91</v>
      </c>
      <c r="E813" s="19" t="s">
        <v>53</v>
      </c>
    </row>
    <row r="814" spans="1:5" ht="22.5" customHeight="1">
      <c r="A814" s="19" t="s">
        <v>4437</v>
      </c>
      <c r="B814" s="19" t="s">
        <v>2072</v>
      </c>
      <c r="C814" s="19" t="s">
        <v>4438</v>
      </c>
      <c r="D814" s="20">
        <v>0</v>
      </c>
      <c r="E814" s="19" t="s">
        <v>53</v>
      </c>
    </row>
    <row r="815" spans="1:5" ht="22.5" customHeight="1">
      <c r="A815" s="19" t="s">
        <v>4439</v>
      </c>
      <c r="B815" s="19" t="s">
        <v>2074</v>
      </c>
      <c r="C815" s="19" t="s">
        <v>4440</v>
      </c>
      <c r="D815" s="20">
        <v>148.11</v>
      </c>
      <c r="E815" s="19" t="s">
        <v>53</v>
      </c>
    </row>
    <row r="816" spans="1:5" ht="22.5" customHeight="1">
      <c r="A816" s="19" t="s">
        <v>4441</v>
      </c>
      <c r="B816" s="19" t="s">
        <v>2076</v>
      </c>
      <c r="C816" s="19" t="s">
        <v>4442</v>
      </c>
      <c r="D816" s="20">
        <v>304.34</v>
      </c>
      <c r="E816" s="19" t="s">
        <v>53</v>
      </c>
    </row>
    <row r="817" spans="1:5" ht="22.5" customHeight="1">
      <c r="A817" s="19" t="s">
        <v>4443</v>
      </c>
      <c r="B817" s="19" t="s">
        <v>2078</v>
      </c>
      <c r="C817" s="19" t="s">
        <v>4444</v>
      </c>
      <c r="D817" s="20">
        <v>0</v>
      </c>
      <c r="E817" s="19" t="s">
        <v>53</v>
      </c>
    </row>
    <row r="818" spans="1:5" ht="22.5" customHeight="1">
      <c r="A818" s="19" t="s">
        <v>4445</v>
      </c>
      <c r="B818" s="19" t="s">
        <v>2080</v>
      </c>
      <c r="C818" s="19" t="s">
        <v>4446</v>
      </c>
      <c r="D818" s="20">
        <v>0</v>
      </c>
      <c r="E818" s="19" t="s">
        <v>53</v>
      </c>
    </row>
    <row r="819" spans="1:5" ht="22.5" customHeight="1">
      <c r="A819" s="19" t="s">
        <v>4447</v>
      </c>
      <c r="B819" s="19" t="s">
        <v>2082</v>
      </c>
      <c r="C819" s="19" t="s">
        <v>4448</v>
      </c>
      <c r="D819" s="20">
        <v>0</v>
      </c>
      <c r="E819" s="19" t="s">
        <v>53</v>
      </c>
    </row>
    <row r="820" spans="1:5" ht="22.5" customHeight="1">
      <c r="A820" s="19" t="s">
        <v>4449</v>
      </c>
      <c r="B820" s="19" t="s">
        <v>2084</v>
      </c>
      <c r="C820" s="19" t="s">
        <v>4450</v>
      </c>
      <c r="D820" s="20">
        <v>5.45</v>
      </c>
      <c r="E820" s="19" t="s">
        <v>53</v>
      </c>
    </row>
    <row r="821" spans="1:5" ht="22.5" customHeight="1">
      <c r="A821" s="19" t="s">
        <v>4451</v>
      </c>
      <c r="B821" s="19" t="s">
        <v>2086</v>
      </c>
      <c r="C821" s="19" t="s">
        <v>4452</v>
      </c>
      <c r="D821" s="20">
        <v>0</v>
      </c>
      <c r="E821" s="19" t="s">
        <v>53</v>
      </c>
    </row>
    <row r="822" spans="1:5" ht="22.5" customHeight="1">
      <c r="A822" s="19" t="s">
        <v>4453</v>
      </c>
      <c r="B822" s="19" t="s">
        <v>2088</v>
      </c>
      <c r="C822" s="19" t="s">
        <v>4454</v>
      </c>
      <c r="D822" s="20">
        <v>0</v>
      </c>
      <c r="E822" s="19" t="s">
        <v>53</v>
      </c>
    </row>
    <row r="823" spans="1:5" ht="22.5" customHeight="1">
      <c r="A823" s="19" t="s">
        <v>4455</v>
      </c>
      <c r="B823" s="19" t="s">
        <v>2090</v>
      </c>
      <c r="C823" s="19" t="s">
        <v>4456</v>
      </c>
      <c r="D823" s="20">
        <v>0</v>
      </c>
      <c r="E823" s="19" t="s">
        <v>53</v>
      </c>
    </row>
    <row r="824" spans="1:5" ht="22.5" customHeight="1">
      <c r="A824" s="19" t="s">
        <v>4457</v>
      </c>
      <c r="B824" s="19" t="s">
        <v>2092</v>
      </c>
      <c r="C824" s="19" t="s">
        <v>4458</v>
      </c>
      <c r="D824" s="20">
        <v>0</v>
      </c>
      <c r="E824" s="19" t="s">
        <v>53</v>
      </c>
    </row>
    <row r="825" spans="1:5" ht="22.5" customHeight="1">
      <c r="A825" s="19" t="s">
        <v>4459</v>
      </c>
      <c r="B825" s="19" t="s">
        <v>2094</v>
      </c>
      <c r="C825" s="19" t="s">
        <v>4460</v>
      </c>
      <c r="D825" s="20">
        <v>400</v>
      </c>
      <c r="E825" s="19" t="s">
        <v>53</v>
      </c>
    </row>
    <row r="826" spans="1:5" ht="22.5" customHeight="1">
      <c r="A826" s="19" t="s">
        <v>4461</v>
      </c>
      <c r="B826" s="19" t="s">
        <v>2096</v>
      </c>
      <c r="C826" s="19" t="s">
        <v>4462</v>
      </c>
      <c r="D826" s="20">
        <v>0</v>
      </c>
      <c r="E826" s="19" t="s">
        <v>53</v>
      </c>
    </row>
    <row r="827" spans="1:5" ht="22.5" customHeight="1">
      <c r="A827" s="19" t="s">
        <v>4463</v>
      </c>
      <c r="B827" s="19" t="s">
        <v>2098</v>
      </c>
      <c r="C827" s="19" t="s">
        <v>4464</v>
      </c>
      <c r="D827" s="20">
        <v>0</v>
      </c>
      <c r="E827" s="19" t="s">
        <v>53</v>
      </c>
    </row>
    <row r="828" spans="1:5" ht="22.5" customHeight="1">
      <c r="A828" s="19" t="s">
        <v>4465</v>
      </c>
      <c r="B828" s="19" t="s">
        <v>2100</v>
      </c>
      <c r="C828" s="19" t="s">
        <v>4466</v>
      </c>
      <c r="D828" s="20">
        <v>0</v>
      </c>
      <c r="E828" s="19" t="s">
        <v>53</v>
      </c>
    </row>
    <row r="829" spans="1:5" ht="22.5" customHeight="1">
      <c r="A829" s="19" t="s">
        <v>4467</v>
      </c>
      <c r="B829" s="19" t="s">
        <v>2102</v>
      </c>
      <c r="C829" s="19" t="s">
        <v>4468</v>
      </c>
      <c r="D829" s="20">
        <v>150</v>
      </c>
      <c r="E829" s="19" t="s">
        <v>53</v>
      </c>
    </row>
    <row r="830" spans="1:5" ht="22.5" customHeight="1">
      <c r="A830" s="19" t="s">
        <v>4469</v>
      </c>
      <c r="B830" s="19" t="s">
        <v>2104</v>
      </c>
      <c r="C830" s="19" t="s">
        <v>4470</v>
      </c>
      <c r="D830" s="20">
        <v>0</v>
      </c>
      <c r="E830" s="19" t="s">
        <v>53</v>
      </c>
    </row>
    <row r="831" spans="1:5" ht="22.5" customHeight="1">
      <c r="A831" s="19" t="s">
        <v>4471</v>
      </c>
      <c r="B831" s="19" t="s">
        <v>2106</v>
      </c>
      <c r="C831" s="19" t="s">
        <v>4472</v>
      </c>
      <c r="D831" s="20">
        <v>0</v>
      </c>
      <c r="E831" s="19" t="s">
        <v>53</v>
      </c>
    </row>
    <row r="832" spans="1:5" ht="22.5" customHeight="1">
      <c r="A832" s="19" t="s">
        <v>4473</v>
      </c>
      <c r="B832" s="19" t="s">
        <v>2108</v>
      </c>
      <c r="C832" s="19" t="s">
        <v>4474</v>
      </c>
      <c r="D832" s="20">
        <v>0</v>
      </c>
      <c r="E832" s="19" t="s">
        <v>53</v>
      </c>
    </row>
    <row r="833" spans="1:5" ht="22.5" customHeight="1">
      <c r="A833" s="19" t="s">
        <v>4475</v>
      </c>
      <c r="B833" s="19" t="s">
        <v>2110</v>
      </c>
      <c r="C833" s="19" t="s">
        <v>4476</v>
      </c>
      <c r="D833" s="20">
        <v>0</v>
      </c>
      <c r="E833" s="19" t="s">
        <v>53</v>
      </c>
    </row>
    <row r="834" spans="1:5" ht="22.5" customHeight="1">
      <c r="A834" s="19" t="s">
        <v>4477</v>
      </c>
      <c r="B834" s="19" t="s">
        <v>2112</v>
      </c>
      <c r="C834" s="19" t="s">
        <v>4478</v>
      </c>
      <c r="D834" s="20">
        <v>856</v>
      </c>
      <c r="E834" s="19" t="s">
        <v>53</v>
      </c>
    </row>
    <row r="835" spans="1:5" ht="22.5" customHeight="1">
      <c r="A835" s="19" t="s">
        <v>4479</v>
      </c>
      <c r="B835" s="19" t="s">
        <v>2114</v>
      </c>
      <c r="C835" s="19" t="s">
        <v>4480</v>
      </c>
      <c r="D835" s="20">
        <v>2875.09</v>
      </c>
      <c r="E835" s="19" t="s">
        <v>53</v>
      </c>
    </row>
    <row r="836" spans="1:5" ht="22.5" customHeight="1">
      <c r="A836" s="19" t="s">
        <v>4481</v>
      </c>
      <c r="B836" s="19" t="s">
        <v>2116</v>
      </c>
      <c r="C836" s="19" t="s">
        <v>3134</v>
      </c>
      <c r="D836" s="20">
        <v>435.52</v>
      </c>
      <c r="E836" s="19" t="s">
        <v>53</v>
      </c>
    </row>
    <row r="837" spans="1:5" ht="22.5" customHeight="1">
      <c r="A837" s="19" t="s">
        <v>4482</v>
      </c>
      <c r="B837" s="19" t="s">
        <v>2117</v>
      </c>
      <c r="C837" s="19" t="s">
        <v>3135</v>
      </c>
      <c r="D837" s="20">
        <v>0</v>
      </c>
      <c r="E837" s="19" t="s">
        <v>53</v>
      </c>
    </row>
    <row r="838" spans="1:5" ht="22.5" customHeight="1">
      <c r="A838" s="19" t="s">
        <v>4483</v>
      </c>
      <c r="B838" s="19" t="s">
        <v>2118</v>
      </c>
      <c r="C838" s="19" t="s">
        <v>3136</v>
      </c>
      <c r="D838" s="20">
        <v>0</v>
      </c>
      <c r="E838" s="19" t="s">
        <v>53</v>
      </c>
    </row>
    <row r="839" spans="1:5" ht="22.5" customHeight="1">
      <c r="A839" s="19" t="s">
        <v>4484</v>
      </c>
      <c r="B839" s="19" t="s">
        <v>2119</v>
      </c>
      <c r="C839" s="19" t="s">
        <v>4485</v>
      </c>
      <c r="D839" s="20">
        <v>381.51</v>
      </c>
      <c r="E839" s="19" t="s">
        <v>53</v>
      </c>
    </row>
    <row r="840" spans="1:5" ht="22.5" customHeight="1">
      <c r="A840" s="19" t="s">
        <v>4486</v>
      </c>
      <c r="B840" s="19" t="s">
        <v>2121</v>
      </c>
      <c r="C840" s="19" t="s">
        <v>4487</v>
      </c>
      <c r="D840" s="20">
        <v>849.99</v>
      </c>
      <c r="E840" s="19" t="s">
        <v>53</v>
      </c>
    </row>
    <row r="841" spans="1:5" ht="22.5" customHeight="1">
      <c r="A841" s="19" t="s">
        <v>4488</v>
      </c>
      <c r="B841" s="19" t="s">
        <v>2123</v>
      </c>
      <c r="C841" s="19" t="s">
        <v>4489</v>
      </c>
      <c r="D841" s="20">
        <v>0</v>
      </c>
      <c r="E841" s="19" t="s">
        <v>53</v>
      </c>
    </row>
    <row r="842" spans="1:5" ht="22.5" customHeight="1">
      <c r="A842" s="19" t="s">
        <v>4490</v>
      </c>
      <c r="B842" s="19" t="s">
        <v>2125</v>
      </c>
      <c r="C842" s="19" t="s">
        <v>4491</v>
      </c>
      <c r="D842" s="20">
        <v>0</v>
      </c>
      <c r="E842" s="19" t="s">
        <v>53</v>
      </c>
    </row>
    <row r="843" spans="1:5" ht="22.5" customHeight="1">
      <c r="A843" s="19" t="s">
        <v>4492</v>
      </c>
      <c r="B843" s="19" t="s">
        <v>2127</v>
      </c>
      <c r="C843" s="19" t="s">
        <v>4493</v>
      </c>
      <c r="D843" s="20">
        <v>800.26</v>
      </c>
      <c r="E843" s="19" t="s">
        <v>53</v>
      </c>
    </row>
    <row r="844" spans="1:5" ht="22.5" customHeight="1">
      <c r="A844" s="19" t="s">
        <v>4494</v>
      </c>
      <c r="B844" s="19" t="s">
        <v>2129</v>
      </c>
      <c r="C844" s="19" t="s">
        <v>4495</v>
      </c>
      <c r="D844" s="20">
        <v>1.8</v>
      </c>
      <c r="E844" s="19" t="s">
        <v>53</v>
      </c>
    </row>
    <row r="845" spans="1:5" ht="22.5" customHeight="1">
      <c r="A845" s="19" t="s">
        <v>4496</v>
      </c>
      <c r="B845" s="19" t="s">
        <v>2131</v>
      </c>
      <c r="C845" s="19" t="s">
        <v>4497</v>
      </c>
      <c r="D845" s="20">
        <v>0</v>
      </c>
      <c r="E845" s="19" t="s">
        <v>53</v>
      </c>
    </row>
    <row r="846" spans="1:5" ht="22.5" customHeight="1">
      <c r="A846" s="19" t="s">
        <v>4498</v>
      </c>
      <c r="B846" s="19" t="s">
        <v>2133</v>
      </c>
      <c r="C846" s="19" t="s">
        <v>4499</v>
      </c>
      <c r="D846" s="20">
        <v>0</v>
      </c>
      <c r="E846" s="19" t="s">
        <v>53</v>
      </c>
    </row>
    <row r="847" spans="1:5" ht="22.5" customHeight="1">
      <c r="A847" s="19" t="s">
        <v>4500</v>
      </c>
      <c r="B847" s="19" t="s">
        <v>2135</v>
      </c>
      <c r="C847" s="19" t="s">
        <v>4501</v>
      </c>
      <c r="D847" s="20">
        <v>0</v>
      </c>
      <c r="E847" s="19" t="s">
        <v>53</v>
      </c>
    </row>
    <row r="848" spans="1:5" ht="22.5" customHeight="1">
      <c r="A848" s="19" t="s">
        <v>4502</v>
      </c>
      <c r="B848" s="19" t="s">
        <v>2137</v>
      </c>
      <c r="C848" s="19" t="s">
        <v>4503</v>
      </c>
      <c r="D848" s="20">
        <v>0</v>
      </c>
      <c r="E848" s="19" t="s">
        <v>53</v>
      </c>
    </row>
    <row r="849" spans="1:5" ht="22.5" customHeight="1">
      <c r="A849" s="19" t="s">
        <v>4504</v>
      </c>
      <c r="B849" s="19" t="s">
        <v>2138</v>
      </c>
      <c r="C849" s="19" t="s">
        <v>4505</v>
      </c>
      <c r="D849" s="20">
        <v>376</v>
      </c>
      <c r="E849" s="19" t="s">
        <v>53</v>
      </c>
    </row>
    <row r="850" spans="1:5" ht="22.5" customHeight="1">
      <c r="A850" s="19" t="s">
        <v>4506</v>
      </c>
      <c r="B850" s="19" t="s">
        <v>2140</v>
      </c>
      <c r="C850" s="19" t="s">
        <v>4507</v>
      </c>
      <c r="D850" s="20">
        <v>0</v>
      </c>
      <c r="E850" s="19" t="s">
        <v>53</v>
      </c>
    </row>
    <row r="851" spans="1:5" ht="22.5" customHeight="1">
      <c r="A851" s="19" t="s">
        <v>4508</v>
      </c>
      <c r="B851" s="19" t="s">
        <v>2142</v>
      </c>
      <c r="C851" s="19" t="s">
        <v>4509</v>
      </c>
      <c r="D851" s="20">
        <v>0</v>
      </c>
      <c r="E851" s="19" t="s">
        <v>53</v>
      </c>
    </row>
    <row r="852" spans="1:5" ht="22.5" customHeight="1">
      <c r="A852" s="19" t="s">
        <v>4510</v>
      </c>
      <c r="B852" s="19" t="s">
        <v>2144</v>
      </c>
      <c r="C852" s="19" t="s">
        <v>4511</v>
      </c>
      <c r="D852" s="20">
        <v>0</v>
      </c>
      <c r="E852" s="19" t="s">
        <v>53</v>
      </c>
    </row>
    <row r="853" spans="1:5" ht="22.5" customHeight="1">
      <c r="A853" s="19" t="s">
        <v>4512</v>
      </c>
      <c r="B853" s="19" t="s">
        <v>2146</v>
      </c>
      <c r="C853" s="19" t="s">
        <v>4513</v>
      </c>
      <c r="D853" s="20">
        <v>30</v>
      </c>
      <c r="E853" s="19" t="s">
        <v>53</v>
      </c>
    </row>
    <row r="854" spans="1:5" ht="22.5" customHeight="1">
      <c r="A854" s="19" t="s">
        <v>4514</v>
      </c>
      <c r="B854" s="19" t="s">
        <v>2148</v>
      </c>
      <c r="C854" s="19" t="s">
        <v>4515</v>
      </c>
      <c r="D854" s="20">
        <v>0</v>
      </c>
      <c r="E854" s="19" t="s">
        <v>53</v>
      </c>
    </row>
    <row r="855" spans="1:5" ht="22.5" customHeight="1">
      <c r="A855" s="19" t="s">
        <v>4516</v>
      </c>
      <c r="B855" s="19" t="s">
        <v>2150</v>
      </c>
      <c r="C855" s="19" t="s">
        <v>4450</v>
      </c>
      <c r="D855" s="20">
        <v>0</v>
      </c>
      <c r="E855" s="19" t="s">
        <v>53</v>
      </c>
    </row>
    <row r="856" spans="1:5" ht="22.5" customHeight="1">
      <c r="A856" s="19" t="s">
        <v>4517</v>
      </c>
      <c r="B856" s="19" t="s">
        <v>2151</v>
      </c>
      <c r="C856" s="19" t="s">
        <v>4518</v>
      </c>
      <c r="D856" s="20">
        <v>0</v>
      </c>
      <c r="E856" s="19" t="s">
        <v>53</v>
      </c>
    </row>
    <row r="857" spans="1:5" ht="22.5" customHeight="1">
      <c r="A857" s="19" t="s">
        <v>4519</v>
      </c>
      <c r="B857" s="19" t="s">
        <v>2153</v>
      </c>
      <c r="C857" s="19" t="s">
        <v>4520</v>
      </c>
      <c r="D857" s="20">
        <v>1217.5</v>
      </c>
      <c r="E857" s="19" t="s">
        <v>53</v>
      </c>
    </row>
    <row r="858" spans="1:5" ht="22.5" customHeight="1">
      <c r="A858" s="19" t="s">
        <v>4521</v>
      </c>
      <c r="B858" s="19" t="s">
        <v>2155</v>
      </c>
      <c r="C858" s="19" t="s">
        <v>3134</v>
      </c>
      <c r="D858" s="20">
        <v>0</v>
      </c>
      <c r="E858" s="19" t="s">
        <v>53</v>
      </c>
    </row>
    <row r="859" spans="1:5" ht="22.5" customHeight="1">
      <c r="A859" s="19" t="s">
        <v>4522</v>
      </c>
      <c r="B859" s="19" t="s">
        <v>2156</v>
      </c>
      <c r="C859" s="19" t="s">
        <v>3135</v>
      </c>
      <c r="D859" s="20">
        <v>0</v>
      </c>
      <c r="E859" s="19" t="s">
        <v>53</v>
      </c>
    </row>
    <row r="860" spans="1:5" ht="22.5" customHeight="1">
      <c r="A860" s="19" t="s">
        <v>4523</v>
      </c>
      <c r="B860" s="19" t="s">
        <v>2157</v>
      </c>
      <c r="C860" s="19" t="s">
        <v>3136</v>
      </c>
      <c r="D860" s="20">
        <v>0</v>
      </c>
      <c r="E860" s="19" t="s">
        <v>53</v>
      </c>
    </row>
    <row r="861" spans="1:5" ht="22.5" customHeight="1">
      <c r="A861" s="19" t="s">
        <v>4524</v>
      </c>
      <c r="B861" s="19" t="s">
        <v>2158</v>
      </c>
      <c r="C861" s="19" t="s">
        <v>4525</v>
      </c>
      <c r="D861" s="20">
        <v>0</v>
      </c>
      <c r="E861" s="19" t="s">
        <v>53</v>
      </c>
    </row>
    <row r="862" spans="1:5" ht="22.5" customHeight="1">
      <c r="A862" s="19" t="s">
        <v>4526</v>
      </c>
      <c r="B862" s="19" t="s">
        <v>2160</v>
      </c>
      <c r="C862" s="19" t="s">
        <v>4527</v>
      </c>
      <c r="D862" s="20">
        <v>0</v>
      </c>
      <c r="E862" s="19" t="s">
        <v>53</v>
      </c>
    </row>
    <row r="863" spans="1:5" ht="22.5" customHeight="1">
      <c r="A863" s="19" t="s">
        <v>4528</v>
      </c>
      <c r="B863" s="19" t="s">
        <v>2162</v>
      </c>
      <c r="C863" s="19" t="s">
        <v>4529</v>
      </c>
      <c r="D863" s="20">
        <v>0</v>
      </c>
      <c r="E863" s="19" t="s">
        <v>53</v>
      </c>
    </row>
    <row r="864" spans="1:5" ht="22.5" customHeight="1">
      <c r="A864" s="19" t="s">
        <v>4530</v>
      </c>
      <c r="B864" s="19" t="s">
        <v>2164</v>
      </c>
      <c r="C864" s="19" t="s">
        <v>4531</v>
      </c>
      <c r="D864" s="20">
        <v>0</v>
      </c>
      <c r="E864" s="19" t="s">
        <v>53</v>
      </c>
    </row>
    <row r="865" spans="1:5" ht="22.5" customHeight="1">
      <c r="A865" s="19" t="s">
        <v>4532</v>
      </c>
      <c r="B865" s="19" t="s">
        <v>2166</v>
      </c>
      <c r="C865" s="19" t="s">
        <v>4533</v>
      </c>
      <c r="D865" s="20">
        <v>0</v>
      </c>
      <c r="E865" s="19" t="s">
        <v>53</v>
      </c>
    </row>
    <row r="866" spans="1:5" ht="22.5" customHeight="1">
      <c r="A866" s="19" t="s">
        <v>4534</v>
      </c>
      <c r="B866" s="19" t="s">
        <v>2168</v>
      </c>
      <c r="C866" s="19" t="s">
        <v>4535</v>
      </c>
      <c r="D866" s="20">
        <v>0</v>
      </c>
      <c r="E866" s="19" t="s">
        <v>53</v>
      </c>
    </row>
    <row r="867" spans="1:5" ht="22.5" customHeight="1">
      <c r="A867" s="19" t="s">
        <v>4536</v>
      </c>
      <c r="B867" s="19" t="s">
        <v>2170</v>
      </c>
      <c r="C867" s="19" t="s">
        <v>4537</v>
      </c>
      <c r="D867" s="20">
        <v>470</v>
      </c>
      <c r="E867" s="19" t="s">
        <v>53</v>
      </c>
    </row>
    <row r="868" spans="1:5" ht="22.5" customHeight="1">
      <c r="A868" s="19" t="s">
        <v>4538</v>
      </c>
      <c r="B868" s="19" t="s">
        <v>2172</v>
      </c>
      <c r="C868" s="19" t="s">
        <v>4539</v>
      </c>
      <c r="D868" s="20">
        <v>0</v>
      </c>
      <c r="E868" s="19" t="s">
        <v>53</v>
      </c>
    </row>
    <row r="869" spans="1:5" ht="22.5" customHeight="1">
      <c r="A869" s="19" t="s">
        <v>4540</v>
      </c>
      <c r="B869" s="19" t="s">
        <v>2174</v>
      </c>
      <c r="C869" s="19" t="s">
        <v>4541</v>
      </c>
      <c r="D869" s="20">
        <v>0</v>
      </c>
      <c r="E869" s="19" t="s">
        <v>53</v>
      </c>
    </row>
    <row r="870" spans="1:5" ht="22.5" customHeight="1">
      <c r="A870" s="19" t="s">
        <v>4542</v>
      </c>
      <c r="B870" s="19" t="s">
        <v>2176</v>
      </c>
      <c r="C870" s="19" t="s">
        <v>4543</v>
      </c>
      <c r="D870" s="20">
        <v>0</v>
      </c>
      <c r="E870" s="19" t="s">
        <v>53</v>
      </c>
    </row>
    <row r="871" spans="1:5" ht="22.5" customHeight="1">
      <c r="A871" s="19" t="s">
        <v>4544</v>
      </c>
      <c r="B871" s="19" t="s">
        <v>2178</v>
      </c>
      <c r="C871" s="19" t="s">
        <v>4545</v>
      </c>
      <c r="D871" s="20">
        <v>0</v>
      </c>
      <c r="E871" s="19" t="s">
        <v>53</v>
      </c>
    </row>
    <row r="872" spans="1:5" ht="22.5" customHeight="1">
      <c r="A872" s="19" t="s">
        <v>4546</v>
      </c>
      <c r="B872" s="19" t="s">
        <v>2180</v>
      </c>
      <c r="C872" s="19" t="s">
        <v>4547</v>
      </c>
      <c r="D872" s="20">
        <v>0</v>
      </c>
      <c r="E872" s="19" t="s">
        <v>53</v>
      </c>
    </row>
    <row r="873" spans="1:5" ht="22.5" customHeight="1">
      <c r="A873" s="19" t="s">
        <v>4548</v>
      </c>
      <c r="B873" s="19" t="s">
        <v>2182</v>
      </c>
      <c r="C873" s="19" t="s">
        <v>4549</v>
      </c>
      <c r="D873" s="20">
        <v>0</v>
      </c>
      <c r="E873" s="19" t="s">
        <v>53</v>
      </c>
    </row>
    <row r="874" spans="1:5" ht="22.5" customHeight="1">
      <c r="A874" s="19" t="s">
        <v>4550</v>
      </c>
      <c r="B874" s="19" t="s">
        <v>2184</v>
      </c>
      <c r="C874" s="19" t="s">
        <v>4551</v>
      </c>
      <c r="D874" s="20">
        <v>0</v>
      </c>
      <c r="E874" s="19" t="s">
        <v>53</v>
      </c>
    </row>
    <row r="875" spans="1:5" ht="22.5" customHeight="1">
      <c r="A875" s="19" t="s">
        <v>4552</v>
      </c>
      <c r="B875" s="19" t="s">
        <v>2186</v>
      </c>
      <c r="C875" s="19" t="s">
        <v>4553</v>
      </c>
      <c r="D875" s="20">
        <v>0</v>
      </c>
      <c r="E875" s="19" t="s">
        <v>53</v>
      </c>
    </row>
    <row r="876" spans="1:5" ht="22.5" customHeight="1">
      <c r="A876" s="19" t="s">
        <v>4554</v>
      </c>
      <c r="B876" s="19" t="s">
        <v>2188</v>
      </c>
      <c r="C876" s="19" t="s">
        <v>4555</v>
      </c>
      <c r="D876" s="20">
        <v>700</v>
      </c>
      <c r="E876" s="19" t="s">
        <v>53</v>
      </c>
    </row>
    <row r="877" spans="1:5" ht="22.5" customHeight="1">
      <c r="A877" s="19" t="s">
        <v>4556</v>
      </c>
      <c r="B877" s="19" t="s">
        <v>2190</v>
      </c>
      <c r="C877" s="19" t="s">
        <v>4557</v>
      </c>
      <c r="D877" s="20">
        <v>0</v>
      </c>
      <c r="E877" s="19" t="s">
        <v>53</v>
      </c>
    </row>
    <row r="878" spans="1:5" ht="22.5" customHeight="1">
      <c r="A878" s="19" t="s">
        <v>4558</v>
      </c>
      <c r="B878" s="19" t="s">
        <v>2192</v>
      </c>
      <c r="C878" s="19" t="s">
        <v>4559</v>
      </c>
      <c r="D878" s="20">
        <v>0</v>
      </c>
      <c r="E878" s="19" t="s">
        <v>53</v>
      </c>
    </row>
    <row r="879" spans="1:5" ht="22.5" customHeight="1">
      <c r="A879" s="19" t="s">
        <v>4560</v>
      </c>
      <c r="B879" s="19" t="s">
        <v>2194</v>
      </c>
      <c r="C879" s="19" t="s">
        <v>4507</v>
      </c>
      <c r="D879" s="20">
        <v>0</v>
      </c>
      <c r="E879" s="19" t="s">
        <v>53</v>
      </c>
    </row>
    <row r="880" spans="1:5" ht="22.5" customHeight="1">
      <c r="A880" s="19" t="s">
        <v>4561</v>
      </c>
      <c r="B880" s="19" t="s">
        <v>2195</v>
      </c>
      <c r="C880" s="19" t="s">
        <v>4562</v>
      </c>
      <c r="D880" s="20">
        <v>47.5</v>
      </c>
      <c r="E880" s="19" t="s">
        <v>53</v>
      </c>
    </row>
    <row r="881" spans="1:5" ht="22.5" customHeight="1">
      <c r="A881" s="19" t="s">
        <v>4563</v>
      </c>
      <c r="B881" s="19" t="s">
        <v>2197</v>
      </c>
      <c r="C881" s="19" t="s">
        <v>4564</v>
      </c>
      <c r="D881" s="20">
        <v>0</v>
      </c>
      <c r="E881" s="19" t="s">
        <v>53</v>
      </c>
    </row>
    <row r="882" spans="1:5" ht="22.5" customHeight="1">
      <c r="A882" s="19" t="s">
        <v>4565</v>
      </c>
      <c r="B882" s="19" t="s">
        <v>2199</v>
      </c>
      <c r="C882" s="19" t="s">
        <v>4566</v>
      </c>
      <c r="D882" s="20">
        <v>0</v>
      </c>
      <c r="E882" s="19" t="s">
        <v>53</v>
      </c>
    </row>
    <row r="883" spans="1:5" ht="22.5" customHeight="1">
      <c r="A883" s="19" t="s">
        <v>4567</v>
      </c>
      <c r="B883" s="19" t="s">
        <v>2201</v>
      </c>
      <c r="C883" s="19" t="s">
        <v>4568</v>
      </c>
      <c r="D883" s="20">
        <v>0</v>
      </c>
      <c r="E883" s="19" t="s">
        <v>53</v>
      </c>
    </row>
    <row r="884" spans="1:5" ht="22.5" customHeight="1">
      <c r="A884" s="19" t="s">
        <v>4569</v>
      </c>
      <c r="B884" s="19" t="s">
        <v>2203</v>
      </c>
      <c r="C884" s="19" t="s">
        <v>4570</v>
      </c>
      <c r="D884" s="20">
        <v>0</v>
      </c>
      <c r="E884" s="19" t="s">
        <v>53</v>
      </c>
    </row>
    <row r="885" spans="1:5" ht="22.5" customHeight="1">
      <c r="A885" s="19" t="s">
        <v>4571</v>
      </c>
      <c r="B885" s="19" t="s">
        <v>2205</v>
      </c>
      <c r="C885" s="19" t="s">
        <v>4572</v>
      </c>
      <c r="D885" s="20">
        <v>7968.1</v>
      </c>
      <c r="E885" s="19" t="s">
        <v>53</v>
      </c>
    </row>
    <row r="886" spans="1:5" ht="22.5" customHeight="1">
      <c r="A886" s="19" t="s">
        <v>4573</v>
      </c>
      <c r="B886" s="19" t="s">
        <v>2207</v>
      </c>
      <c r="C886" s="19" t="s">
        <v>3134</v>
      </c>
      <c r="D886" s="20">
        <v>155.61</v>
      </c>
      <c r="E886" s="19" t="s">
        <v>53</v>
      </c>
    </row>
    <row r="887" spans="1:5" ht="22.5" customHeight="1">
      <c r="A887" s="19" t="s">
        <v>4574</v>
      </c>
      <c r="B887" s="19" t="s">
        <v>2208</v>
      </c>
      <c r="C887" s="19" t="s">
        <v>3135</v>
      </c>
      <c r="D887" s="20">
        <v>0</v>
      </c>
      <c r="E887" s="19" t="s">
        <v>53</v>
      </c>
    </row>
    <row r="888" spans="1:5" ht="22.5" customHeight="1">
      <c r="A888" s="19" t="s">
        <v>4575</v>
      </c>
      <c r="B888" s="19" t="s">
        <v>2209</v>
      </c>
      <c r="C888" s="19" t="s">
        <v>3136</v>
      </c>
      <c r="D888" s="20">
        <v>0</v>
      </c>
      <c r="E888" s="19" t="s">
        <v>53</v>
      </c>
    </row>
    <row r="889" spans="1:5" ht="22.5" customHeight="1">
      <c r="A889" s="19" t="s">
        <v>4576</v>
      </c>
      <c r="B889" s="19" t="s">
        <v>2210</v>
      </c>
      <c r="C889" s="19" t="s">
        <v>4577</v>
      </c>
      <c r="D889" s="20">
        <v>270</v>
      </c>
      <c r="E889" s="19" t="s">
        <v>53</v>
      </c>
    </row>
    <row r="890" spans="1:5" ht="22.5" customHeight="1">
      <c r="A890" s="19" t="s">
        <v>4578</v>
      </c>
      <c r="B890" s="19" t="s">
        <v>2212</v>
      </c>
      <c r="C890" s="19" t="s">
        <v>4579</v>
      </c>
      <c r="D890" s="20">
        <v>4890</v>
      </c>
      <c r="E890" s="19" t="s">
        <v>53</v>
      </c>
    </row>
    <row r="891" spans="1:5" ht="22.5" customHeight="1">
      <c r="A891" s="19" t="s">
        <v>4580</v>
      </c>
      <c r="B891" s="19" t="s">
        <v>2214</v>
      </c>
      <c r="C891" s="19" t="s">
        <v>4581</v>
      </c>
      <c r="D891" s="20">
        <v>0</v>
      </c>
      <c r="E891" s="19" t="s">
        <v>53</v>
      </c>
    </row>
    <row r="892" spans="1:5" ht="22.5" customHeight="1">
      <c r="A892" s="19" t="s">
        <v>4582</v>
      </c>
      <c r="B892" s="19" t="s">
        <v>2216</v>
      </c>
      <c r="C892" s="19" t="s">
        <v>4583</v>
      </c>
      <c r="D892" s="20">
        <v>0</v>
      </c>
      <c r="E892" s="19" t="s">
        <v>53</v>
      </c>
    </row>
    <row r="893" spans="1:5" ht="22.5" customHeight="1">
      <c r="A893" s="19" t="s">
        <v>4584</v>
      </c>
      <c r="B893" s="19" t="s">
        <v>2218</v>
      </c>
      <c r="C893" s="19" t="s">
        <v>4585</v>
      </c>
      <c r="D893" s="20">
        <v>0</v>
      </c>
      <c r="E893" s="19" t="s">
        <v>53</v>
      </c>
    </row>
    <row r="894" spans="1:5" ht="22.5" customHeight="1">
      <c r="A894" s="19" t="s">
        <v>4586</v>
      </c>
      <c r="B894" s="19" t="s">
        <v>2220</v>
      </c>
      <c r="C894" s="19" t="s">
        <v>3143</v>
      </c>
      <c r="D894" s="20">
        <v>48.81</v>
      </c>
      <c r="E894" s="19" t="s">
        <v>53</v>
      </c>
    </row>
    <row r="895" spans="1:5" ht="22.5" customHeight="1">
      <c r="A895" s="19" t="s">
        <v>4587</v>
      </c>
      <c r="B895" s="19" t="s">
        <v>2221</v>
      </c>
      <c r="C895" s="19" t="s">
        <v>4588</v>
      </c>
      <c r="D895" s="20">
        <v>2603.68</v>
      </c>
      <c r="E895" s="19" t="s">
        <v>53</v>
      </c>
    </row>
    <row r="896" spans="1:5" ht="22.5" customHeight="1">
      <c r="A896" s="19" t="s">
        <v>4589</v>
      </c>
      <c r="B896" s="19" t="s">
        <v>2223</v>
      </c>
      <c r="C896" s="19" t="s">
        <v>4590</v>
      </c>
      <c r="D896" s="20">
        <v>373</v>
      </c>
      <c r="E896" s="19" t="s">
        <v>53</v>
      </c>
    </row>
    <row r="897" spans="1:5" ht="22.5" customHeight="1">
      <c r="A897" s="19" t="s">
        <v>4591</v>
      </c>
      <c r="B897" s="19" t="s">
        <v>2225</v>
      </c>
      <c r="C897" s="19" t="s">
        <v>4592</v>
      </c>
      <c r="D897" s="20">
        <v>373</v>
      </c>
      <c r="E897" s="19" t="s">
        <v>53</v>
      </c>
    </row>
    <row r="898" spans="1:5" ht="22.5" customHeight="1">
      <c r="A898" s="19" t="s">
        <v>4593</v>
      </c>
      <c r="B898" s="19" t="s">
        <v>2227</v>
      </c>
      <c r="C898" s="19" t="s">
        <v>4594</v>
      </c>
      <c r="D898" s="20">
        <v>0</v>
      </c>
      <c r="E898" s="19" t="s">
        <v>53</v>
      </c>
    </row>
    <row r="899" spans="1:5" ht="22.5" customHeight="1">
      <c r="A899" s="19" t="s">
        <v>4595</v>
      </c>
      <c r="B899" s="19" t="s">
        <v>2229</v>
      </c>
      <c r="C899" s="19" t="s">
        <v>4596</v>
      </c>
      <c r="D899" s="20">
        <v>0</v>
      </c>
      <c r="E899" s="19" t="s">
        <v>53</v>
      </c>
    </row>
    <row r="900" spans="1:5" ht="22.5" customHeight="1">
      <c r="A900" s="19" t="s">
        <v>4597</v>
      </c>
      <c r="B900" s="19" t="s">
        <v>2231</v>
      </c>
      <c r="C900" s="19" t="s">
        <v>4598</v>
      </c>
      <c r="D900" s="20">
        <v>0</v>
      </c>
      <c r="E900" s="19" t="s">
        <v>53</v>
      </c>
    </row>
    <row r="901" spans="1:5" ht="22.5" customHeight="1">
      <c r="A901" s="19" t="s">
        <v>4599</v>
      </c>
      <c r="B901" s="19" t="s">
        <v>2233</v>
      </c>
      <c r="C901" s="19" t="s">
        <v>4600</v>
      </c>
      <c r="D901" s="20">
        <v>0</v>
      </c>
      <c r="E901" s="19" t="s">
        <v>53</v>
      </c>
    </row>
    <row r="902" spans="1:5" ht="22.5" customHeight="1">
      <c r="A902" s="19" t="s">
        <v>4601</v>
      </c>
      <c r="B902" s="19" t="s">
        <v>2235</v>
      </c>
      <c r="C902" s="19" t="s">
        <v>4602</v>
      </c>
      <c r="D902" s="20">
        <v>0</v>
      </c>
      <c r="E902" s="19" t="s">
        <v>53</v>
      </c>
    </row>
    <row r="903" spans="1:5" ht="22.5" customHeight="1">
      <c r="A903" s="19" t="s">
        <v>4603</v>
      </c>
      <c r="B903" s="19" t="s">
        <v>2237</v>
      </c>
      <c r="C903" s="19" t="s">
        <v>4604</v>
      </c>
      <c r="D903" s="20">
        <v>512.43</v>
      </c>
      <c r="E903" s="19" t="s">
        <v>53</v>
      </c>
    </row>
    <row r="904" spans="1:5" ht="22.5" customHeight="1">
      <c r="A904" s="19" t="s">
        <v>4605</v>
      </c>
      <c r="B904" s="19" t="s">
        <v>2239</v>
      </c>
      <c r="C904" s="19" t="s">
        <v>4606</v>
      </c>
      <c r="D904" s="20">
        <v>0</v>
      </c>
      <c r="E904" s="19" t="s">
        <v>53</v>
      </c>
    </row>
    <row r="905" spans="1:5" ht="22.5" customHeight="1">
      <c r="A905" s="19" t="s">
        <v>4607</v>
      </c>
      <c r="B905" s="19" t="s">
        <v>2241</v>
      </c>
      <c r="C905" s="19" t="s">
        <v>4608</v>
      </c>
      <c r="D905" s="20">
        <v>427.43</v>
      </c>
      <c r="E905" s="19" t="s">
        <v>53</v>
      </c>
    </row>
    <row r="906" spans="1:5" ht="22.5" customHeight="1">
      <c r="A906" s="19" t="s">
        <v>4609</v>
      </c>
      <c r="B906" s="19" t="s">
        <v>2243</v>
      </c>
      <c r="C906" s="19" t="s">
        <v>4610</v>
      </c>
      <c r="D906" s="20">
        <v>0</v>
      </c>
      <c r="E906" s="19" t="s">
        <v>53</v>
      </c>
    </row>
    <row r="907" spans="1:5" ht="22.5" customHeight="1">
      <c r="A907" s="19" t="s">
        <v>4611</v>
      </c>
      <c r="B907" s="19" t="s">
        <v>2245</v>
      </c>
      <c r="C907" s="19" t="s">
        <v>4612</v>
      </c>
      <c r="D907" s="20">
        <v>0</v>
      </c>
      <c r="E907" s="19" t="s">
        <v>53</v>
      </c>
    </row>
    <row r="908" spans="1:5" ht="22.5" customHeight="1">
      <c r="A908" s="19" t="s">
        <v>4613</v>
      </c>
      <c r="B908" s="19" t="s">
        <v>2247</v>
      </c>
      <c r="C908" s="19" t="s">
        <v>4614</v>
      </c>
      <c r="D908" s="20">
        <v>85</v>
      </c>
      <c r="E908" s="19" t="s">
        <v>53</v>
      </c>
    </row>
    <row r="909" spans="1:5" ht="22.5" customHeight="1">
      <c r="A909" s="19" t="s">
        <v>4615</v>
      </c>
      <c r="B909" s="19" t="s">
        <v>2249</v>
      </c>
      <c r="C909" s="19" t="s">
        <v>4616</v>
      </c>
      <c r="D909" s="20">
        <v>0</v>
      </c>
      <c r="E909" s="19" t="s">
        <v>53</v>
      </c>
    </row>
    <row r="910" spans="1:5" ht="22.5" customHeight="1">
      <c r="A910" s="19" t="s">
        <v>4617</v>
      </c>
      <c r="B910" s="19" t="s">
        <v>2251</v>
      </c>
      <c r="C910" s="19" t="s">
        <v>4618</v>
      </c>
      <c r="D910" s="20">
        <v>0</v>
      </c>
      <c r="E910" s="19" t="s">
        <v>53</v>
      </c>
    </row>
    <row r="911" spans="1:5" ht="22.5" customHeight="1">
      <c r="A911" s="19" t="s">
        <v>4619</v>
      </c>
      <c r="B911" s="19" t="s">
        <v>2253</v>
      </c>
      <c r="C911" s="19" t="s">
        <v>4620</v>
      </c>
      <c r="D911" s="20">
        <v>0</v>
      </c>
      <c r="E911" s="19" t="s">
        <v>53</v>
      </c>
    </row>
    <row r="912" spans="1:5" ht="22.5" customHeight="1">
      <c r="A912" s="19" t="s">
        <v>4621</v>
      </c>
      <c r="B912" s="19" t="s">
        <v>2255</v>
      </c>
      <c r="C912" s="19" t="s">
        <v>4622</v>
      </c>
      <c r="D912" s="20">
        <v>85</v>
      </c>
      <c r="E912" s="19" t="s">
        <v>53</v>
      </c>
    </row>
    <row r="913" spans="1:5" ht="22.5" customHeight="1">
      <c r="A913" s="19" t="s">
        <v>4623</v>
      </c>
      <c r="B913" s="19" t="s">
        <v>2257</v>
      </c>
      <c r="C913" s="19" t="s">
        <v>4624</v>
      </c>
      <c r="D913" s="20">
        <v>0</v>
      </c>
      <c r="E913" s="19" t="s">
        <v>53</v>
      </c>
    </row>
    <row r="914" spans="1:5" ht="22.5" customHeight="1">
      <c r="A914" s="19" t="s">
        <v>4625</v>
      </c>
      <c r="B914" s="19" t="s">
        <v>2259</v>
      </c>
      <c r="C914" s="19" t="s">
        <v>4626</v>
      </c>
      <c r="D914" s="20">
        <v>85</v>
      </c>
      <c r="E914" s="19" t="s">
        <v>53</v>
      </c>
    </row>
    <row r="915" spans="1:5" ht="22.5" customHeight="1">
      <c r="A915" s="19" t="s">
        <v>4627</v>
      </c>
      <c r="B915" s="19" t="s">
        <v>301</v>
      </c>
      <c r="C915" s="19" t="s">
        <v>302</v>
      </c>
      <c r="D915" s="20">
        <v>1321.3</v>
      </c>
      <c r="E915" s="19" t="s">
        <v>53</v>
      </c>
    </row>
    <row r="916" spans="1:5" ht="22.5" customHeight="1">
      <c r="A916" s="19" t="s">
        <v>4628</v>
      </c>
      <c r="B916" s="19" t="s">
        <v>2261</v>
      </c>
      <c r="C916" s="19" t="s">
        <v>4629</v>
      </c>
      <c r="D916" s="20">
        <v>1321.3</v>
      </c>
      <c r="E916" s="19" t="s">
        <v>53</v>
      </c>
    </row>
    <row r="917" spans="1:5" ht="22.5" customHeight="1">
      <c r="A917" s="19" t="s">
        <v>4630</v>
      </c>
      <c r="B917" s="19" t="s">
        <v>2263</v>
      </c>
      <c r="C917" s="19" t="s">
        <v>3134</v>
      </c>
      <c r="D917" s="20">
        <v>98.76</v>
      </c>
      <c r="E917" s="19" t="s">
        <v>53</v>
      </c>
    </row>
    <row r="918" spans="1:5" ht="22.5" customHeight="1">
      <c r="A918" s="19" t="s">
        <v>4631</v>
      </c>
      <c r="B918" s="19" t="s">
        <v>2264</v>
      </c>
      <c r="C918" s="19" t="s">
        <v>3135</v>
      </c>
      <c r="D918" s="20">
        <v>206.14</v>
      </c>
      <c r="E918" s="19" t="s">
        <v>53</v>
      </c>
    </row>
    <row r="919" spans="1:5" ht="22.5" customHeight="1">
      <c r="A919" s="19" t="s">
        <v>4632</v>
      </c>
      <c r="B919" s="19" t="s">
        <v>2265</v>
      </c>
      <c r="C919" s="19" t="s">
        <v>3136</v>
      </c>
      <c r="D919" s="20">
        <v>0</v>
      </c>
      <c r="E919" s="19" t="s">
        <v>53</v>
      </c>
    </row>
    <row r="920" spans="1:5" ht="22.5" customHeight="1">
      <c r="A920" s="19" t="s">
        <v>4633</v>
      </c>
      <c r="B920" s="19" t="s">
        <v>2266</v>
      </c>
      <c r="C920" s="19" t="s">
        <v>4634</v>
      </c>
      <c r="D920" s="20">
        <v>0</v>
      </c>
      <c r="E920" s="19" t="s">
        <v>53</v>
      </c>
    </row>
    <row r="921" spans="1:5" ht="22.5" customHeight="1">
      <c r="A921" s="19" t="s">
        <v>4635</v>
      </c>
      <c r="B921" s="19" t="s">
        <v>2268</v>
      </c>
      <c r="C921" s="19" t="s">
        <v>4636</v>
      </c>
      <c r="D921" s="20">
        <v>110.98</v>
      </c>
      <c r="E921" s="19" t="s">
        <v>53</v>
      </c>
    </row>
    <row r="922" spans="1:5" ht="22.5" customHeight="1">
      <c r="A922" s="19" t="s">
        <v>4637</v>
      </c>
      <c r="B922" s="19" t="s">
        <v>2270</v>
      </c>
      <c r="C922" s="19" t="s">
        <v>4638</v>
      </c>
      <c r="D922" s="20">
        <v>0</v>
      </c>
      <c r="E922" s="19" t="s">
        <v>53</v>
      </c>
    </row>
    <row r="923" spans="1:5" ht="22.5" customHeight="1">
      <c r="A923" s="19" t="s">
        <v>4639</v>
      </c>
      <c r="B923" s="19" t="s">
        <v>2272</v>
      </c>
      <c r="C923" s="19" t="s">
        <v>4640</v>
      </c>
      <c r="D923" s="20">
        <v>0</v>
      </c>
      <c r="E923" s="19" t="s">
        <v>53</v>
      </c>
    </row>
    <row r="924" spans="1:5" ht="22.5" customHeight="1">
      <c r="A924" s="19" t="s">
        <v>4641</v>
      </c>
      <c r="B924" s="19" t="s">
        <v>2274</v>
      </c>
      <c r="C924" s="19" t="s">
        <v>4642</v>
      </c>
      <c r="D924" s="20">
        <v>0</v>
      </c>
      <c r="E924" s="19" t="s">
        <v>53</v>
      </c>
    </row>
    <row r="925" spans="1:5" ht="22.5" customHeight="1">
      <c r="A925" s="19" t="s">
        <v>4643</v>
      </c>
      <c r="B925" s="19" t="s">
        <v>2276</v>
      </c>
      <c r="C925" s="19" t="s">
        <v>4644</v>
      </c>
      <c r="D925" s="20">
        <v>33.01</v>
      </c>
      <c r="E925" s="19" t="s">
        <v>53</v>
      </c>
    </row>
    <row r="926" spans="1:5" ht="22.5" customHeight="1">
      <c r="A926" s="19" t="s">
        <v>4645</v>
      </c>
      <c r="B926" s="19" t="s">
        <v>2278</v>
      </c>
      <c r="C926" s="19" t="s">
        <v>4646</v>
      </c>
      <c r="D926" s="20">
        <v>0</v>
      </c>
      <c r="E926" s="19" t="s">
        <v>53</v>
      </c>
    </row>
    <row r="927" spans="1:5" ht="22.5" customHeight="1">
      <c r="A927" s="19" t="s">
        <v>4647</v>
      </c>
      <c r="B927" s="19" t="s">
        <v>2280</v>
      </c>
      <c r="C927" s="19" t="s">
        <v>4648</v>
      </c>
      <c r="D927" s="20">
        <v>0</v>
      </c>
      <c r="E927" s="19" t="s">
        <v>53</v>
      </c>
    </row>
    <row r="928" spans="1:5" ht="22.5" customHeight="1">
      <c r="A928" s="19" t="s">
        <v>4649</v>
      </c>
      <c r="B928" s="19" t="s">
        <v>2282</v>
      </c>
      <c r="C928" s="19" t="s">
        <v>4650</v>
      </c>
      <c r="D928" s="20">
        <v>0</v>
      </c>
      <c r="E928" s="19" t="s">
        <v>53</v>
      </c>
    </row>
    <row r="929" spans="1:5" ht="22.5" customHeight="1">
      <c r="A929" s="19" t="s">
        <v>4651</v>
      </c>
      <c r="B929" s="19" t="s">
        <v>2284</v>
      </c>
      <c r="C929" s="19" t="s">
        <v>4652</v>
      </c>
      <c r="D929" s="20">
        <v>0</v>
      </c>
      <c r="E929" s="19" t="s">
        <v>53</v>
      </c>
    </row>
    <row r="930" spans="1:5" ht="22.5" customHeight="1">
      <c r="A930" s="19" t="s">
        <v>4653</v>
      </c>
      <c r="B930" s="19" t="s">
        <v>2286</v>
      </c>
      <c r="C930" s="19" t="s">
        <v>4654</v>
      </c>
      <c r="D930" s="20">
        <v>0</v>
      </c>
      <c r="E930" s="19" t="s">
        <v>53</v>
      </c>
    </row>
    <row r="931" spans="1:5" ht="22.5" customHeight="1">
      <c r="A931" s="19" t="s">
        <v>4655</v>
      </c>
      <c r="B931" s="19" t="s">
        <v>2288</v>
      </c>
      <c r="C931" s="19" t="s">
        <v>4656</v>
      </c>
      <c r="D931" s="20">
        <v>0</v>
      </c>
      <c r="E931" s="19" t="s">
        <v>53</v>
      </c>
    </row>
    <row r="932" spans="1:5" ht="22.5" customHeight="1">
      <c r="A932" s="19" t="s">
        <v>4657</v>
      </c>
      <c r="B932" s="19" t="s">
        <v>2290</v>
      </c>
      <c r="C932" s="19" t="s">
        <v>4658</v>
      </c>
      <c r="D932" s="20">
        <v>0</v>
      </c>
      <c r="E932" s="19" t="s">
        <v>53</v>
      </c>
    </row>
    <row r="933" spans="1:5" ht="22.5" customHeight="1">
      <c r="A933" s="19" t="s">
        <v>4659</v>
      </c>
      <c r="B933" s="19" t="s">
        <v>2292</v>
      </c>
      <c r="C933" s="19" t="s">
        <v>4660</v>
      </c>
      <c r="D933" s="20">
        <v>0</v>
      </c>
      <c r="E933" s="19" t="s">
        <v>53</v>
      </c>
    </row>
    <row r="934" spans="1:5" ht="22.5" customHeight="1">
      <c r="A934" s="19" t="s">
        <v>4661</v>
      </c>
      <c r="B934" s="19" t="s">
        <v>2294</v>
      </c>
      <c r="C934" s="19" t="s">
        <v>4662</v>
      </c>
      <c r="D934" s="20">
        <v>0</v>
      </c>
      <c r="E934" s="19" t="s">
        <v>53</v>
      </c>
    </row>
    <row r="935" spans="1:5" ht="22.5" customHeight="1">
      <c r="A935" s="19" t="s">
        <v>4663</v>
      </c>
      <c r="B935" s="19" t="s">
        <v>2296</v>
      </c>
      <c r="C935" s="19" t="s">
        <v>4664</v>
      </c>
      <c r="D935" s="20">
        <v>0</v>
      </c>
      <c r="E935" s="19" t="s">
        <v>53</v>
      </c>
    </row>
    <row r="936" spans="1:5" ht="22.5" customHeight="1">
      <c r="A936" s="19" t="s">
        <v>4665</v>
      </c>
      <c r="B936" s="19" t="s">
        <v>2298</v>
      </c>
      <c r="C936" s="19" t="s">
        <v>4666</v>
      </c>
      <c r="D936" s="20">
        <v>0</v>
      </c>
      <c r="E936" s="19" t="s">
        <v>53</v>
      </c>
    </row>
    <row r="937" spans="1:5" ht="22.5" customHeight="1">
      <c r="A937" s="19" t="s">
        <v>4667</v>
      </c>
      <c r="B937" s="19" t="s">
        <v>2300</v>
      </c>
      <c r="C937" s="19" t="s">
        <v>4668</v>
      </c>
      <c r="D937" s="20">
        <v>872.4</v>
      </c>
      <c r="E937" s="19" t="s">
        <v>53</v>
      </c>
    </row>
    <row r="938" spans="1:5" ht="22.5" customHeight="1">
      <c r="A938" s="19" t="s">
        <v>4669</v>
      </c>
      <c r="B938" s="19" t="s">
        <v>2302</v>
      </c>
      <c r="C938" s="19" t="s">
        <v>4670</v>
      </c>
      <c r="D938" s="20">
        <v>0</v>
      </c>
      <c r="E938" s="19" t="s">
        <v>53</v>
      </c>
    </row>
    <row r="939" spans="1:5" ht="22.5" customHeight="1">
      <c r="A939" s="19" t="s">
        <v>4671</v>
      </c>
      <c r="B939" s="19" t="s">
        <v>2304</v>
      </c>
      <c r="C939" s="19" t="s">
        <v>3134</v>
      </c>
      <c r="D939" s="20">
        <v>0</v>
      </c>
      <c r="E939" s="19" t="s">
        <v>53</v>
      </c>
    </row>
    <row r="940" spans="1:5" ht="22.5" customHeight="1">
      <c r="A940" s="19" t="s">
        <v>4672</v>
      </c>
      <c r="B940" s="19" t="s">
        <v>2305</v>
      </c>
      <c r="C940" s="19" t="s">
        <v>3135</v>
      </c>
      <c r="D940" s="20">
        <v>0</v>
      </c>
      <c r="E940" s="19" t="s">
        <v>53</v>
      </c>
    </row>
    <row r="941" spans="1:5" ht="22.5" customHeight="1">
      <c r="A941" s="19" t="s">
        <v>4673</v>
      </c>
      <c r="B941" s="19" t="s">
        <v>2306</v>
      </c>
      <c r="C941" s="19" t="s">
        <v>3136</v>
      </c>
      <c r="D941" s="20">
        <v>0</v>
      </c>
      <c r="E941" s="19" t="s">
        <v>53</v>
      </c>
    </row>
    <row r="942" spans="1:5" ht="22.5" customHeight="1">
      <c r="A942" s="19" t="s">
        <v>4674</v>
      </c>
      <c r="B942" s="19" t="s">
        <v>2307</v>
      </c>
      <c r="C942" s="19" t="s">
        <v>4675</v>
      </c>
      <c r="D942" s="20">
        <v>0</v>
      </c>
      <c r="E942" s="19" t="s">
        <v>53</v>
      </c>
    </row>
    <row r="943" spans="1:5" ht="22.5" customHeight="1">
      <c r="A943" s="19" t="s">
        <v>4676</v>
      </c>
      <c r="B943" s="19" t="s">
        <v>2309</v>
      </c>
      <c r="C943" s="19" t="s">
        <v>4677</v>
      </c>
      <c r="D943" s="20">
        <v>0</v>
      </c>
      <c r="E943" s="19" t="s">
        <v>53</v>
      </c>
    </row>
    <row r="944" spans="1:5" ht="22.5" customHeight="1">
      <c r="A944" s="19" t="s">
        <v>4678</v>
      </c>
      <c r="B944" s="19" t="s">
        <v>2311</v>
      </c>
      <c r="C944" s="19" t="s">
        <v>4679</v>
      </c>
      <c r="D944" s="20">
        <v>0</v>
      </c>
      <c r="E944" s="19" t="s">
        <v>53</v>
      </c>
    </row>
    <row r="945" spans="1:5" ht="22.5" customHeight="1">
      <c r="A945" s="19" t="s">
        <v>4680</v>
      </c>
      <c r="B945" s="19" t="s">
        <v>2313</v>
      </c>
      <c r="C945" s="19" t="s">
        <v>4681</v>
      </c>
      <c r="D945" s="20">
        <v>0</v>
      </c>
      <c r="E945" s="19" t="s">
        <v>53</v>
      </c>
    </row>
    <row r="946" spans="1:5" ht="22.5" customHeight="1">
      <c r="A946" s="19" t="s">
        <v>4682</v>
      </c>
      <c r="B946" s="19" t="s">
        <v>2315</v>
      </c>
      <c r="C946" s="19" t="s">
        <v>4683</v>
      </c>
      <c r="D946" s="20">
        <v>0</v>
      </c>
      <c r="E946" s="19" t="s">
        <v>53</v>
      </c>
    </row>
    <row r="947" spans="1:5" ht="22.5" customHeight="1">
      <c r="A947" s="19" t="s">
        <v>4684</v>
      </c>
      <c r="B947" s="19" t="s">
        <v>2317</v>
      </c>
      <c r="C947" s="19" t="s">
        <v>4685</v>
      </c>
      <c r="D947" s="20">
        <v>0</v>
      </c>
      <c r="E947" s="19" t="s">
        <v>53</v>
      </c>
    </row>
    <row r="948" spans="1:5" ht="22.5" customHeight="1">
      <c r="A948" s="19" t="s">
        <v>4686</v>
      </c>
      <c r="B948" s="19" t="s">
        <v>2319</v>
      </c>
      <c r="C948" s="19" t="s">
        <v>4687</v>
      </c>
      <c r="D948" s="20">
        <v>0</v>
      </c>
      <c r="E948" s="19" t="s">
        <v>53</v>
      </c>
    </row>
    <row r="949" spans="1:5" ht="22.5" customHeight="1">
      <c r="A949" s="19" t="s">
        <v>4688</v>
      </c>
      <c r="B949" s="19" t="s">
        <v>2321</v>
      </c>
      <c r="C949" s="19" t="s">
        <v>3134</v>
      </c>
      <c r="D949" s="20">
        <v>0</v>
      </c>
      <c r="E949" s="19" t="s">
        <v>53</v>
      </c>
    </row>
    <row r="950" spans="1:5" ht="22.5" customHeight="1">
      <c r="A950" s="19" t="s">
        <v>4689</v>
      </c>
      <c r="B950" s="19" t="s">
        <v>2322</v>
      </c>
      <c r="C950" s="19" t="s">
        <v>3135</v>
      </c>
      <c r="D950" s="20">
        <v>0</v>
      </c>
      <c r="E950" s="19" t="s">
        <v>53</v>
      </c>
    </row>
    <row r="951" spans="1:5" ht="22.5" customHeight="1">
      <c r="A951" s="19" t="s">
        <v>4690</v>
      </c>
      <c r="B951" s="19" t="s">
        <v>2323</v>
      </c>
      <c r="C951" s="19" t="s">
        <v>3136</v>
      </c>
      <c r="D951" s="20">
        <v>0</v>
      </c>
      <c r="E951" s="19" t="s">
        <v>53</v>
      </c>
    </row>
    <row r="952" spans="1:5" ht="22.5" customHeight="1">
      <c r="A952" s="19" t="s">
        <v>4691</v>
      </c>
      <c r="B952" s="19" t="s">
        <v>2324</v>
      </c>
      <c r="C952" s="19" t="s">
        <v>4692</v>
      </c>
      <c r="D952" s="20">
        <v>0</v>
      </c>
      <c r="E952" s="19" t="s">
        <v>53</v>
      </c>
    </row>
    <row r="953" spans="1:5" ht="22.5" customHeight="1">
      <c r="A953" s="19" t="s">
        <v>4693</v>
      </c>
      <c r="B953" s="19" t="s">
        <v>2326</v>
      </c>
      <c r="C953" s="19" t="s">
        <v>4694</v>
      </c>
      <c r="D953" s="20">
        <v>0</v>
      </c>
      <c r="E953" s="19" t="s">
        <v>53</v>
      </c>
    </row>
    <row r="954" spans="1:5" ht="22.5" customHeight="1">
      <c r="A954" s="19" t="s">
        <v>4695</v>
      </c>
      <c r="B954" s="19" t="s">
        <v>2328</v>
      </c>
      <c r="C954" s="19" t="s">
        <v>4696</v>
      </c>
      <c r="D954" s="20">
        <v>0</v>
      </c>
      <c r="E954" s="19" t="s">
        <v>53</v>
      </c>
    </row>
    <row r="955" spans="1:5" ht="22.5" customHeight="1">
      <c r="A955" s="19" t="s">
        <v>4697</v>
      </c>
      <c r="B955" s="19" t="s">
        <v>2330</v>
      </c>
      <c r="C955" s="19" t="s">
        <v>4698</v>
      </c>
      <c r="D955" s="20">
        <v>0</v>
      </c>
      <c r="E955" s="19" t="s">
        <v>53</v>
      </c>
    </row>
    <row r="956" spans="1:5" ht="22.5" customHeight="1">
      <c r="A956" s="19" t="s">
        <v>4699</v>
      </c>
      <c r="B956" s="19" t="s">
        <v>2332</v>
      </c>
      <c r="C956" s="19" t="s">
        <v>4700</v>
      </c>
      <c r="D956" s="20">
        <v>0</v>
      </c>
      <c r="E956" s="19" t="s">
        <v>53</v>
      </c>
    </row>
    <row r="957" spans="1:5" ht="22.5" customHeight="1">
      <c r="A957" s="19" t="s">
        <v>4701</v>
      </c>
      <c r="B957" s="19" t="s">
        <v>2334</v>
      </c>
      <c r="C957" s="19" t="s">
        <v>4702</v>
      </c>
      <c r="D957" s="20">
        <v>0</v>
      </c>
      <c r="E957" s="19" t="s">
        <v>53</v>
      </c>
    </row>
    <row r="958" spans="1:5" ht="22.5" customHeight="1">
      <c r="A958" s="19" t="s">
        <v>4703</v>
      </c>
      <c r="B958" s="19" t="s">
        <v>2336</v>
      </c>
      <c r="C958" s="19" t="s">
        <v>4704</v>
      </c>
      <c r="D958" s="20">
        <v>0</v>
      </c>
      <c r="E958" s="19" t="s">
        <v>53</v>
      </c>
    </row>
    <row r="959" spans="1:5" ht="22.5" customHeight="1">
      <c r="A959" s="19" t="s">
        <v>4705</v>
      </c>
      <c r="B959" s="19" t="s">
        <v>2338</v>
      </c>
      <c r="C959" s="19" t="s">
        <v>3134</v>
      </c>
      <c r="D959" s="20">
        <v>0</v>
      </c>
      <c r="E959" s="19" t="s">
        <v>53</v>
      </c>
    </row>
    <row r="960" spans="1:5" ht="22.5" customHeight="1">
      <c r="A960" s="19" t="s">
        <v>4706</v>
      </c>
      <c r="B960" s="19" t="s">
        <v>2339</v>
      </c>
      <c r="C960" s="19" t="s">
        <v>3135</v>
      </c>
      <c r="D960" s="20">
        <v>0</v>
      </c>
      <c r="E960" s="19" t="s">
        <v>53</v>
      </c>
    </row>
    <row r="961" spans="1:5" ht="22.5" customHeight="1">
      <c r="A961" s="19" t="s">
        <v>4707</v>
      </c>
      <c r="B961" s="19" t="s">
        <v>2340</v>
      </c>
      <c r="C961" s="19" t="s">
        <v>3136</v>
      </c>
      <c r="D961" s="20">
        <v>0</v>
      </c>
      <c r="E961" s="19" t="s">
        <v>53</v>
      </c>
    </row>
    <row r="962" spans="1:5" ht="22.5" customHeight="1">
      <c r="A962" s="19" t="s">
        <v>4708</v>
      </c>
      <c r="B962" s="19" t="s">
        <v>2341</v>
      </c>
      <c r="C962" s="19" t="s">
        <v>4683</v>
      </c>
      <c r="D962" s="20">
        <v>0</v>
      </c>
      <c r="E962" s="19" t="s">
        <v>53</v>
      </c>
    </row>
    <row r="963" spans="1:5" ht="22.5" customHeight="1">
      <c r="A963" s="19" t="s">
        <v>4709</v>
      </c>
      <c r="B963" s="19" t="s">
        <v>2342</v>
      </c>
      <c r="C963" s="19" t="s">
        <v>4710</v>
      </c>
      <c r="D963" s="20">
        <v>0</v>
      </c>
      <c r="E963" s="19" t="s">
        <v>53</v>
      </c>
    </row>
    <row r="964" spans="1:5" ht="22.5" customHeight="1">
      <c r="A964" s="19" t="s">
        <v>4711</v>
      </c>
      <c r="B964" s="19" t="s">
        <v>2344</v>
      </c>
      <c r="C964" s="19" t="s">
        <v>4712</v>
      </c>
      <c r="D964" s="20">
        <v>0</v>
      </c>
      <c r="E964" s="19" t="s">
        <v>53</v>
      </c>
    </row>
    <row r="965" spans="1:5" ht="22.5" customHeight="1">
      <c r="A965" s="19" t="s">
        <v>4713</v>
      </c>
      <c r="B965" s="19" t="s">
        <v>2346</v>
      </c>
      <c r="C965" s="19" t="s">
        <v>4714</v>
      </c>
      <c r="D965" s="20">
        <v>0</v>
      </c>
      <c r="E965" s="19" t="s">
        <v>53</v>
      </c>
    </row>
    <row r="966" spans="1:5" ht="22.5" customHeight="1">
      <c r="A966" s="19" t="s">
        <v>4715</v>
      </c>
      <c r="B966" s="19" t="s">
        <v>2348</v>
      </c>
      <c r="C966" s="19" t="s">
        <v>4716</v>
      </c>
      <c r="D966" s="20">
        <v>0</v>
      </c>
      <c r="E966" s="19" t="s">
        <v>53</v>
      </c>
    </row>
    <row r="967" spans="1:5" ht="22.5" customHeight="1">
      <c r="A967" s="19" t="s">
        <v>4717</v>
      </c>
      <c r="B967" s="19" t="s">
        <v>2350</v>
      </c>
      <c r="C967" s="19" t="s">
        <v>4718</v>
      </c>
      <c r="D967" s="20">
        <v>0</v>
      </c>
      <c r="E967" s="19" t="s">
        <v>53</v>
      </c>
    </row>
    <row r="968" spans="1:5" ht="22.5" customHeight="1">
      <c r="A968" s="19" t="s">
        <v>4719</v>
      </c>
      <c r="B968" s="19" t="s">
        <v>2352</v>
      </c>
      <c r="C968" s="19" t="s">
        <v>4720</v>
      </c>
      <c r="D968" s="20">
        <v>0</v>
      </c>
      <c r="E968" s="19" t="s">
        <v>53</v>
      </c>
    </row>
    <row r="969" spans="1:5" ht="22.5" customHeight="1">
      <c r="A969" s="19" t="s">
        <v>4721</v>
      </c>
      <c r="B969" s="19" t="s">
        <v>2354</v>
      </c>
      <c r="C969" s="19" t="s">
        <v>4722</v>
      </c>
      <c r="D969" s="20">
        <v>0</v>
      </c>
      <c r="E969" s="19" t="s">
        <v>53</v>
      </c>
    </row>
    <row r="970" spans="1:5" ht="22.5" customHeight="1">
      <c r="A970" s="19" t="s">
        <v>4723</v>
      </c>
      <c r="B970" s="19" t="s">
        <v>2356</v>
      </c>
      <c r="C970" s="19" t="s">
        <v>4724</v>
      </c>
      <c r="D970" s="20">
        <v>0</v>
      </c>
      <c r="E970" s="19" t="s">
        <v>53</v>
      </c>
    </row>
    <row r="971" spans="1:5" ht="22.5" customHeight="1">
      <c r="A971" s="19" t="s">
        <v>4725</v>
      </c>
      <c r="B971" s="19" t="s">
        <v>2358</v>
      </c>
      <c r="C971" s="19" t="s">
        <v>4726</v>
      </c>
      <c r="D971" s="20">
        <v>0</v>
      </c>
      <c r="E971" s="19" t="s">
        <v>53</v>
      </c>
    </row>
    <row r="972" spans="1:5" ht="22.5" customHeight="1">
      <c r="A972" s="19" t="s">
        <v>4727</v>
      </c>
      <c r="B972" s="19" t="s">
        <v>2360</v>
      </c>
      <c r="C972" s="19" t="s">
        <v>4728</v>
      </c>
      <c r="D972" s="20">
        <v>0</v>
      </c>
      <c r="E972" s="19" t="s">
        <v>53</v>
      </c>
    </row>
    <row r="973" spans="1:5" ht="22.5" customHeight="1">
      <c r="A973" s="19" t="s">
        <v>4729</v>
      </c>
      <c r="B973" s="19" t="s">
        <v>305</v>
      </c>
      <c r="C973" s="19" t="s">
        <v>306</v>
      </c>
      <c r="D973" s="20">
        <v>0</v>
      </c>
      <c r="E973" s="19" t="s">
        <v>53</v>
      </c>
    </row>
    <row r="974" spans="1:5" ht="22.5" customHeight="1">
      <c r="A974" s="19" t="s">
        <v>4730</v>
      </c>
      <c r="B974" s="19" t="s">
        <v>2362</v>
      </c>
      <c r="C974" s="19" t="s">
        <v>4731</v>
      </c>
      <c r="D974" s="20">
        <v>0</v>
      </c>
      <c r="E974" s="19" t="s">
        <v>53</v>
      </c>
    </row>
    <row r="975" spans="1:5" ht="22.5" customHeight="1">
      <c r="A975" s="19" t="s">
        <v>4732</v>
      </c>
      <c r="B975" s="19" t="s">
        <v>2364</v>
      </c>
      <c r="C975" s="19" t="s">
        <v>3134</v>
      </c>
      <c r="D975" s="20">
        <v>0</v>
      </c>
      <c r="E975" s="19" t="s">
        <v>53</v>
      </c>
    </row>
    <row r="976" spans="1:5" ht="22.5" customHeight="1">
      <c r="A976" s="19" t="s">
        <v>4733</v>
      </c>
      <c r="B976" s="19" t="s">
        <v>2365</v>
      </c>
      <c r="C976" s="19" t="s">
        <v>3135</v>
      </c>
      <c r="D976" s="20">
        <v>0</v>
      </c>
      <c r="E976" s="19" t="s">
        <v>53</v>
      </c>
    </row>
    <row r="977" spans="1:5" ht="22.5" customHeight="1">
      <c r="A977" s="19" t="s">
        <v>4734</v>
      </c>
      <c r="B977" s="19" t="s">
        <v>2366</v>
      </c>
      <c r="C977" s="19" t="s">
        <v>3136</v>
      </c>
      <c r="D977" s="20">
        <v>0</v>
      </c>
      <c r="E977" s="19" t="s">
        <v>53</v>
      </c>
    </row>
    <row r="978" spans="1:5" ht="22.5" customHeight="1">
      <c r="A978" s="19" t="s">
        <v>4735</v>
      </c>
      <c r="B978" s="19" t="s">
        <v>2367</v>
      </c>
      <c r="C978" s="19" t="s">
        <v>4736</v>
      </c>
      <c r="D978" s="20">
        <v>0</v>
      </c>
      <c r="E978" s="19" t="s">
        <v>53</v>
      </c>
    </row>
    <row r="979" spans="1:5" ht="22.5" customHeight="1">
      <c r="A979" s="19" t="s">
        <v>4737</v>
      </c>
      <c r="B979" s="19" t="s">
        <v>2369</v>
      </c>
      <c r="C979" s="19" t="s">
        <v>4738</v>
      </c>
      <c r="D979" s="20">
        <v>0</v>
      </c>
      <c r="E979" s="19" t="s">
        <v>53</v>
      </c>
    </row>
    <row r="980" spans="1:5" ht="22.5" customHeight="1">
      <c r="A980" s="19" t="s">
        <v>4739</v>
      </c>
      <c r="B980" s="19" t="s">
        <v>2371</v>
      </c>
      <c r="C980" s="19" t="s">
        <v>4740</v>
      </c>
      <c r="D980" s="20">
        <v>0</v>
      </c>
      <c r="E980" s="19" t="s">
        <v>53</v>
      </c>
    </row>
    <row r="981" spans="1:5" ht="22.5" customHeight="1">
      <c r="A981" s="19" t="s">
        <v>4741</v>
      </c>
      <c r="B981" s="19" t="s">
        <v>2373</v>
      </c>
      <c r="C981" s="19" t="s">
        <v>4742</v>
      </c>
      <c r="D981" s="20">
        <v>0</v>
      </c>
      <c r="E981" s="19" t="s">
        <v>53</v>
      </c>
    </row>
    <row r="982" spans="1:5" ht="22.5" customHeight="1">
      <c r="A982" s="19" t="s">
        <v>4743</v>
      </c>
      <c r="B982" s="19" t="s">
        <v>2375</v>
      </c>
      <c r="C982" s="19" t="s">
        <v>4744</v>
      </c>
      <c r="D982" s="20">
        <v>0</v>
      </c>
      <c r="E982" s="19" t="s">
        <v>53</v>
      </c>
    </row>
    <row r="983" spans="1:5" ht="22.5" customHeight="1">
      <c r="A983" s="19" t="s">
        <v>4745</v>
      </c>
      <c r="B983" s="19" t="s">
        <v>2377</v>
      </c>
      <c r="C983" s="19" t="s">
        <v>4746</v>
      </c>
      <c r="D983" s="20">
        <v>0</v>
      </c>
      <c r="E983" s="19" t="s">
        <v>53</v>
      </c>
    </row>
    <row r="984" spans="1:5" ht="22.5" customHeight="1">
      <c r="A984" s="19" t="s">
        <v>4747</v>
      </c>
      <c r="B984" s="19" t="s">
        <v>2379</v>
      </c>
      <c r="C984" s="19" t="s">
        <v>4748</v>
      </c>
      <c r="D984" s="20">
        <v>0</v>
      </c>
      <c r="E984" s="19" t="s">
        <v>53</v>
      </c>
    </row>
    <row r="985" spans="1:5" ht="22.5" customHeight="1">
      <c r="A985" s="19" t="s">
        <v>4749</v>
      </c>
      <c r="B985" s="19" t="s">
        <v>2381</v>
      </c>
      <c r="C985" s="19" t="s">
        <v>3134</v>
      </c>
      <c r="D985" s="20">
        <v>0</v>
      </c>
      <c r="E985" s="19" t="s">
        <v>53</v>
      </c>
    </row>
    <row r="986" spans="1:5" ht="22.5" customHeight="1">
      <c r="A986" s="19" t="s">
        <v>4750</v>
      </c>
      <c r="B986" s="19" t="s">
        <v>2382</v>
      </c>
      <c r="C986" s="19" t="s">
        <v>3135</v>
      </c>
      <c r="D986" s="20">
        <v>0</v>
      </c>
      <c r="E986" s="19" t="s">
        <v>53</v>
      </c>
    </row>
    <row r="987" spans="1:5" ht="22.5" customHeight="1">
      <c r="A987" s="19" t="s">
        <v>4751</v>
      </c>
      <c r="B987" s="19" t="s">
        <v>2383</v>
      </c>
      <c r="C987" s="19" t="s">
        <v>3136</v>
      </c>
      <c r="D987" s="20">
        <v>0</v>
      </c>
      <c r="E987" s="19" t="s">
        <v>53</v>
      </c>
    </row>
    <row r="988" spans="1:5" ht="22.5" customHeight="1">
      <c r="A988" s="19" t="s">
        <v>4752</v>
      </c>
      <c r="B988" s="19" t="s">
        <v>2384</v>
      </c>
      <c r="C988" s="19" t="s">
        <v>4753</v>
      </c>
      <c r="D988" s="20">
        <v>0</v>
      </c>
      <c r="E988" s="19" t="s">
        <v>53</v>
      </c>
    </row>
    <row r="989" spans="1:5" ht="22.5" customHeight="1">
      <c r="A989" s="19" t="s">
        <v>4754</v>
      </c>
      <c r="B989" s="19" t="s">
        <v>2386</v>
      </c>
      <c r="C989" s="19" t="s">
        <v>4755</v>
      </c>
      <c r="D989" s="20">
        <v>0</v>
      </c>
      <c r="E989" s="19" t="s">
        <v>53</v>
      </c>
    </row>
    <row r="990" spans="1:5" ht="22.5" customHeight="1">
      <c r="A990" s="19" t="s">
        <v>4756</v>
      </c>
      <c r="B990" s="19" t="s">
        <v>2388</v>
      </c>
      <c r="C990" s="19" t="s">
        <v>4757</v>
      </c>
      <c r="D990" s="20">
        <v>0</v>
      </c>
      <c r="E990" s="19" t="s">
        <v>53</v>
      </c>
    </row>
    <row r="991" spans="1:5" ht="22.5" customHeight="1">
      <c r="A991" s="19" t="s">
        <v>4758</v>
      </c>
      <c r="B991" s="19" t="s">
        <v>2390</v>
      </c>
      <c r="C991" s="19" t="s">
        <v>4759</v>
      </c>
      <c r="D991" s="20">
        <v>0</v>
      </c>
      <c r="E991" s="19" t="s">
        <v>53</v>
      </c>
    </row>
    <row r="992" spans="1:5" ht="22.5" customHeight="1">
      <c r="A992" s="19" t="s">
        <v>4760</v>
      </c>
      <c r="B992" s="19" t="s">
        <v>2392</v>
      </c>
      <c r="C992" s="19" t="s">
        <v>4761</v>
      </c>
      <c r="D992" s="20">
        <v>0</v>
      </c>
      <c r="E992" s="19" t="s">
        <v>53</v>
      </c>
    </row>
    <row r="993" spans="1:5" ht="22.5" customHeight="1">
      <c r="A993" s="19" t="s">
        <v>4762</v>
      </c>
      <c r="B993" s="19" t="s">
        <v>2394</v>
      </c>
      <c r="C993" s="19" t="s">
        <v>4763</v>
      </c>
      <c r="D993" s="20">
        <v>0</v>
      </c>
      <c r="E993" s="19" t="s">
        <v>53</v>
      </c>
    </row>
    <row r="994" spans="1:5" ht="22.5" customHeight="1">
      <c r="A994" s="19" t="s">
        <v>4764</v>
      </c>
      <c r="B994" s="19" t="s">
        <v>2396</v>
      </c>
      <c r="C994" s="19" t="s">
        <v>4765</v>
      </c>
      <c r="D994" s="20">
        <v>0</v>
      </c>
      <c r="E994" s="19" t="s">
        <v>53</v>
      </c>
    </row>
    <row r="995" spans="1:5" ht="22.5" customHeight="1">
      <c r="A995" s="19" t="s">
        <v>4766</v>
      </c>
      <c r="B995" s="19" t="s">
        <v>2398</v>
      </c>
      <c r="C995" s="19" t="s">
        <v>4767</v>
      </c>
      <c r="D995" s="20">
        <v>0</v>
      </c>
      <c r="E995" s="19" t="s">
        <v>53</v>
      </c>
    </row>
    <row r="996" spans="1:5" ht="22.5" customHeight="1">
      <c r="A996" s="19" t="s">
        <v>4768</v>
      </c>
      <c r="B996" s="19" t="s">
        <v>2400</v>
      </c>
      <c r="C996" s="19" t="s">
        <v>4769</v>
      </c>
      <c r="D996" s="20">
        <v>0</v>
      </c>
      <c r="E996" s="19" t="s">
        <v>53</v>
      </c>
    </row>
    <row r="997" spans="1:5" ht="22.5" customHeight="1">
      <c r="A997" s="19" t="s">
        <v>4770</v>
      </c>
      <c r="B997" s="19" t="s">
        <v>2402</v>
      </c>
      <c r="C997" s="19" t="s">
        <v>4771</v>
      </c>
      <c r="D997" s="20">
        <v>0</v>
      </c>
      <c r="E997" s="19" t="s">
        <v>53</v>
      </c>
    </row>
    <row r="998" spans="1:5" ht="22.5" customHeight="1">
      <c r="A998" s="19" t="s">
        <v>4772</v>
      </c>
      <c r="B998" s="19" t="s">
        <v>2404</v>
      </c>
      <c r="C998" s="19" t="s">
        <v>4773</v>
      </c>
      <c r="D998" s="20">
        <v>0</v>
      </c>
      <c r="E998" s="19" t="s">
        <v>53</v>
      </c>
    </row>
    <row r="999" spans="1:5" ht="22.5" customHeight="1">
      <c r="A999" s="19" t="s">
        <v>4774</v>
      </c>
      <c r="B999" s="19" t="s">
        <v>2406</v>
      </c>
      <c r="C999" s="19" t="s">
        <v>4775</v>
      </c>
      <c r="D999" s="20">
        <v>0</v>
      </c>
      <c r="E999" s="19" t="s">
        <v>53</v>
      </c>
    </row>
    <row r="1000" spans="1:5" ht="22.5" customHeight="1">
      <c r="A1000" s="19" t="s">
        <v>4776</v>
      </c>
      <c r="B1000" s="19" t="s">
        <v>2408</v>
      </c>
      <c r="C1000" s="19" t="s">
        <v>4777</v>
      </c>
      <c r="D1000" s="20">
        <v>0</v>
      </c>
      <c r="E1000" s="19" t="s">
        <v>53</v>
      </c>
    </row>
    <row r="1001" spans="1:5" ht="22.5" customHeight="1">
      <c r="A1001" s="19" t="s">
        <v>4778</v>
      </c>
      <c r="B1001" s="19" t="s">
        <v>2410</v>
      </c>
      <c r="C1001" s="19" t="s">
        <v>3134</v>
      </c>
      <c r="D1001" s="20">
        <v>0</v>
      </c>
      <c r="E1001" s="19" t="s">
        <v>53</v>
      </c>
    </row>
    <row r="1002" spans="1:5" ht="22.5" customHeight="1">
      <c r="A1002" s="19" t="s">
        <v>250</v>
      </c>
      <c r="B1002" s="19" t="s">
        <v>2411</v>
      </c>
      <c r="C1002" s="19" t="s">
        <v>3135</v>
      </c>
      <c r="D1002" s="20">
        <v>0</v>
      </c>
      <c r="E1002" s="19" t="s">
        <v>53</v>
      </c>
    </row>
    <row r="1003" spans="1:5" ht="22.5" customHeight="1">
      <c r="A1003" s="19" t="s">
        <v>4779</v>
      </c>
      <c r="B1003" s="19" t="s">
        <v>2412</v>
      </c>
      <c r="C1003" s="19" t="s">
        <v>3136</v>
      </c>
      <c r="D1003" s="20">
        <v>0</v>
      </c>
      <c r="E1003" s="19" t="s">
        <v>53</v>
      </c>
    </row>
    <row r="1004" spans="1:5" ht="22.5" customHeight="1">
      <c r="A1004" s="19" t="s">
        <v>4780</v>
      </c>
      <c r="B1004" s="19" t="s">
        <v>2413</v>
      </c>
      <c r="C1004" s="19" t="s">
        <v>4781</v>
      </c>
      <c r="D1004" s="20">
        <v>0</v>
      </c>
      <c r="E1004" s="19" t="s">
        <v>53</v>
      </c>
    </row>
    <row r="1005" spans="1:5" ht="22.5" customHeight="1">
      <c r="A1005" s="19" t="s">
        <v>4782</v>
      </c>
      <c r="B1005" s="19" t="s">
        <v>2415</v>
      </c>
      <c r="C1005" s="19" t="s">
        <v>4783</v>
      </c>
      <c r="D1005" s="20">
        <v>0</v>
      </c>
      <c r="E1005" s="19" t="s">
        <v>53</v>
      </c>
    </row>
    <row r="1006" spans="1:5" ht="22.5" customHeight="1">
      <c r="A1006" s="19" t="s">
        <v>4784</v>
      </c>
      <c r="B1006" s="19" t="s">
        <v>2417</v>
      </c>
      <c r="C1006" s="19" t="s">
        <v>3134</v>
      </c>
      <c r="D1006" s="20">
        <v>0</v>
      </c>
      <c r="E1006" s="19" t="s">
        <v>53</v>
      </c>
    </row>
    <row r="1007" spans="1:5" ht="22.5" customHeight="1">
      <c r="A1007" s="19" t="s">
        <v>4785</v>
      </c>
      <c r="B1007" s="19" t="s">
        <v>2418</v>
      </c>
      <c r="C1007" s="19" t="s">
        <v>3135</v>
      </c>
      <c r="D1007" s="20">
        <v>0</v>
      </c>
      <c r="E1007" s="19" t="s">
        <v>53</v>
      </c>
    </row>
    <row r="1008" spans="1:5" ht="22.5" customHeight="1">
      <c r="A1008" s="19" t="s">
        <v>4786</v>
      </c>
      <c r="B1008" s="19" t="s">
        <v>2419</v>
      </c>
      <c r="C1008" s="19" t="s">
        <v>3136</v>
      </c>
      <c r="D1008" s="20">
        <v>0</v>
      </c>
      <c r="E1008" s="19" t="s">
        <v>53</v>
      </c>
    </row>
    <row r="1009" spans="1:5" ht="22.5" customHeight="1">
      <c r="A1009" s="19" t="s">
        <v>4787</v>
      </c>
      <c r="B1009" s="19" t="s">
        <v>2420</v>
      </c>
      <c r="C1009" s="19" t="s">
        <v>4788</v>
      </c>
      <c r="D1009" s="20">
        <v>0</v>
      </c>
      <c r="E1009" s="19" t="s">
        <v>53</v>
      </c>
    </row>
    <row r="1010" spans="1:5" ht="22.5" customHeight="1">
      <c r="A1010" s="19" t="s">
        <v>4789</v>
      </c>
      <c r="B1010" s="19" t="s">
        <v>2422</v>
      </c>
      <c r="C1010" s="19" t="s">
        <v>4790</v>
      </c>
      <c r="D1010" s="20">
        <v>0</v>
      </c>
      <c r="E1010" s="19" t="s">
        <v>53</v>
      </c>
    </row>
    <row r="1011" spans="1:5" ht="22.5" customHeight="1">
      <c r="A1011" s="19" t="s">
        <v>4791</v>
      </c>
      <c r="B1011" s="19" t="s">
        <v>2424</v>
      </c>
      <c r="C1011" s="19" t="s">
        <v>4792</v>
      </c>
      <c r="D1011" s="20">
        <v>0</v>
      </c>
      <c r="E1011" s="19" t="s">
        <v>53</v>
      </c>
    </row>
    <row r="1012" spans="1:5" ht="22.5" customHeight="1">
      <c r="A1012" s="19" t="s">
        <v>4793</v>
      </c>
      <c r="B1012" s="19" t="s">
        <v>2426</v>
      </c>
      <c r="C1012" s="19" t="s">
        <v>4794</v>
      </c>
      <c r="D1012" s="20">
        <v>0</v>
      </c>
      <c r="E1012" s="19" t="s">
        <v>53</v>
      </c>
    </row>
    <row r="1013" spans="1:5" ht="22.5" customHeight="1">
      <c r="A1013" s="19" t="s">
        <v>4795</v>
      </c>
      <c r="B1013" s="19" t="s">
        <v>2428</v>
      </c>
      <c r="C1013" s="19" t="s">
        <v>4796</v>
      </c>
      <c r="D1013" s="20">
        <v>0</v>
      </c>
      <c r="E1013" s="19" t="s">
        <v>53</v>
      </c>
    </row>
    <row r="1014" spans="1:5" ht="22.5" customHeight="1">
      <c r="A1014" s="19" t="s">
        <v>4797</v>
      </c>
      <c r="B1014" s="19" t="s">
        <v>2430</v>
      </c>
      <c r="C1014" s="19" t="s">
        <v>3143</v>
      </c>
      <c r="D1014" s="20">
        <v>0</v>
      </c>
      <c r="E1014" s="19" t="s">
        <v>53</v>
      </c>
    </row>
    <row r="1015" spans="1:5" ht="22.5" customHeight="1">
      <c r="A1015" s="19" t="s">
        <v>4798</v>
      </c>
      <c r="B1015" s="19" t="s">
        <v>2431</v>
      </c>
      <c r="C1015" s="19" t="s">
        <v>4799</v>
      </c>
      <c r="D1015" s="20">
        <v>0</v>
      </c>
      <c r="E1015" s="19" t="s">
        <v>53</v>
      </c>
    </row>
    <row r="1016" spans="1:5" ht="22.5" customHeight="1">
      <c r="A1016" s="19" t="s">
        <v>4800</v>
      </c>
      <c r="B1016" s="19" t="s">
        <v>2433</v>
      </c>
      <c r="C1016" s="19" t="s">
        <v>4801</v>
      </c>
      <c r="D1016" s="20">
        <v>0</v>
      </c>
      <c r="E1016" s="19" t="s">
        <v>53</v>
      </c>
    </row>
    <row r="1017" spans="1:5" ht="22.5" customHeight="1">
      <c r="A1017" s="19" t="s">
        <v>4802</v>
      </c>
      <c r="B1017" s="19" t="s">
        <v>2435</v>
      </c>
      <c r="C1017" s="19" t="s">
        <v>3134</v>
      </c>
      <c r="D1017" s="20">
        <v>0</v>
      </c>
      <c r="E1017" s="19" t="s">
        <v>53</v>
      </c>
    </row>
    <row r="1018" spans="1:5" ht="22.5" customHeight="1">
      <c r="A1018" s="19" t="s">
        <v>4803</v>
      </c>
      <c r="B1018" s="19" t="s">
        <v>2436</v>
      </c>
      <c r="C1018" s="19" t="s">
        <v>3135</v>
      </c>
      <c r="D1018" s="20">
        <v>0</v>
      </c>
      <c r="E1018" s="19" t="s">
        <v>53</v>
      </c>
    </row>
    <row r="1019" spans="1:5" ht="22.5" customHeight="1">
      <c r="A1019" s="19" t="s">
        <v>4804</v>
      </c>
      <c r="B1019" s="19" t="s">
        <v>2437</v>
      </c>
      <c r="C1019" s="19" t="s">
        <v>3136</v>
      </c>
      <c r="D1019" s="20">
        <v>0</v>
      </c>
      <c r="E1019" s="19" t="s">
        <v>53</v>
      </c>
    </row>
    <row r="1020" spans="1:5" ht="22.5" customHeight="1">
      <c r="A1020" s="19" t="s">
        <v>4805</v>
      </c>
      <c r="B1020" s="19" t="s">
        <v>2438</v>
      </c>
      <c r="C1020" s="19" t="s">
        <v>4806</v>
      </c>
      <c r="D1020" s="20">
        <v>0</v>
      </c>
      <c r="E1020" s="19" t="s">
        <v>53</v>
      </c>
    </row>
    <row r="1021" spans="1:5" ht="22.5" customHeight="1">
      <c r="A1021" s="19" t="s">
        <v>4807</v>
      </c>
      <c r="B1021" s="19" t="s">
        <v>2440</v>
      </c>
      <c r="C1021" s="19" t="s">
        <v>4808</v>
      </c>
      <c r="D1021" s="20">
        <v>0</v>
      </c>
      <c r="E1021" s="19" t="s">
        <v>53</v>
      </c>
    </row>
    <row r="1022" spans="1:5" ht="22.5" customHeight="1">
      <c r="A1022" s="19" t="s">
        <v>4809</v>
      </c>
      <c r="B1022" s="19" t="s">
        <v>2442</v>
      </c>
      <c r="C1022" s="19" t="s">
        <v>4810</v>
      </c>
      <c r="D1022" s="20">
        <v>0</v>
      </c>
      <c r="E1022" s="19" t="s">
        <v>53</v>
      </c>
    </row>
    <row r="1023" spans="1:5" ht="22.5" customHeight="1">
      <c r="A1023" s="19" t="s">
        <v>4811</v>
      </c>
      <c r="B1023" s="19" t="s">
        <v>2444</v>
      </c>
      <c r="C1023" s="19" t="s">
        <v>4812</v>
      </c>
      <c r="D1023" s="20">
        <v>0</v>
      </c>
      <c r="E1023" s="19" t="s">
        <v>53</v>
      </c>
    </row>
    <row r="1024" spans="1:5" ht="22.5" customHeight="1">
      <c r="A1024" s="19" t="s">
        <v>4813</v>
      </c>
      <c r="B1024" s="19" t="s">
        <v>2446</v>
      </c>
      <c r="C1024" s="19" t="s">
        <v>3134</v>
      </c>
      <c r="D1024" s="20">
        <v>0</v>
      </c>
      <c r="E1024" s="19" t="s">
        <v>53</v>
      </c>
    </row>
    <row r="1025" spans="1:5" ht="22.5" customHeight="1">
      <c r="A1025" s="19" t="s">
        <v>4814</v>
      </c>
      <c r="B1025" s="19" t="s">
        <v>2447</v>
      </c>
      <c r="C1025" s="19" t="s">
        <v>3135</v>
      </c>
      <c r="D1025" s="20">
        <v>0</v>
      </c>
      <c r="E1025" s="19" t="s">
        <v>53</v>
      </c>
    </row>
    <row r="1026" spans="1:5" ht="22.5" customHeight="1">
      <c r="A1026" s="19" t="s">
        <v>4815</v>
      </c>
      <c r="B1026" s="19" t="s">
        <v>2448</v>
      </c>
      <c r="C1026" s="19" t="s">
        <v>3136</v>
      </c>
      <c r="D1026" s="20">
        <v>0</v>
      </c>
      <c r="E1026" s="19" t="s">
        <v>53</v>
      </c>
    </row>
    <row r="1027" spans="1:5" ht="22.5" customHeight="1">
      <c r="A1027" s="19" t="s">
        <v>4816</v>
      </c>
      <c r="B1027" s="19" t="s">
        <v>2449</v>
      </c>
      <c r="C1027" s="19" t="s">
        <v>4817</v>
      </c>
      <c r="D1027" s="20">
        <v>0</v>
      </c>
      <c r="E1027" s="19" t="s">
        <v>53</v>
      </c>
    </row>
    <row r="1028" spans="1:5" ht="22.5" customHeight="1">
      <c r="A1028" s="19" t="s">
        <v>4818</v>
      </c>
      <c r="B1028" s="19" t="s">
        <v>2451</v>
      </c>
      <c r="C1028" s="19" t="s">
        <v>4819</v>
      </c>
      <c r="D1028" s="20">
        <v>0</v>
      </c>
      <c r="E1028" s="19" t="s">
        <v>53</v>
      </c>
    </row>
    <row r="1029" spans="1:5" ht="22.5" customHeight="1">
      <c r="A1029" s="19" t="s">
        <v>4820</v>
      </c>
      <c r="B1029" s="19" t="s">
        <v>2453</v>
      </c>
      <c r="C1029" s="19" t="s">
        <v>4821</v>
      </c>
      <c r="D1029" s="20">
        <v>0</v>
      </c>
      <c r="E1029" s="19" t="s">
        <v>53</v>
      </c>
    </row>
    <row r="1030" spans="1:5" ht="22.5" customHeight="1">
      <c r="A1030" s="19" t="s">
        <v>4822</v>
      </c>
      <c r="B1030" s="19" t="s">
        <v>2455</v>
      </c>
      <c r="C1030" s="19" t="s">
        <v>4823</v>
      </c>
      <c r="D1030" s="20">
        <v>0</v>
      </c>
      <c r="E1030" s="19" t="s">
        <v>53</v>
      </c>
    </row>
    <row r="1031" spans="1:5" ht="22.5" customHeight="1">
      <c r="A1031" s="19" t="s">
        <v>4824</v>
      </c>
      <c r="B1031" s="19" t="s">
        <v>2457</v>
      </c>
      <c r="C1031" s="19" t="s">
        <v>4825</v>
      </c>
      <c r="D1031" s="20">
        <v>0</v>
      </c>
      <c r="E1031" s="19" t="s">
        <v>53</v>
      </c>
    </row>
    <row r="1032" spans="1:5" ht="22.5" customHeight="1">
      <c r="A1032" s="19" t="s">
        <v>4826</v>
      </c>
      <c r="B1032" s="19" t="s">
        <v>2459</v>
      </c>
      <c r="C1032" s="19" t="s">
        <v>4827</v>
      </c>
      <c r="D1032" s="20">
        <v>0</v>
      </c>
      <c r="E1032" s="19" t="s">
        <v>53</v>
      </c>
    </row>
    <row r="1033" spans="1:5" ht="22.5" customHeight="1">
      <c r="A1033" s="19" t="s">
        <v>4828</v>
      </c>
      <c r="B1033" s="19" t="s">
        <v>2461</v>
      </c>
      <c r="C1033" s="19" t="s">
        <v>4829</v>
      </c>
      <c r="D1033" s="20">
        <v>0</v>
      </c>
      <c r="E1033" s="19" t="s">
        <v>53</v>
      </c>
    </row>
    <row r="1034" spans="1:5" ht="22.5" customHeight="1">
      <c r="A1034" s="19" t="s">
        <v>4830</v>
      </c>
      <c r="B1034" s="19" t="s">
        <v>2463</v>
      </c>
      <c r="C1034" s="19" t="s">
        <v>4831</v>
      </c>
      <c r="D1034" s="20">
        <v>0</v>
      </c>
      <c r="E1034" s="19" t="s">
        <v>53</v>
      </c>
    </row>
    <row r="1035" spans="1:5" ht="22.5" customHeight="1">
      <c r="A1035" s="19" t="s">
        <v>4832</v>
      </c>
      <c r="B1035" s="19" t="s">
        <v>2465</v>
      </c>
      <c r="C1035" s="19" t="s">
        <v>4833</v>
      </c>
      <c r="D1035" s="20">
        <v>0</v>
      </c>
      <c r="E1035" s="19" t="s">
        <v>53</v>
      </c>
    </row>
    <row r="1036" spans="1:5" ht="22.5" customHeight="1">
      <c r="A1036" s="19" t="s">
        <v>4834</v>
      </c>
      <c r="B1036" s="19" t="s">
        <v>2467</v>
      </c>
      <c r="C1036" s="19" t="s">
        <v>4835</v>
      </c>
      <c r="D1036" s="20">
        <v>0</v>
      </c>
      <c r="E1036" s="19" t="s">
        <v>53</v>
      </c>
    </row>
    <row r="1037" spans="1:5" ht="22.5" customHeight="1">
      <c r="A1037" s="19" t="s">
        <v>4836</v>
      </c>
      <c r="B1037" s="19" t="s">
        <v>308</v>
      </c>
      <c r="C1037" s="19" t="s">
        <v>309</v>
      </c>
      <c r="D1037" s="20">
        <v>30.55</v>
      </c>
      <c r="E1037" s="19" t="s">
        <v>53</v>
      </c>
    </row>
    <row r="1038" spans="1:5" ht="22.5" customHeight="1">
      <c r="A1038" s="19" t="s">
        <v>4837</v>
      </c>
      <c r="B1038" s="19" t="s">
        <v>2469</v>
      </c>
      <c r="C1038" s="19" t="s">
        <v>4838</v>
      </c>
      <c r="D1038" s="20">
        <v>30.55</v>
      </c>
      <c r="E1038" s="19" t="s">
        <v>53</v>
      </c>
    </row>
    <row r="1039" spans="1:5" ht="22.5" customHeight="1">
      <c r="A1039" s="19" t="s">
        <v>4839</v>
      </c>
      <c r="B1039" s="19" t="s">
        <v>2471</v>
      </c>
      <c r="C1039" s="19" t="s">
        <v>3134</v>
      </c>
      <c r="D1039" s="20">
        <v>30.55</v>
      </c>
      <c r="E1039" s="19" t="s">
        <v>53</v>
      </c>
    </row>
    <row r="1040" spans="1:5" ht="22.5" customHeight="1">
      <c r="A1040" s="19" t="s">
        <v>4840</v>
      </c>
      <c r="B1040" s="19" t="s">
        <v>2472</v>
      </c>
      <c r="C1040" s="19" t="s">
        <v>3135</v>
      </c>
      <c r="D1040" s="20">
        <v>0</v>
      </c>
      <c r="E1040" s="19" t="s">
        <v>53</v>
      </c>
    </row>
    <row r="1041" spans="1:5" ht="22.5" customHeight="1">
      <c r="A1041" s="19" t="s">
        <v>4841</v>
      </c>
      <c r="B1041" s="19" t="s">
        <v>2473</v>
      </c>
      <c r="C1041" s="19" t="s">
        <v>3136</v>
      </c>
      <c r="D1041" s="20">
        <v>0</v>
      </c>
      <c r="E1041" s="19" t="s">
        <v>53</v>
      </c>
    </row>
    <row r="1042" spans="1:5" ht="22.5" customHeight="1">
      <c r="A1042" s="19" t="s">
        <v>4842</v>
      </c>
      <c r="B1042" s="19" t="s">
        <v>2474</v>
      </c>
      <c r="C1042" s="19" t="s">
        <v>4843</v>
      </c>
      <c r="D1042" s="20">
        <v>0</v>
      </c>
      <c r="E1042" s="19" t="s">
        <v>53</v>
      </c>
    </row>
    <row r="1043" spans="1:5" ht="22.5" customHeight="1">
      <c r="A1043" s="19" t="s">
        <v>4844</v>
      </c>
      <c r="B1043" s="19" t="s">
        <v>2476</v>
      </c>
      <c r="C1043" s="19" t="s">
        <v>4845</v>
      </c>
      <c r="D1043" s="20">
        <v>0</v>
      </c>
      <c r="E1043" s="19" t="s">
        <v>53</v>
      </c>
    </row>
    <row r="1044" spans="1:5" ht="22.5" customHeight="1">
      <c r="A1044" s="19" t="s">
        <v>4846</v>
      </c>
      <c r="B1044" s="19" t="s">
        <v>2478</v>
      </c>
      <c r="C1044" s="19" t="s">
        <v>4847</v>
      </c>
      <c r="D1044" s="20">
        <v>0</v>
      </c>
      <c r="E1044" s="19" t="s">
        <v>53</v>
      </c>
    </row>
    <row r="1045" spans="1:5" ht="22.5" customHeight="1">
      <c r="A1045" s="19" t="s">
        <v>4848</v>
      </c>
      <c r="B1045" s="19" t="s">
        <v>2480</v>
      </c>
      <c r="C1045" s="19" t="s">
        <v>4849</v>
      </c>
      <c r="D1045" s="20">
        <v>0</v>
      </c>
      <c r="E1045" s="19" t="s">
        <v>53</v>
      </c>
    </row>
    <row r="1046" spans="1:5" ht="22.5" customHeight="1">
      <c r="A1046" s="19" t="s">
        <v>4850</v>
      </c>
      <c r="B1046" s="19" t="s">
        <v>2482</v>
      </c>
      <c r="C1046" s="19" t="s">
        <v>3143</v>
      </c>
      <c r="D1046" s="20">
        <v>0</v>
      </c>
      <c r="E1046" s="19" t="s">
        <v>53</v>
      </c>
    </row>
    <row r="1047" spans="1:5" ht="22.5" customHeight="1">
      <c r="A1047" s="19" t="s">
        <v>4851</v>
      </c>
      <c r="B1047" s="19" t="s">
        <v>2483</v>
      </c>
      <c r="C1047" s="19" t="s">
        <v>4852</v>
      </c>
      <c r="D1047" s="20">
        <v>0</v>
      </c>
      <c r="E1047" s="19" t="s">
        <v>53</v>
      </c>
    </row>
    <row r="1048" spans="1:5" ht="22.5" customHeight="1">
      <c r="A1048" s="19" t="s">
        <v>4853</v>
      </c>
      <c r="B1048" s="19" t="s">
        <v>2485</v>
      </c>
      <c r="C1048" s="19" t="s">
        <v>4854</v>
      </c>
      <c r="D1048" s="20">
        <v>0</v>
      </c>
      <c r="E1048" s="19" t="s">
        <v>53</v>
      </c>
    </row>
    <row r="1049" spans="1:5" ht="22.5" customHeight="1">
      <c r="A1049" s="19" t="s">
        <v>4855</v>
      </c>
      <c r="B1049" s="19" t="s">
        <v>2487</v>
      </c>
      <c r="C1049" s="19" t="s">
        <v>3134</v>
      </c>
      <c r="D1049" s="20">
        <v>0</v>
      </c>
      <c r="E1049" s="19" t="s">
        <v>53</v>
      </c>
    </row>
    <row r="1050" spans="1:5" ht="22.5" customHeight="1">
      <c r="A1050" s="19" t="s">
        <v>4856</v>
      </c>
      <c r="B1050" s="19" t="s">
        <v>2488</v>
      </c>
      <c r="C1050" s="19" t="s">
        <v>3135</v>
      </c>
      <c r="D1050" s="20">
        <v>0</v>
      </c>
      <c r="E1050" s="19" t="s">
        <v>53</v>
      </c>
    </row>
    <row r="1051" spans="1:5" ht="22.5" customHeight="1">
      <c r="A1051" s="19" t="s">
        <v>4857</v>
      </c>
      <c r="B1051" s="19" t="s">
        <v>2489</v>
      </c>
      <c r="C1051" s="19" t="s">
        <v>3136</v>
      </c>
      <c r="D1051" s="20">
        <v>0</v>
      </c>
      <c r="E1051" s="19" t="s">
        <v>53</v>
      </c>
    </row>
    <row r="1052" spans="1:5" ht="22.5" customHeight="1">
      <c r="A1052" s="19" t="s">
        <v>4858</v>
      </c>
      <c r="B1052" s="19" t="s">
        <v>2490</v>
      </c>
      <c r="C1052" s="19" t="s">
        <v>4859</v>
      </c>
      <c r="D1052" s="20">
        <v>0</v>
      </c>
      <c r="E1052" s="19" t="s">
        <v>53</v>
      </c>
    </row>
    <row r="1053" spans="1:5" ht="22.5" customHeight="1">
      <c r="A1053" s="19" t="s">
        <v>4860</v>
      </c>
      <c r="B1053" s="19" t="s">
        <v>2492</v>
      </c>
      <c r="C1053" s="19" t="s">
        <v>4861</v>
      </c>
      <c r="D1053" s="20">
        <v>0</v>
      </c>
      <c r="E1053" s="19" t="s">
        <v>53</v>
      </c>
    </row>
    <row r="1054" spans="1:5" ht="22.5" customHeight="1">
      <c r="A1054" s="19" t="s">
        <v>4862</v>
      </c>
      <c r="B1054" s="19" t="s">
        <v>2494</v>
      </c>
      <c r="C1054" s="19" t="s">
        <v>4863</v>
      </c>
      <c r="D1054" s="20">
        <v>0</v>
      </c>
      <c r="E1054" s="19" t="s">
        <v>53</v>
      </c>
    </row>
    <row r="1055" spans="1:5" ht="22.5" customHeight="1">
      <c r="A1055" s="19" t="s">
        <v>4864</v>
      </c>
      <c r="B1055" s="19" t="s">
        <v>2496</v>
      </c>
      <c r="C1055" s="19" t="s">
        <v>4865</v>
      </c>
      <c r="D1055" s="20">
        <v>0</v>
      </c>
      <c r="E1055" s="19" t="s">
        <v>53</v>
      </c>
    </row>
    <row r="1056" spans="1:5" ht="22.5" customHeight="1">
      <c r="A1056" s="19" t="s">
        <v>4866</v>
      </c>
      <c r="B1056" s="19" t="s">
        <v>2498</v>
      </c>
      <c r="C1056" s="19" t="s">
        <v>4867</v>
      </c>
      <c r="D1056" s="20">
        <v>0</v>
      </c>
      <c r="E1056" s="19" t="s">
        <v>53</v>
      </c>
    </row>
    <row r="1057" spans="1:5" ht="22.5" customHeight="1">
      <c r="A1057" s="19" t="s">
        <v>4868</v>
      </c>
      <c r="B1057" s="19" t="s">
        <v>312</v>
      </c>
      <c r="C1057" s="19" t="s">
        <v>313</v>
      </c>
      <c r="D1057" s="20">
        <v>0</v>
      </c>
      <c r="E1057" s="19" t="s">
        <v>53</v>
      </c>
    </row>
    <row r="1058" spans="1:5" ht="22.5" customHeight="1">
      <c r="A1058" s="19" t="s">
        <v>4869</v>
      </c>
      <c r="B1058" s="19" t="s">
        <v>2500</v>
      </c>
      <c r="C1058" s="19" t="s">
        <v>4870</v>
      </c>
      <c r="D1058" s="20">
        <v>0</v>
      </c>
      <c r="E1058" s="19" t="s">
        <v>53</v>
      </c>
    </row>
    <row r="1059" spans="1:5" ht="22.5" customHeight="1">
      <c r="A1059" s="19" t="s">
        <v>4871</v>
      </c>
      <c r="B1059" s="19" t="s">
        <v>2502</v>
      </c>
      <c r="C1059" s="19" t="s">
        <v>3134</v>
      </c>
      <c r="D1059" s="20">
        <v>0</v>
      </c>
      <c r="E1059" s="19" t="s">
        <v>53</v>
      </c>
    </row>
    <row r="1060" spans="1:5" ht="22.5" customHeight="1">
      <c r="A1060" s="19" t="s">
        <v>4872</v>
      </c>
      <c r="B1060" s="19" t="s">
        <v>2503</v>
      </c>
      <c r="C1060" s="19" t="s">
        <v>3135</v>
      </c>
      <c r="D1060" s="20">
        <v>0</v>
      </c>
      <c r="E1060" s="19" t="s">
        <v>53</v>
      </c>
    </row>
    <row r="1061" spans="1:5" ht="22.5" customHeight="1">
      <c r="A1061" s="19" t="s">
        <v>4873</v>
      </c>
      <c r="B1061" s="19" t="s">
        <v>2504</v>
      </c>
      <c r="C1061" s="19" t="s">
        <v>3136</v>
      </c>
      <c r="D1061" s="20">
        <v>0</v>
      </c>
      <c r="E1061" s="19" t="s">
        <v>53</v>
      </c>
    </row>
    <row r="1062" spans="1:5" ht="22.5" customHeight="1">
      <c r="A1062" s="19" t="s">
        <v>4874</v>
      </c>
      <c r="B1062" s="19" t="s">
        <v>2505</v>
      </c>
      <c r="C1062" s="19" t="s">
        <v>4875</v>
      </c>
      <c r="D1062" s="20">
        <v>0</v>
      </c>
      <c r="E1062" s="19" t="s">
        <v>53</v>
      </c>
    </row>
    <row r="1063" spans="1:5" ht="22.5" customHeight="1">
      <c r="A1063" s="19" t="s">
        <v>4876</v>
      </c>
      <c r="B1063" s="19" t="s">
        <v>2507</v>
      </c>
      <c r="C1063" s="19" t="s">
        <v>3143</v>
      </c>
      <c r="D1063" s="20">
        <v>0</v>
      </c>
      <c r="E1063" s="19" t="s">
        <v>53</v>
      </c>
    </row>
    <row r="1064" spans="1:5" ht="22.5" customHeight="1">
      <c r="A1064" s="19" t="s">
        <v>4877</v>
      </c>
      <c r="B1064" s="19" t="s">
        <v>2508</v>
      </c>
      <c r="C1064" s="19" t="s">
        <v>4878</v>
      </c>
      <c r="D1064" s="20">
        <v>0</v>
      </c>
      <c r="E1064" s="19" t="s">
        <v>53</v>
      </c>
    </row>
    <row r="1065" spans="1:5" ht="22.5" customHeight="1">
      <c r="A1065" s="19" t="s">
        <v>4879</v>
      </c>
      <c r="B1065" s="19" t="s">
        <v>2510</v>
      </c>
      <c r="C1065" s="19" t="s">
        <v>4880</v>
      </c>
      <c r="D1065" s="20">
        <v>0</v>
      </c>
      <c r="E1065" s="19" t="s">
        <v>53</v>
      </c>
    </row>
    <row r="1066" spans="1:5" ht="22.5" customHeight="1">
      <c r="A1066" s="19" t="s">
        <v>4881</v>
      </c>
      <c r="B1066" s="19" t="s">
        <v>2512</v>
      </c>
      <c r="C1066" s="19" t="s">
        <v>4882</v>
      </c>
      <c r="D1066" s="20">
        <v>0</v>
      </c>
      <c r="E1066" s="19" t="s">
        <v>53</v>
      </c>
    </row>
    <row r="1067" spans="1:5" ht="22.5" customHeight="1">
      <c r="A1067" s="19" t="s">
        <v>4883</v>
      </c>
      <c r="B1067" s="19" t="s">
        <v>2514</v>
      </c>
      <c r="C1067" s="19" t="s">
        <v>4884</v>
      </c>
      <c r="D1067" s="20">
        <v>0</v>
      </c>
      <c r="E1067" s="19" t="s">
        <v>53</v>
      </c>
    </row>
    <row r="1068" spans="1:5" ht="22.5" customHeight="1">
      <c r="A1068" s="19" t="s">
        <v>4885</v>
      </c>
      <c r="B1068" s="19" t="s">
        <v>2516</v>
      </c>
      <c r="C1068" s="19" t="s">
        <v>4886</v>
      </c>
      <c r="D1068" s="20">
        <v>0</v>
      </c>
      <c r="E1068" s="19" t="s">
        <v>53</v>
      </c>
    </row>
    <row r="1069" spans="1:5" ht="22.5" customHeight="1">
      <c r="A1069" s="19" t="s">
        <v>4887</v>
      </c>
      <c r="B1069" s="19" t="s">
        <v>2518</v>
      </c>
      <c r="C1069" s="19" t="s">
        <v>4888</v>
      </c>
      <c r="D1069" s="20">
        <v>0</v>
      </c>
      <c r="E1069" s="19" t="s">
        <v>53</v>
      </c>
    </row>
    <row r="1070" spans="1:5" ht="22.5" customHeight="1">
      <c r="A1070" s="19" t="s">
        <v>4889</v>
      </c>
      <c r="B1070" s="19" t="s">
        <v>2520</v>
      </c>
      <c r="C1070" s="19" t="s">
        <v>4890</v>
      </c>
      <c r="D1070" s="20">
        <v>0</v>
      </c>
      <c r="E1070" s="19" t="s">
        <v>53</v>
      </c>
    </row>
    <row r="1071" spans="1:5" ht="22.5" customHeight="1">
      <c r="A1071" s="19" t="s">
        <v>4891</v>
      </c>
      <c r="B1071" s="19" t="s">
        <v>2522</v>
      </c>
      <c r="C1071" s="19" t="s">
        <v>4892</v>
      </c>
      <c r="D1071" s="20">
        <v>0</v>
      </c>
      <c r="E1071" s="19" t="s">
        <v>53</v>
      </c>
    </row>
    <row r="1072" spans="1:5" ht="22.5" customHeight="1">
      <c r="A1072" s="19" t="s">
        <v>4893</v>
      </c>
      <c r="B1072" s="19" t="s">
        <v>2524</v>
      </c>
      <c r="C1072" s="19" t="s">
        <v>4894</v>
      </c>
      <c r="D1072" s="20">
        <v>0</v>
      </c>
      <c r="E1072" s="19" t="s">
        <v>53</v>
      </c>
    </row>
    <row r="1073" spans="1:5" ht="22.5" customHeight="1">
      <c r="A1073" s="19" t="s">
        <v>4895</v>
      </c>
      <c r="B1073" s="19" t="s">
        <v>2526</v>
      </c>
      <c r="C1073" s="19" t="s">
        <v>4896</v>
      </c>
      <c r="D1073" s="20">
        <v>0</v>
      </c>
      <c r="E1073" s="19" t="s">
        <v>53</v>
      </c>
    </row>
    <row r="1074" spans="1:5" ht="22.5" customHeight="1">
      <c r="A1074" s="19" t="s">
        <v>4897</v>
      </c>
      <c r="B1074" s="19" t="s">
        <v>2528</v>
      </c>
      <c r="C1074" s="19" t="s">
        <v>4898</v>
      </c>
      <c r="D1074" s="20">
        <v>0</v>
      </c>
      <c r="E1074" s="19" t="s">
        <v>53</v>
      </c>
    </row>
    <row r="1075" spans="1:5" ht="22.5" customHeight="1">
      <c r="A1075" s="19" t="s">
        <v>4899</v>
      </c>
      <c r="B1075" s="19" t="s">
        <v>2530</v>
      </c>
      <c r="C1075" s="19" t="s">
        <v>4900</v>
      </c>
      <c r="D1075" s="20">
        <v>0</v>
      </c>
      <c r="E1075" s="19" t="s">
        <v>53</v>
      </c>
    </row>
    <row r="1076" spans="1:5" ht="22.5" customHeight="1">
      <c r="A1076" s="19" t="s">
        <v>4901</v>
      </c>
      <c r="B1076" s="19" t="s">
        <v>2532</v>
      </c>
      <c r="C1076" s="19" t="s">
        <v>4902</v>
      </c>
      <c r="D1076" s="20">
        <v>0</v>
      </c>
      <c r="E1076" s="19" t="s">
        <v>53</v>
      </c>
    </row>
    <row r="1077" spans="1:5" ht="22.5" customHeight="1">
      <c r="A1077" s="19" t="s">
        <v>4903</v>
      </c>
      <c r="B1077" s="19" t="s">
        <v>2534</v>
      </c>
      <c r="C1077" s="19" t="s">
        <v>4904</v>
      </c>
      <c r="D1077" s="20">
        <v>0</v>
      </c>
      <c r="E1077" s="19" t="s">
        <v>53</v>
      </c>
    </row>
    <row r="1078" spans="1:5" ht="22.5" customHeight="1">
      <c r="A1078" s="19" t="s">
        <v>4905</v>
      </c>
      <c r="B1078" s="19" t="s">
        <v>2536</v>
      </c>
      <c r="C1078" s="19" t="s">
        <v>4906</v>
      </c>
      <c r="D1078" s="20">
        <v>0</v>
      </c>
      <c r="E1078" s="19" t="s">
        <v>53</v>
      </c>
    </row>
    <row r="1079" spans="1:5" ht="22.5" customHeight="1">
      <c r="A1079" s="19" t="s">
        <v>4907</v>
      </c>
      <c r="B1079" s="19" t="s">
        <v>2538</v>
      </c>
      <c r="C1079" s="19" t="s">
        <v>4908</v>
      </c>
      <c r="D1079" s="20">
        <v>0</v>
      </c>
      <c r="E1079" s="19" t="s">
        <v>53</v>
      </c>
    </row>
    <row r="1080" spans="1:5" ht="22.5" customHeight="1">
      <c r="A1080" s="19" t="s">
        <v>4909</v>
      </c>
      <c r="B1080" s="19" t="s">
        <v>2540</v>
      </c>
      <c r="C1080" s="19" t="s">
        <v>4910</v>
      </c>
      <c r="D1080" s="20">
        <v>0</v>
      </c>
      <c r="E1080" s="19" t="s">
        <v>53</v>
      </c>
    </row>
    <row r="1081" spans="1:5" ht="22.5" customHeight="1">
      <c r="A1081" s="19" t="s">
        <v>4911</v>
      </c>
      <c r="B1081" s="19" t="s">
        <v>2542</v>
      </c>
      <c r="C1081" s="19" t="s">
        <v>4912</v>
      </c>
      <c r="D1081" s="20">
        <v>0</v>
      </c>
      <c r="E1081" s="19" t="s">
        <v>53</v>
      </c>
    </row>
    <row r="1082" spans="1:5" ht="22.5" customHeight="1">
      <c r="A1082" s="19" t="s">
        <v>4913</v>
      </c>
      <c r="B1082" s="19" t="s">
        <v>2544</v>
      </c>
      <c r="C1082" s="19" t="s">
        <v>4914</v>
      </c>
      <c r="D1082" s="20">
        <v>0</v>
      </c>
      <c r="E1082" s="19" t="s">
        <v>53</v>
      </c>
    </row>
    <row r="1083" spans="1:5" ht="22.5" customHeight="1">
      <c r="A1083" s="19" t="s">
        <v>4915</v>
      </c>
      <c r="B1083" s="19" t="s">
        <v>2546</v>
      </c>
      <c r="C1083" s="19" t="s">
        <v>4916</v>
      </c>
      <c r="D1083" s="20">
        <v>0</v>
      </c>
      <c r="E1083" s="19" t="s">
        <v>53</v>
      </c>
    </row>
    <row r="1084" spans="1:5" ht="22.5" customHeight="1">
      <c r="A1084" s="19" t="s">
        <v>4917</v>
      </c>
      <c r="B1084" s="19" t="s">
        <v>2548</v>
      </c>
      <c r="C1084" s="19" t="s">
        <v>4918</v>
      </c>
      <c r="D1084" s="20">
        <v>0</v>
      </c>
      <c r="E1084" s="19" t="s">
        <v>53</v>
      </c>
    </row>
    <row r="1085" spans="1:5" ht="22.5" customHeight="1">
      <c r="A1085" s="19" t="s">
        <v>4919</v>
      </c>
      <c r="B1085" s="19" t="s">
        <v>2550</v>
      </c>
      <c r="C1085" s="19" t="s">
        <v>4920</v>
      </c>
      <c r="D1085" s="20">
        <v>0</v>
      </c>
      <c r="E1085" s="19" t="s">
        <v>53</v>
      </c>
    </row>
    <row r="1086" spans="1:5" ht="22.5" customHeight="1">
      <c r="A1086" s="19" t="s">
        <v>4921</v>
      </c>
      <c r="B1086" s="19" t="s">
        <v>2552</v>
      </c>
      <c r="C1086" s="19" t="s">
        <v>4922</v>
      </c>
      <c r="D1086" s="20">
        <v>0</v>
      </c>
      <c r="E1086" s="19" t="s">
        <v>53</v>
      </c>
    </row>
    <row r="1087" spans="1:5" ht="22.5" customHeight="1">
      <c r="A1087" s="19" t="s">
        <v>4923</v>
      </c>
      <c r="B1087" s="19" t="s">
        <v>315</v>
      </c>
      <c r="C1087" s="19" t="s">
        <v>2553</v>
      </c>
      <c r="D1087" s="20">
        <v>0</v>
      </c>
      <c r="E1087" s="19" t="s">
        <v>53</v>
      </c>
    </row>
    <row r="1088" spans="1:5" ht="22.5" customHeight="1">
      <c r="A1088" s="19" t="s">
        <v>4924</v>
      </c>
      <c r="B1088" s="19" t="s">
        <v>2554</v>
      </c>
      <c r="C1088" s="19" t="s">
        <v>466</v>
      </c>
      <c r="D1088" s="20">
        <v>0</v>
      </c>
      <c r="E1088" s="19" t="s">
        <v>53</v>
      </c>
    </row>
    <row r="1089" spans="1:5" ht="22.5" customHeight="1">
      <c r="A1089" s="19" t="s">
        <v>4925</v>
      </c>
      <c r="B1089" s="19" t="s">
        <v>2556</v>
      </c>
      <c r="C1089" s="19" t="s">
        <v>480</v>
      </c>
      <c r="D1089" s="20">
        <v>0</v>
      </c>
      <c r="E1089" s="19" t="s">
        <v>53</v>
      </c>
    </row>
    <row r="1090" spans="1:5" ht="22.5" customHeight="1">
      <c r="A1090" s="19" t="s">
        <v>4926</v>
      </c>
      <c r="B1090" s="19" t="s">
        <v>2558</v>
      </c>
      <c r="C1090" s="19" t="s">
        <v>487</v>
      </c>
      <c r="D1090" s="20">
        <v>0</v>
      </c>
      <c r="E1090" s="19" t="s">
        <v>53</v>
      </c>
    </row>
    <row r="1091" spans="1:5" ht="22.5" customHeight="1">
      <c r="A1091" s="19" t="s">
        <v>4927</v>
      </c>
      <c r="B1091" s="19" t="s">
        <v>2560</v>
      </c>
      <c r="C1091" s="19" t="s">
        <v>494</v>
      </c>
      <c r="D1091" s="20">
        <v>0</v>
      </c>
      <c r="E1091" s="19" t="s">
        <v>53</v>
      </c>
    </row>
    <row r="1092" spans="1:5" ht="22.5" customHeight="1">
      <c r="A1092" s="19" t="s">
        <v>4928</v>
      </c>
      <c r="B1092" s="19" t="s">
        <v>2562</v>
      </c>
      <c r="C1092" s="19" t="s">
        <v>497</v>
      </c>
      <c r="D1092" s="20">
        <v>0</v>
      </c>
      <c r="E1092" s="19" t="s">
        <v>53</v>
      </c>
    </row>
    <row r="1093" spans="1:5" ht="22.5" customHeight="1">
      <c r="A1093" s="19" t="s">
        <v>4929</v>
      </c>
      <c r="B1093" s="19" t="s">
        <v>2564</v>
      </c>
      <c r="C1093" s="19" t="s">
        <v>4432</v>
      </c>
      <c r="D1093" s="20">
        <v>0</v>
      </c>
      <c r="E1093" s="19" t="s">
        <v>53</v>
      </c>
    </row>
    <row r="1094" spans="1:5" ht="22.5" customHeight="1">
      <c r="A1094" s="19" t="s">
        <v>4930</v>
      </c>
      <c r="B1094" s="19" t="s">
        <v>2565</v>
      </c>
      <c r="C1094" s="19" t="s">
        <v>509</v>
      </c>
      <c r="D1094" s="20">
        <v>0</v>
      </c>
      <c r="E1094" s="19" t="s">
        <v>53</v>
      </c>
    </row>
    <row r="1095" spans="1:5" ht="22.5" customHeight="1">
      <c r="A1095" s="19" t="s">
        <v>4931</v>
      </c>
      <c r="B1095" s="19" t="s">
        <v>2567</v>
      </c>
      <c r="C1095" s="19" t="s">
        <v>527</v>
      </c>
      <c r="D1095" s="20">
        <v>0</v>
      </c>
      <c r="E1095" s="19" t="s">
        <v>53</v>
      </c>
    </row>
    <row r="1096" spans="1:5" ht="22.5" customHeight="1">
      <c r="A1096" s="19" t="s">
        <v>4932</v>
      </c>
      <c r="B1096" s="19" t="s">
        <v>2569</v>
      </c>
      <c r="C1096" s="19" t="s">
        <v>4933</v>
      </c>
      <c r="D1096" s="20">
        <v>0</v>
      </c>
      <c r="E1096" s="19" t="s">
        <v>53</v>
      </c>
    </row>
    <row r="1097" spans="1:5" ht="22.5" customHeight="1">
      <c r="A1097" s="19" t="s">
        <v>4934</v>
      </c>
      <c r="B1097" s="19" t="s">
        <v>317</v>
      </c>
      <c r="C1097" s="19" t="s">
        <v>3095</v>
      </c>
      <c r="D1097" s="20">
        <v>249.44</v>
      </c>
      <c r="E1097" s="19" t="s">
        <v>53</v>
      </c>
    </row>
    <row r="1098" spans="1:5" ht="22.5" customHeight="1">
      <c r="A1098" s="19" t="s">
        <v>4935</v>
      </c>
      <c r="B1098" s="19" t="s">
        <v>2571</v>
      </c>
      <c r="C1098" s="19" t="s">
        <v>4936</v>
      </c>
      <c r="D1098" s="20">
        <v>249.44</v>
      </c>
      <c r="E1098" s="19" t="s">
        <v>53</v>
      </c>
    </row>
    <row r="1099" spans="1:5" ht="22.5" customHeight="1">
      <c r="A1099" s="19" t="s">
        <v>4937</v>
      </c>
      <c r="B1099" s="19" t="s">
        <v>2573</v>
      </c>
      <c r="C1099" s="19" t="s">
        <v>3134</v>
      </c>
      <c r="D1099" s="20">
        <v>249.44</v>
      </c>
      <c r="E1099" s="19" t="s">
        <v>53</v>
      </c>
    </row>
    <row r="1100" spans="1:5" ht="22.5" customHeight="1">
      <c r="A1100" s="19" t="s">
        <v>4938</v>
      </c>
      <c r="B1100" s="19" t="s">
        <v>2574</v>
      </c>
      <c r="C1100" s="19" t="s">
        <v>3135</v>
      </c>
      <c r="D1100" s="20">
        <v>0</v>
      </c>
      <c r="E1100" s="19" t="s">
        <v>53</v>
      </c>
    </row>
    <row r="1101" spans="1:5" ht="22.5" customHeight="1">
      <c r="A1101" s="19" t="s">
        <v>4939</v>
      </c>
      <c r="B1101" s="19" t="s">
        <v>2575</v>
      </c>
      <c r="C1101" s="19" t="s">
        <v>3136</v>
      </c>
      <c r="D1101" s="20">
        <v>0</v>
      </c>
      <c r="E1101" s="19" t="s">
        <v>53</v>
      </c>
    </row>
    <row r="1102" spans="1:5" ht="22.5" customHeight="1">
      <c r="A1102" s="19" t="s">
        <v>4940</v>
      </c>
      <c r="B1102" s="19" t="s">
        <v>2576</v>
      </c>
      <c r="C1102" s="19" t="s">
        <v>4941</v>
      </c>
      <c r="D1102" s="20">
        <v>0</v>
      </c>
      <c r="E1102" s="19" t="s">
        <v>53</v>
      </c>
    </row>
    <row r="1103" spans="1:5" ht="22.5" customHeight="1">
      <c r="A1103" s="19" t="s">
        <v>4942</v>
      </c>
      <c r="B1103" s="19" t="s">
        <v>2578</v>
      </c>
      <c r="C1103" s="19" t="s">
        <v>4943</v>
      </c>
      <c r="D1103" s="20">
        <v>0</v>
      </c>
      <c r="E1103" s="19" t="s">
        <v>53</v>
      </c>
    </row>
    <row r="1104" spans="1:5" ht="22.5" customHeight="1">
      <c r="A1104" s="19" t="s">
        <v>4944</v>
      </c>
      <c r="B1104" s="19" t="s">
        <v>2580</v>
      </c>
      <c r="C1104" s="19" t="s">
        <v>4945</v>
      </c>
      <c r="D1104" s="20">
        <v>0</v>
      </c>
      <c r="E1104" s="19" t="s">
        <v>53</v>
      </c>
    </row>
    <row r="1105" spans="1:5" ht="22.5" customHeight="1">
      <c r="A1105" s="19" t="s">
        <v>4946</v>
      </c>
      <c r="B1105" s="19" t="s">
        <v>2582</v>
      </c>
      <c r="C1105" s="19" t="s">
        <v>4947</v>
      </c>
      <c r="D1105" s="20">
        <v>0</v>
      </c>
      <c r="E1105" s="19" t="s">
        <v>53</v>
      </c>
    </row>
    <row r="1106" spans="1:5" ht="22.5" customHeight="1">
      <c r="A1106" s="19" t="s">
        <v>4948</v>
      </c>
      <c r="B1106" s="19" t="s">
        <v>2584</v>
      </c>
      <c r="C1106" s="19" t="s">
        <v>4949</v>
      </c>
      <c r="D1106" s="20">
        <v>0</v>
      </c>
      <c r="E1106" s="19" t="s">
        <v>53</v>
      </c>
    </row>
    <row r="1107" spans="1:5" ht="22.5" customHeight="1">
      <c r="A1107" s="19" t="s">
        <v>4950</v>
      </c>
      <c r="B1107" s="19" t="s">
        <v>2586</v>
      </c>
      <c r="C1107" s="19" t="s">
        <v>4951</v>
      </c>
      <c r="D1107" s="20">
        <v>0</v>
      </c>
      <c r="E1107" s="19" t="s">
        <v>53</v>
      </c>
    </row>
    <row r="1108" spans="1:5" ht="22.5" customHeight="1">
      <c r="A1108" s="19" t="s">
        <v>4952</v>
      </c>
      <c r="B1108" s="19" t="s">
        <v>2588</v>
      </c>
      <c r="C1108" s="19" t="s">
        <v>4953</v>
      </c>
      <c r="D1108" s="20">
        <v>0</v>
      </c>
      <c r="E1108" s="19" t="s">
        <v>53</v>
      </c>
    </row>
    <row r="1109" spans="1:5" ht="22.5" customHeight="1">
      <c r="A1109" s="19" t="s">
        <v>4954</v>
      </c>
      <c r="B1109" s="19" t="s">
        <v>2590</v>
      </c>
      <c r="C1109" s="19" t="s">
        <v>4955</v>
      </c>
      <c r="D1109" s="20">
        <v>0</v>
      </c>
      <c r="E1109" s="19" t="s">
        <v>53</v>
      </c>
    </row>
    <row r="1110" spans="1:5" ht="22.5" customHeight="1">
      <c r="A1110" s="19" t="s">
        <v>4956</v>
      </c>
      <c r="B1110" s="19" t="s">
        <v>2592</v>
      </c>
      <c r="C1110" s="19" t="s">
        <v>4957</v>
      </c>
      <c r="D1110" s="20">
        <v>0</v>
      </c>
      <c r="E1110" s="19" t="s">
        <v>53</v>
      </c>
    </row>
    <row r="1111" spans="1:5" ht="22.5" customHeight="1">
      <c r="A1111" s="19" t="s">
        <v>4958</v>
      </c>
      <c r="B1111" s="19" t="s">
        <v>2594</v>
      </c>
      <c r="C1111" s="19" t="s">
        <v>4959</v>
      </c>
      <c r="D1111" s="20">
        <v>0</v>
      </c>
      <c r="E1111" s="19" t="s">
        <v>53</v>
      </c>
    </row>
    <row r="1112" spans="1:5" ht="22.5" customHeight="1">
      <c r="A1112" s="19" t="s">
        <v>4960</v>
      </c>
      <c r="B1112" s="19" t="s">
        <v>2596</v>
      </c>
      <c r="C1112" s="19" t="s">
        <v>4961</v>
      </c>
      <c r="D1112" s="20">
        <v>0</v>
      </c>
      <c r="E1112" s="19" t="s">
        <v>53</v>
      </c>
    </row>
    <row r="1113" spans="1:5" ht="22.5" customHeight="1">
      <c r="A1113" s="19" t="s">
        <v>4962</v>
      </c>
      <c r="B1113" s="19" t="s">
        <v>2598</v>
      </c>
      <c r="C1113" s="19" t="s">
        <v>4963</v>
      </c>
      <c r="D1113" s="20">
        <v>0</v>
      </c>
      <c r="E1113" s="19" t="s">
        <v>53</v>
      </c>
    </row>
    <row r="1114" spans="1:5" ht="22.5" customHeight="1">
      <c r="A1114" s="19" t="s">
        <v>4964</v>
      </c>
      <c r="B1114" s="19" t="s">
        <v>2600</v>
      </c>
      <c r="C1114" s="19" t="s">
        <v>4965</v>
      </c>
      <c r="D1114" s="20">
        <v>0</v>
      </c>
      <c r="E1114" s="19" t="s">
        <v>53</v>
      </c>
    </row>
    <row r="1115" spans="1:5" ht="22.5" customHeight="1">
      <c r="A1115" s="19" t="s">
        <v>4966</v>
      </c>
      <c r="B1115" s="19" t="s">
        <v>2602</v>
      </c>
      <c r="C1115" s="19" t="s">
        <v>4967</v>
      </c>
      <c r="D1115" s="20">
        <v>0</v>
      </c>
      <c r="E1115" s="19" t="s">
        <v>53</v>
      </c>
    </row>
    <row r="1116" spans="1:5" ht="22.5" customHeight="1">
      <c r="A1116" s="19" t="s">
        <v>4968</v>
      </c>
      <c r="B1116" s="19" t="s">
        <v>2604</v>
      </c>
      <c r="C1116" s="19" t="s">
        <v>4969</v>
      </c>
      <c r="D1116" s="20">
        <v>0</v>
      </c>
      <c r="E1116" s="19" t="s">
        <v>53</v>
      </c>
    </row>
    <row r="1117" spans="1:5" ht="22.5" customHeight="1">
      <c r="A1117" s="19" t="s">
        <v>4970</v>
      </c>
      <c r="B1117" s="19" t="s">
        <v>2606</v>
      </c>
      <c r="C1117" s="19" t="s">
        <v>4971</v>
      </c>
      <c r="D1117" s="20">
        <v>0</v>
      </c>
      <c r="E1117" s="19" t="s">
        <v>53</v>
      </c>
    </row>
    <row r="1118" spans="1:5" ht="22.5" customHeight="1">
      <c r="A1118" s="19" t="s">
        <v>4972</v>
      </c>
      <c r="B1118" s="19" t="s">
        <v>2608</v>
      </c>
      <c r="C1118" s="19" t="s">
        <v>4973</v>
      </c>
      <c r="D1118" s="20">
        <v>0</v>
      </c>
      <c r="E1118" s="19" t="s">
        <v>53</v>
      </c>
    </row>
    <row r="1119" spans="1:5" ht="22.5" customHeight="1">
      <c r="A1119" s="19" t="s">
        <v>4974</v>
      </c>
      <c r="B1119" s="19" t="s">
        <v>2610</v>
      </c>
      <c r="C1119" s="19" t="s">
        <v>4975</v>
      </c>
      <c r="D1119" s="20">
        <v>0</v>
      </c>
      <c r="E1119" s="19" t="s">
        <v>53</v>
      </c>
    </row>
    <row r="1120" spans="1:5" ht="22.5" customHeight="1">
      <c r="A1120" s="19" t="s">
        <v>4976</v>
      </c>
      <c r="B1120" s="19" t="s">
        <v>2612</v>
      </c>
      <c r="C1120" s="19" t="s">
        <v>4977</v>
      </c>
      <c r="D1120" s="20">
        <v>0</v>
      </c>
      <c r="E1120" s="19" t="s">
        <v>53</v>
      </c>
    </row>
    <row r="1121" spans="1:5" ht="22.5" customHeight="1">
      <c r="A1121" s="19" t="s">
        <v>4978</v>
      </c>
      <c r="B1121" s="19" t="s">
        <v>2614</v>
      </c>
      <c r="C1121" s="19" t="s">
        <v>4979</v>
      </c>
      <c r="D1121" s="20">
        <v>0</v>
      </c>
      <c r="E1121" s="19" t="s">
        <v>53</v>
      </c>
    </row>
    <row r="1122" spans="1:5" ht="22.5" customHeight="1">
      <c r="A1122" s="19" t="s">
        <v>4980</v>
      </c>
      <c r="B1122" s="19" t="s">
        <v>2616</v>
      </c>
      <c r="C1122" s="19" t="s">
        <v>4981</v>
      </c>
      <c r="D1122" s="20">
        <v>0</v>
      </c>
      <c r="E1122" s="19" t="s">
        <v>53</v>
      </c>
    </row>
    <row r="1123" spans="1:5" ht="22.5" customHeight="1">
      <c r="A1123" s="19" t="s">
        <v>4982</v>
      </c>
      <c r="B1123" s="19" t="s">
        <v>2618</v>
      </c>
      <c r="C1123" s="19" t="s">
        <v>3143</v>
      </c>
      <c r="D1123" s="20">
        <v>0</v>
      </c>
      <c r="E1123" s="19" t="s">
        <v>53</v>
      </c>
    </row>
    <row r="1124" spans="1:5" ht="22.5" customHeight="1">
      <c r="A1124" s="19" t="s">
        <v>4983</v>
      </c>
      <c r="B1124" s="19" t="s">
        <v>2619</v>
      </c>
      <c r="C1124" s="19" t="s">
        <v>4984</v>
      </c>
      <c r="D1124" s="20">
        <v>0</v>
      </c>
      <c r="E1124" s="19" t="s">
        <v>53</v>
      </c>
    </row>
    <row r="1125" spans="1:5" ht="22.5" customHeight="1">
      <c r="A1125" s="19" t="s">
        <v>4985</v>
      </c>
      <c r="B1125" s="19" t="s">
        <v>2621</v>
      </c>
      <c r="C1125" s="19" t="s">
        <v>4986</v>
      </c>
      <c r="D1125" s="20">
        <v>0</v>
      </c>
      <c r="E1125" s="19" t="s">
        <v>53</v>
      </c>
    </row>
    <row r="1126" spans="1:5" ht="22.5" customHeight="1">
      <c r="A1126" s="19" t="s">
        <v>4987</v>
      </c>
      <c r="B1126" s="19" t="s">
        <v>2623</v>
      </c>
      <c r="C1126" s="19" t="s">
        <v>3134</v>
      </c>
      <c r="D1126" s="20">
        <v>0</v>
      </c>
      <c r="E1126" s="19" t="s">
        <v>53</v>
      </c>
    </row>
    <row r="1127" spans="1:5" ht="22.5" customHeight="1">
      <c r="A1127" s="19" t="s">
        <v>4988</v>
      </c>
      <c r="B1127" s="19" t="s">
        <v>2624</v>
      </c>
      <c r="C1127" s="19" t="s">
        <v>3135</v>
      </c>
      <c r="D1127" s="20">
        <v>0</v>
      </c>
      <c r="E1127" s="19" t="s">
        <v>53</v>
      </c>
    </row>
    <row r="1128" spans="1:5" ht="22.5" customHeight="1">
      <c r="A1128" s="19" t="s">
        <v>4989</v>
      </c>
      <c r="B1128" s="19" t="s">
        <v>2625</v>
      </c>
      <c r="C1128" s="19" t="s">
        <v>3136</v>
      </c>
      <c r="D1128" s="20">
        <v>0</v>
      </c>
      <c r="E1128" s="19" t="s">
        <v>53</v>
      </c>
    </row>
    <row r="1129" spans="1:5" ht="22.5" customHeight="1">
      <c r="A1129" s="19" t="s">
        <v>4990</v>
      </c>
      <c r="B1129" s="19" t="s">
        <v>2626</v>
      </c>
      <c r="C1129" s="19" t="s">
        <v>4991</v>
      </c>
      <c r="D1129" s="20">
        <v>0</v>
      </c>
      <c r="E1129" s="19" t="s">
        <v>53</v>
      </c>
    </row>
    <row r="1130" spans="1:5" ht="22.5" customHeight="1">
      <c r="A1130" s="19" t="s">
        <v>4992</v>
      </c>
      <c r="B1130" s="19" t="s">
        <v>2628</v>
      </c>
      <c r="C1130" s="19" t="s">
        <v>4993</v>
      </c>
      <c r="D1130" s="20">
        <v>0</v>
      </c>
      <c r="E1130" s="19" t="s">
        <v>53</v>
      </c>
    </row>
    <row r="1131" spans="1:5" ht="22.5" customHeight="1">
      <c r="A1131" s="19" t="s">
        <v>4994</v>
      </c>
      <c r="B1131" s="19" t="s">
        <v>2630</v>
      </c>
      <c r="C1131" s="19" t="s">
        <v>4995</v>
      </c>
      <c r="D1131" s="20">
        <v>0</v>
      </c>
      <c r="E1131" s="19" t="s">
        <v>53</v>
      </c>
    </row>
    <row r="1132" spans="1:5" ht="22.5" customHeight="1">
      <c r="A1132" s="19" t="s">
        <v>4996</v>
      </c>
      <c r="B1132" s="19" t="s">
        <v>2632</v>
      </c>
      <c r="C1132" s="19" t="s">
        <v>4997</v>
      </c>
      <c r="D1132" s="20">
        <v>0</v>
      </c>
      <c r="E1132" s="19" t="s">
        <v>53</v>
      </c>
    </row>
    <row r="1133" spans="1:5" ht="22.5" customHeight="1">
      <c r="A1133" s="19" t="s">
        <v>4998</v>
      </c>
      <c r="B1133" s="19" t="s">
        <v>2634</v>
      </c>
      <c r="C1133" s="19" t="s">
        <v>4999</v>
      </c>
      <c r="D1133" s="20">
        <v>0</v>
      </c>
      <c r="E1133" s="19" t="s">
        <v>53</v>
      </c>
    </row>
    <row r="1134" spans="1:5" ht="22.5" customHeight="1">
      <c r="A1134" s="19" t="s">
        <v>5000</v>
      </c>
      <c r="B1134" s="19" t="s">
        <v>2636</v>
      </c>
      <c r="C1134" s="19" t="s">
        <v>5001</v>
      </c>
      <c r="D1134" s="20">
        <v>0</v>
      </c>
      <c r="E1134" s="19" t="s">
        <v>53</v>
      </c>
    </row>
    <row r="1135" spans="1:5" ht="22.5" customHeight="1">
      <c r="A1135" s="19" t="s">
        <v>5002</v>
      </c>
      <c r="B1135" s="19" t="s">
        <v>2638</v>
      </c>
      <c r="C1135" s="19" t="s">
        <v>5003</v>
      </c>
      <c r="D1135" s="20">
        <v>0</v>
      </c>
      <c r="E1135" s="19" t="s">
        <v>53</v>
      </c>
    </row>
    <row r="1136" spans="1:5" ht="22.5" customHeight="1">
      <c r="A1136" s="19" t="s">
        <v>5004</v>
      </c>
      <c r="B1136" s="19" t="s">
        <v>2640</v>
      </c>
      <c r="C1136" s="19" t="s">
        <v>5005</v>
      </c>
      <c r="D1136" s="20">
        <v>0</v>
      </c>
      <c r="E1136" s="19" t="s">
        <v>53</v>
      </c>
    </row>
    <row r="1137" spans="1:5" ht="22.5" customHeight="1">
      <c r="A1137" s="19" t="s">
        <v>5006</v>
      </c>
      <c r="B1137" s="19" t="s">
        <v>2642</v>
      </c>
      <c r="C1137" s="19" t="s">
        <v>5007</v>
      </c>
      <c r="D1137" s="20">
        <v>0</v>
      </c>
      <c r="E1137" s="19" t="s">
        <v>53</v>
      </c>
    </row>
    <row r="1138" spans="1:5" ht="22.5" customHeight="1">
      <c r="A1138" s="19" t="s">
        <v>5008</v>
      </c>
      <c r="B1138" s="19" t="s">
        <v>2644</v>
      </c>
      <c r="C1138" s="19" t="s">
        <v>5009</v>
      </c>
      <c r="D1138" s="20">
        <v>0</v>
      </c>
      <c r="E1138" s="19" t="s">
        <v>53</v>
      </c>
    </row>
    <row r="1139" spans="1:5" ht="22.5" customHeight="1">
      <c r="A1139" s="19" t="s">
        <v>5010</v>
      </c>
      <c r="B1139" s="19" t="s">
        <v>2646</v>
      </c>
      <c r="C1139" s="19" t="s">
        <v>5011</v>
      </c>
      <c r="D1139" s="20">
        <v>0</v>
      </c>
      <c r="E1139" s="19" t="s">
        <v>53</v>
      </c>
    </row>
    <row r="1140" spans="1:5" ht="22.5" customHeight="1">
      <c r="A1140" s="19" t="s">
        <v>5012</v>
      </c>
      <c r="B1140" s="19" t="s">
        <v>2648</v>
      </c>
      <c r="C1140" s="19" t="s">
        <v>5013</v>
      </c>
      <c r="D1140" s="20">
        <v>0</v>
      </c>
      <c r="E1140" s="19" t="s">
        <v>53</v>
      </c>
    </row>
    <row r="1141" spans="1:5" ht="22.5" customHeight="1">
      <c r="A1141" s="19" t="s">
        <v>5014</v>
      </c>
      <c r="B1141" s="19" t="s">
        <v>2650</v>
      </c>
      <c r="C1141" s="19" t="s">
        <v>5015</v>
      </c>
      <c r="D1141" s="20">
        <v>0</v>
      </c>
      <c r="E1141" s="19" t="s">
        <v>53</v>
      </c>
    </row>
    <row r="1142" spans="1:5" ht="22.5" customHeight="1">
      <c r="A1142" s="19" t="s">
        <v>5016</v>
      </c>
      <c r="B1142" s="19" t="s">
        <v>321</v>
      </c>
      <c r="C1142" s="19" t="s">
        <v>3096</v>
      </c>
      <c r="D1142" s="20">
        <v>2324.92</v>
      </c>
      <c r="E1142" s="19" t="s">
        <v>53</v>
      </c>
    </row>
    <row r="1143" spans="1:5" ht="22.5" customHeight="1">
      <c r="A1143" s="19" t="s">
        <v>5017</v>
      </c>
      <c r="B1143" s="19" t="s">
        <v>2652</v>
      </c>
      <c r="C1143" s="19" t="s">
        <v>5018</v>
      </c>
      <c r="D1143" s="20">
        <v>845.77</v>
      </c>
      <c r="E1143" s="19" t="s">
        <v>53</v>
      </c>
    </row>
    <row r="1144" spans="1:5" ht="22.5" customHeight="1">
      <c r="A1144" s="19" t="s">
        <v>5019</v>
      </c>
      <c r="B1144" s="19" t="s">
        <v>2654</v>
      </c>
      <c r="C1144" s="19" t="s">
        <v>5020</v>
      </c>
      <c r="D1144" s="20">
        <v>0</v>
      </c>
      <c r="E1144" s="19" t="s">
        <v>53</v>
      </c>
    </row>
    <row r="1145" spans="1:5" ht="22.5" customHeight="1">
      <c r="A1145" s="19" t="s">
        <v>5021</v>
      </c>
      <c r="B1145" s="19" t="s">
        <v>2656</v>
      </c>
      <c r="C1145" s="19" t="s">
        <v>5022</v>
      </c>
      <c r="D1145" s="20">
        <v>0</v>
      </c>
      <c r="E1145" s="19" t="s">
        <v>53</v>
      </c>
    </row>
    <row r="1146" spans="1:5" ht="22.5" customHeight="1">
      <c r="A1146" s="19" t="s">
        <v>5023</v>
      </c>
      <c r="B1146" s="19" t="s">
        <v>2658</v>
      </c>
      <c r="C1146" s="19" t="s">
        <v>5024</v>
      </c>
      <c r="D1146" s="20">
        <v>0</v>
      </c>
      <c r="E1146" s="19" t="s">
        <v>53</v>
      </c>
    </row>
    <row r="1147" spans="1:5" ht="22.5" customHeight="1">
      <c r="A1147" s="19" t="s">
        <v>5025</v>
      </c>
      <c r="B1147" s="19" t="s">
        <v>2660</v>
      </c>
      <c r="C1147" s="19" t="s">
        <v>5026</v>
      </c>
      <c r="D1147" s="20">
        <v>0</v>
      </c>
      <c r="E1147" s="19" t="s">
        <v>53</v>
      </c>
    </row>
    <row r="1148" spans="1:5" ht="22.5" customHeight="1">
      <c r="A1148" s="19" t="s">
        <v>5027</v>
      </c>
      <c r="B1148" s="19" t="s">
        <v>2662</v>
      </c>
      <c r="C1148" s="19" t="s">
        <v>5028</v>
      </c>
      <c r="D1148" s="20">
        <v>19</v>
      </c>
      <c r="E1148" s="19" t="s">
        <v>53</v>
      </c>
    </row>
    <row r="1149" spans="1:5" ht="22.5" customHeight="1">
      <c r="A1149" s="19" t="s">
        <v>5029</v>
      </c>
      <c r="B1149" s="19" t="s">
        <v>2664</v>
      </c>
      <c r="C1149" s="19" t="s">
        <v>5030</v>
      </c>
      <c r="D1149" s="20">
        <v>540</v>
      </c>
      <c r="E1149" s="19" t="s">
        <v>53</v>
      </c>
    </row>
    <row r="1150" spans="1:5" ht="22.5" customHeight="1">
      <c r="A1150" s="19" t="s">
        <v>5031</v>
      </c>
      <c r="B1150" s="19" t="s">
        <v>2666</v>
      </c>
      <c r="C1150" s="19" t="s">
        <v>5032</v>
      </c>
      <c r="D1150" s="20">
        <v>16</v>
      </c>
      <c r="E1150" s="19" t="s">
        <v>53</v>
      </c>
    </row>
    <row r="1151" spans="1:5" ht="22.5" customHeight="1">
      <c r="A1151" s="19" t="s">
        <v>5033</v>
      </c>
      <c r="B1151" s="19" t="s">
        <v>2668</v>
      </c>
      <c r="C1151" s="19" t="s">
        <v>5034</v>
      </c>
      <c r="D1151" s="20">
        <v>270.77</v>
      </c>
      <c r="E1151" s="19" t="s">
        <v>53</v>
      </c>
    </row>
    <row r="1152" spans="1:5" ht="22.5" customHeight="1">
      <c r="A1152" s="19" t="s">
        <v>5035</v>
      </c>
      <c r="B1152" s="19" t="s">
        <v>2670</v>
      </c>
      <c r="C1152" s="19" t="s">
        <v>5036</v>
      </c>
      <c r="D1152" s="20">
        <v>0</v>
      </c>
      <c r="E1152" s="19" t="s">
        <v>53</v>
      </c>
    </row>
    <row r="1153" spans="1:5" ht="22.5" customHeight="1">
      <c r="A1153" s="19" t="s">
        <v>5037</v>
      </c>
      <c r="B1153" s="19" t="s">
        <v>2672</v>
      </c>
      <c r="C1153" s="19" t="s">
        <v>5038</v>
      </c>
      <c r="D1153" s="20">
        <v>0</v>
      </c>
      <c r="E1153" s="19" t="s">
        <v>53</v>
      </c>
    </row>
    <row r="1154" spans="1:5" ht="22.5" customHeight="1">
      <c r="A1154" s="19" t="s">
        <v>5039</v>
      </c>
      <c r="B1154" s="19" t="s">
        <v>2674</v>
      </c>
      <c r="C1154" s="19" t="s">
        <v>5040</v>
      </c>
      <c r="D1154" s="20">
        <v>0</v>
      </c>
      <c r="E1154" s="19" t="s">
        <v>53</v>
      </c>
    </row>
    <row r="1155" spans="1:5" ht="22.5" customHeight="1">
      <c r="A1155" s="19" t="s">
        <v>5041</v>
      </c>
      <c r="B1155" s="19" t="s">
        <v>2676</v>
      </c>
      <c r="C1155" s="19" t="s">
        <v>5042</v>
      </c>
      <c r="D1155" s="20">
        <v>1479.15</v>
      </c>
      <c r="E1155" s="19" t="s">
        <v>53</v>
      </c>
    </row>
    <row r="1156" spans="1:5" ht="22.5" customHeight="1">
      <c r="A1156" s="19" t="s">
        <v>5043</v>
      </c>
      <c r="B1156" s="19" t="s">
        <v>2678</v>
      </c>
      <c r="C1156" s="19" t="s">
        <v>5044</v>
      </c>
      <c r="D1156" s="20">
        <v>1479.15</v>
      </c>
      <c r="E1156" s="19" t="s">
        <v>53</v>
      </c>
    </row>
    <row r="1157" spans="1:5" ht="22.5" customHeight="1">
      <c r="A1157" s="19" t="s">
        <v>5045</v>
      </c>
      <c r="B1157" s="19" t="s">
        <v>2680</v>
      </c>
      <c r="C1157" s="19" t="s">
        <v>5046</v>
      </c>
      <c r="D1157" s="20">
        <v>0</v>
      </c>
      <c r="E1157" s="19" t="s">
        <v>53</v>
      </c>
    </row>
    <row r="1158" spans="1:5" ht="22.5" customHeight="1">
      <c r="A1158" s="19" t="s">
        <v>5047</v>
      </c>
      <c r="B1158" s="19" t="s">
        <v>2682</v>
      </c>
      <c r="C1158" s="19" t="s">
        <v>5048</v>
      </c>
      <c r="D1158" s="20">
        <v>0</v>
      </c>
      <c r="E1158" s="19" t="s">
        <v>53</v>
      </c>
    </row>
    <row r="1159" spans="1:5" ht="22.5" customHeight="1">
      <c r="A1159" s="19" t="s">
        <v>5049</v>
      </c>
      <c r="B1159" s="19" t="s">
        <v>2684</v>
      </c>
      <c r="C1159" s="19" t="s">
        <v>5050</v>
      </c>
      <c r="D1159" s="20">
        <v>0</v>
      </c>
      <c r="E1159" s="19" t="s">
        <v>53</v>
      </c>
    </row>
    <row r="1160" spans="1:5" ht="22.5" customHeight="1">
      <c r="A1160" s="19" t="s">
        <v>5051</v>
      </c>
      <c r="B1160" s="19" t="s">
        <v>2686</v>
      </c>
      <c r="C1160" s="19" t="s">
        <v>5052</v>
      </c>
      <c r="D1160" s="20">
        <v>0</v>
      </c>
      <c r="E1160" s="19" t="s">
        <v>53</v>
      </c>
    </row>
    <row r="1161" spans="1:5" ht="22.5" customHeight="1">
      <c r="A1161" s="19" t="s">
        <v>5053</v>
      </c>
      <c r="B1161" s="19" t="s">
        <v>2688</v>
      </c>
      <c r="C1161" s="19" t="s">
        <v>5054</v>
      </c>
      <c r="D1161" s="20">
        <v>0</v>
      </c>
      <c r="E1161" s="19" t="s">
        <v>53</v>
      </c>
    </row>
    <row r="1162" spans="1:5" ht="22.5" customHeight="1">
      <c r="A1162" s="19" t="s">
        <v>5055</v>
      </c>
      <c r="B1162" s="19" t="s">
        <v>2690</v>
      </c>
      <c r="C1162" s="19" t="s">
        <v>5056</v>
      </c>
      <c r="D1162" s="20">
        <v>0</v>
      </c>
      <c r="E1162" s="19" t="s">
        <v>53</v>
      </c>
    </row>
    <row r="1163" spans="1:5" ht="22.5" customHeight="1">
      <c r="A1163" s="19" t="s">
        <v>5057</v>
      </c>
      <c r="B1163" s="19" t="s">
        <v>325</v>
      </c>
      <c r="C1163" s="19" t="s">
        <v>3097</v>
      </c>
      <c r="D1163" s="20">
        <v>23.19</v>
      </c>
      <c r="E1163" s="19" t="s">
        <v>53</v>
      </c>
    </row>
    <row r="1164" spans="1:5" ht="22.5" customHeight="1">
      <c r="A1164" s="19" t="s">
        <v>5058</v>
      </c>
      <c r="B1164" s="19" t="s">
        <v>2693</v>
      </c>
      <c r="C1164" s="19" t="s">
        <v>5059</v>
      </c>
      <c r="D1164" s="20">
        <v>23.19</v>
      </c>
      <c r="E1164" s="19" t="s">
        <v>53</v>
      </c>
    </row>
    <row r="1165" spans="1:5" ht="22.5" customHeight="1">
      <c r="A1165" s="19" t="s">
        <v>5060</v>
      </c>
      <c r="B1165" s="19" t="s">
        <v>2695</v>
      </c>
      <c r="C1165" s="19" t="s">
        <v>3134</v>
      </c>
      <c r="D1165" s="20">
        <v>0</v>
      </c>
      <c r="E1165" s="19" t="s">
        <v>53</v>
      </c>
    </row>
    <row r="1166" spans="1:5" ht="22.5" customHeight="1">
      <c r="A1166" s="19" t="s">
        <v>5061</v>
      </c>
      <c r="B1166" s="19" t="s">
        <v>2696</v>
      </c>
      <c r="C1166" s="19" t="s">
        <v>3135</v>
      </c>
      <c r="D1166" s="20">
        <v>0</v>
      </c>
      <c r="E1166" s="19" t="s">
        <v>53</v>
      </c>
    </row>
    <row r="1167" spans="1:5" ht="22.5" customHeight="1">
      <c r="A1167" s="19" t="s">
        <v>5062</v>
      </c>
      <c r="B1167" s="19" t="s">
        <v>2697</v>
      </c>
      <c r="C1167" s="19" t="s">
        <v>3136</v>
      </c>
      <c r="D1167" s="20">
        <v>0</v>
      </c>
      <c r="E1167" s="19" t="s">
        <v>53</v>
      </c>
    </row>
    <row r="1168" spans="1:5" ht="22.5" customHeight="1">
      <c r="A1168" s="19" t="s">
        <v>5063</v>
      </c>
      <c r="B1168" s="19" t="s">
        <v>2698</v>
      </c>
      <c r="C1168" s="19" t="s">
        <v>5064</v>
      </c>
      <c r="D1168" s="20">
        <v>0</v>
      </c>
      <c r="E1168" s="19" t="s">
        <v>53</v>
      </c>
    </row>
    <row r="1169" spans="1:5" ht="22.5" customHeight="1">
      <c r="A1169" s="19" t="s">
        <v>5065</v>
      </c>
      <c r="B1169" s="19" t="s">
        <v>2700</v>
      </c>
      <c r="C1169" s="19" t="s">
        <v>5066</v>
      </c>
      <c r="D1169" s="20">
        <v>0</v>
      </c>
      <c r="E1169" s="19" t="s">
        <v>53</v>
      </c>
    </row>
    <row r="1170" spans="1:5" ht="22.5" customHeight="1">
      <c r="A1170" s="19" t="s">
        <v>5067</v>
      </c>
      <c r="B1170" s="19" t="s">
        <v>2702</v>
      </c>
      <c r="C1170" s="19" t="s">
        <v>5068</v>
      </c>
      <c r="D1170" s="20">
        <v>0</v>
      </c>
      <c r="E1170" s="19" t="s">
        <v>53</v>
      </c>
    </row>
    <row r="1171" spans="1:5" ht="22.5" customHeight="1">
      <c r="A1171" s="19" t="s">
        <v>5069</v>
      </c>
      <c r="B1171" s="19" t="s">
        <v>2704</v>
      </c>
      <c r="C1171" s="19" t="s">
        <v>5070</v>
      </c>
      <c r="D1171" s="20">
        <v>0</v>
      </c>
      <c r="E1171" s="19" t="s">
        <v>53</v>
      </c>
    </row>
    <row r="1172" spans="1:5" ht="22.5" customHeight="1">
      <c r="A1172" s="19" t="s">
        <v>5071</v>
      </c>
      <c r="B1172" s="19" t="s">
        <v>2706</v>
      </c>
      <c r="C1172" s="19" t="s">
        <v>5072</v>
      </c>
      <c r="D1172" s="20">
        <v>23.19</v>
      </c>
      <c r="E1172" s="19" t="s">
        <v>53</v>
      </c>
    </row>
    <row r="1173" spans="1:5" ht="22.5" customHeight="1">
      <c r="A1173" s="19" t="s">
        <v>5073</v>
      </c>
      <c r="B1173" s="19" t="s">
        <v>2708</v>
      </c>
      <c r="C1173" s="19" t="s">
        <v>5074</v>
      </c>
      <c r="D1173" s="20">
        <v>0</v>
      </c>
      <c r="E1173" s="19" t="s">
        <v>53</v>
      </c>
    </row>
    <row r="1174" spans="1:5" ht="22.5" customHeight="1">
      <c r="A1174" s="19" t="s">
        <v>5075</v>
      </c>
      <c r="B1174" s="19" t="s">
        <v>2710</v>
      </c>
      <c r="C1174" s="19" t="s">
        <v>5076</v>
      </c>
      <c r="D1174" s="20">
        <v>0</v>
      </c>
      <c r="E1174" s="19" t="s">
        <v>53</v>
      </c>
    </row>
    <row r="1175" spans="1:5" ht="22.5" customHeight="1">
      <c r="A1175" s="19" t="s">
        <v>5077</v>
      </c>
      <c r="B1175" s="19" t="s">
        <v>2712</v>
      </c>
      <c r="C1175" s="19" t="s">
        <v>5078</v>
      </c>
      <c r="D1175" s="20">
        <v>0</v>
      </c>
      <c r="E1175" s="19" t="s">
        <v>53</v>
      </c>
    </row>
    <row r="1176" spans="1:5" ht="22.5" customHeight="1">
      <c r="A1176" s="19" t="s">
        <v>5079</v>
      </c>
      <c r="B1176" s="19" t="s">
        <v>2714</v>
      </c>
      <c r="C1176" s="19" t="s">
        <v>5080</v>
      </c>
      <c r="D1176" s="20">
        <v>0</v>
      </c>
      <c r="E1176" s="19" t="s">
        <v>53</v>
      </c>
    </row>
    <row r="1177" spans="1:5" ht="22.5" customHeight="1">
      <c r="A1177" s="19" t="s">
        <v>5081</v>
      </c>
      <c r="B1177" s="19" t="s">
        <v>2716</v>
      </c>
      <c r="C1177" s="19" t="s">
        <v>5082</v>
      </c>
      <c r="D1177" s="20">
        <v>0</v>
      </c>
      <c r="E1177" s="19" t="s">
        <v>53</v>
      </c>
    </row>
    <row r="1178" spans="1:5" ht="22.5" customHeight="1">
      <c r="A1178" s="19" t="s">
        <v>5083</v>
      </c>
      <c r="B1178" s="19" t="s">
        <v>2718</v>
      </c>
      <c r="C1178" s="19" t="s">
        <v>5084</v>
      </c>
      <c r="D1178" s="20">
        <v>0</v>
      </c>
      <c r="E1178" s="19" t="s">
        <v>53</v>
      </c>
    </row>
    <row r="1179" spans="1:5" ht="22.5" customHeight="1">
      <c r="A1179" s="19" t="s">
        <v>5085</v>
      </c>
      <c r="B1179" s="19" t="s">
        <v>2720</v>
      </c>
      <c r="C1179" s="19" t="s">
        <v>5086</v>
      </c>
      <c r="D1179" s="20">
        <v>0</v>
      </c>
      <c r="E1179" s="19" t="s">
        <v>53</v>
      </c>
    </row>
    <row r="1180" spans="1:5" ht="22.5" customHeight="1">
      <c r="A1180" s="19" t="s">
        <v>5087</v>
      </c>
      <c r="B1180" s="19" t="s">
        <v>2722</v>
      </c>
      <c r="C1180" s="19" t="s">
        <v>3143</v>
      </c>
      <c r="D1180" s="20">
        <v>0</v>
      </c>
      <c r="E1180" s="19" t="s">
        <v>53</v>
      </c>
    </row>
    <row r="1181" spans="1:5" ht="22.5" customHeight="1">
      <c r="A1181" s="19" t="s">
        <v>5088</v>
      </c>
      <c r="B1181" s="19" t="s">
        <v>2723</v>
      </c>
      <c r="C1181" s="19" t="s">
        <v>5089</v>
      </c>
      <c r="D1181" s="20">
        <v>0</v>
      </c>
      <c r="E1181" s="19" t="s">
        <v>53</v>
      </c>
    </row>
    <row r="1182" spans="1:5" ht="22.5" customHeight="1">
      <c r="A1182" s="19" t="s">
        <v>5090</v>
      </c>
      <c r="B1182" s="19" t="s">
        <v>2725</v>
      </c>
      <c r="C1182" s="19" t="s">
        <v>5091</v>
      </c>
      <c r="D1182" s="20">
        <v>0</v>
      </c>
      <c r="E1182" s="19" t="s">
        <v>53</v>
      </c>
    </row>
    <row r="1183" spans="1:5" ht="22.5" customHeight="1">
      <c r="A1183" s="19" t="s">
        <v>5092</v>
      </c>
      <c r="B1183" s="19" t="s">
        <v>2727</v>
      </c>
      <c r="C1183" s="19" t="s">
        <v>5093</v>
      </c>
      <c r="D1183" s="20">
        <v>0</v>
      </c>
      <c r="E1183" s="19" t="s">
        <v>53</v>
      </c>
    </row>
    <row r="1184" spans="1:5" ht="22.5" customHeight="1">
      <c r="A1184" s="19" t="s">
        <v>5094</v>
      </c>
      <c r="B1184" s="19" t="s">
        <v>2729</v>
      </c>
      <c r="C1184" s="19" t="s">
        <v>5095</v>
      </c>
      <c r="D1184" s="20">
        <v>0</v>
      </c>
      <c r="E1184" s="19" t="s">
        <v>53</v>
      </c>
    </row>
    <row r="1185" spans="1:5" ht="22.5" customHeight="1">
      <c r="A1185" s="19" t="s">
        <v>5096</v>
      </c>
      <c r="B1185" s="19" t="s">
        <v>2731</v>
      </c>
      <c r="C1185" s="19" t="s">
        <v>5097</v>
      </c>
      <c r="D1185" s="20">
        <v>0</v>
      </c>
      <c r="E1185" s="19" t="s">
        <v>53</v>
      </c>
    </row>
    <row r="1186" spans="1:5" ht="22.5" customHeight="1">
      <c r="A1186" s="19" t="s">
        <v>5098</v>
      </c>
      <c r="B1186" s="19" t="s">
        <v>2733</v>
      </c>
      <c r="C1186" s="19" t="s">
        <v>5099</v>
      </c>
      <c r="D1186" s="20">
        <v>0</v>
      </c>
      <c r="E1186" s="19" t="s">
        <v>53</v>
      </c>
    </row>
    <row r="1187" spans="1:5" ht="22.5" customHeight="1">
      <c r="A1187" s="19" t="s">
        <v>5100</v>
      </c>
      <c r="B1187" s="19" t="s">
        <v>2735</v>
      </c>
      <c r="C1187" s="19" t="s">
        <v>5101</v>
      </c>
      <c r="D1187" s="20">
        <v>0</v>
      </c>
      <c r="E1187" s="19" t="s">
        <v>53</v>
      </c>
    </row>
    <row r="1188" spans="1:5" ht="22.5" customHeight="1">
      <c r="A1188" s="19" t="s">
        <v>5102</v>
      </c>
      <c r="B1188" s="19" t="s">
        <v>2737</v>
      </c>
      <c r="C1188" s="19" t="s">
        <v>5103</v>
      </c>
      <c r="D1188" s="20">
        <v>0</v>
      </c>
      <c r="E1188" s="19" t="s">
        <v>53</v>
      </c>
    </row>
    <row r="1189" spans="1:5" ht="22.5" customHeight="1">
      <c r="A1189" s="19" t="s">
        <v>5104</v>
      </c>
      <c r="B1189" s="19" t="s">
        <v>2739</v>
      </c>
      <c r="C1189" s="19" t="s">
        <v>5105</v>
      </c>
      <c r="D1189" s="20">
        <v>0</v>
      </c>
      <c r="E1189" s="19" t="s">
        <v>53</v>
      </c>
    </row>
    <row r="1190" spans="1:5" ht="22.5" customHeight="1">
      <c r="A1190" s="19" t="s">
        <v>5106</v>
      </c>
      <c r="B1190" s="19" t="s">
        <v>2741</v>
      </c>
      <c r="C1190" s="19" t="s">
        <v>5107</v>
      </c>
      <c r="D1190" s="20">
        <v>0</v>
      </c>
      <c r="E1190" s="19" t="s">
        <v>53</v>
      </c>
    </row>
    <row r="1191" spans="1:5" ht="22.5" customHeight="1">
      <c r="A1191" s="19" t="s">
        <v>5108</v>
      </c>
      <c r="B1191" s="19" t="s">
        <v>2743</v>
      </c>
      <c r="C1191" s="19" t="s">
        <v>5109</v>
      </c>
      <c r="D1191" s="20">
        <v>0</v>
      </c>
      <c r="E1191" s="19" t="s">
        <v>53</v>
      </c>
    </row>
    <row r="1192" spans="1:5" ht="22.5" customHeight="1">
      <c r="A1192" s="19" t="s">
        <v>5110</v>
      </c>
      <c r="B1192" s="19" t="s">
        <v>2745</v>
      </c>
      <c r="C1192" s="19" t="s">
        <v>5111</v>
      </c>
      <c r="D1192" s="20">
        <v>0</v>
      </c>
      <c r="E1192" s="19" t="s">
        <v>53</v>
      </c>
    </row>
    <row r="1193" spans="1:5" ht="22.5" customHeight="1">
      <c r="A1193" s="19" t="s">
        <v>5112</v>
      </c>
      <c r="B1193" s="19" t="s">
        <v>2747</v>
      </c>
      <c r="C1193" s="19" t="s">
        <v>5113</v>
      </c>
      <c r="D1193" s="20">
        <v>0</v>
      </c>
      <c r="E1193" s="19" t="s">
        <v>53</v>
      </c>
    </row>
    <row r="1194" spans="1:5" ht="22.5" customHeight="1">
      <c r="A1194" s="19" t="s">
        <v>5114</v>
      </c>
      <c r="B1194" s="19" t="s">
        <v>2749</v>
      </c>
      <c r="C1194" s="19" t="s">
        <v>5115</v>
      </c>
      <c r="D1194" s="20">
        <v>0</v>
      </c>
      <c r="E1194" s="19" t="s">
        <v>53</v>
      </c>
    </row>
    <row r="1195" spans="1:5" ht="22.5" customHeight="1">
      <c r="A1195" s="19" t="s">
        <v>5116</v>
      </c>
      <c r="B1195" s="19" t="s">
        <v>2751</v>
      </c>
      <c r="C1195" s="19" t="s">
        <v>5117</v>
      </c>
      <c r="D1195" s="20">
        <v>0</v>
      </c>
      <c r="E1195" s="19" t="s">
        <v>53</v>
      </c>
    </row>
    <row r="1196" spans="1:5" ht="22.5" customHeight="1">
      <c r="A1196" s="19" t="s">
        <v>5118</v>
      </c>
      <c r="B1196" s="19" t="s">
        <v>2753</v>
      </c>
      <c r="C1196" s="19" t="s">
        <v>5119</v>
      </c>
      <c r="D1196" s="20">
        <v>0</v>
      </c>
      <c r="E1196" s="19" t="s">
        <v>53</v>
      </c>
    </row>
    <row r="1197" spans="1:5" ht="22.5" customHeight="1">
      <c r="A1197" s="19" t="s">
        <v>5120</v>
      </c>
      <c r="B1197" s="19" t="s">
        <v>2755</v>
      </c>
      <c r="C1197" s="19" t="s">
        <v>5121</v>
      </c>
      <c r="D1197" s="20">
        <v>0</v>
      </c>
      <c r="E1197" s="19" t="s">
        <v>53</v>
      </c>
    </row>
    <row r="1198" spans="1:5" ht="22.5" customHeight="1">
      <c r="A1198" s="19" t="s">
        <v>5122</v>
      </c>
      <c r="B1198" s="19" t="s">
        <v>2757</v>
      </c>
      <c r="C1198" s="19" t="s">
        <v>5123</v>
      </c>
      <c r="D1198" s="20">
        <v>0</v>
      </c>
      <c r="E1198" s="19" t="s">
        <v>53</v>
      </c>
    </row>
    <row r="1199" spans="1:5" ht="22.5" customHeight="1">
      <c r="A1199" s="19" t="s">
        <v>5124</v>
      </c>
      <c r="B1199" s="19" t="s">
        <v>2759</v>
      </c>
      <c r="C1199" s="19" t="s">
        <v>5125</v>
      </c>
      <c r="D1199" s="20">
        <v>0</v>
      </c>
      <c r="E1199" s="19" t="s">
        <v>53</v>
      </c>
    </row>
    <row r="1200" spans="1:5" ht="22.5" customHeight="1">
      <c r="A1200" s="19" t="s">
        <v>5126</v>
      </c>
      <c r="B1200" s="19" t="s">
        <v>2761</v>
      </c>
      <c r="C1200" s="19" t="s">
        <v>5127</v>
      </c>
      <c r="D1200" s="20">
        <v>0</v>
      </c>
      <c r="E1200" s="19" t="s">
        <v>53</v>
      </c>
    </row>
    <row r="1201" spans="1:5" ht="22.5" customHeight="1">
      <c r="A1201" s="19" t="s">
        <v>5128</v>
      </c>
      <c r="B1201" s="19" t="s">
        <v>2763</v>
      </c>
      <c r="C1201" s="19" t="s">
        <v>5129</v>
      </c>
      <c r="D1201" s="20">
        <v>0</v>
      </c>
      <c r="E1201" s="19" t="s">
        <v>53</v>
      </c>
    </row>
    <row r="1202" spans="1:5" ht="22.5" customHeight="1">
      <c r="A1202" s="19" t="s">
        <v>5130</v>
      </c>
      <c r="B1202" s="19" t="s">
        <v>2765</v>
      </c>
      <c r="C1202" s="19" t="s">
        <v>5131</v>
      </c>
      <c r="D1202" s="20">
        <v>0</v>
      </c>
      <c r="E1202" s="19" t="s">
        <v>53</v>
      </c>
    </row>
    <row r="1203" spans="1:5" ht="22.5" customHeight="1">
      <c r="A1203" s="19" t="s">
        <v>5132</v>
      </c>
      <c r="B1203" s="19" t="s">
        <v>2767</v>
      </c>
      <c r="C1203" s="19" t="s">
        <v>5133</v>
      </c>
      <c r="D1203" s="20">
        <v>0</v>
      </c>
      <c r="E1203" s="19" t="s">
        <v>53</v>
      </c>
    </row>
    <row r="1204" spans="1:5" ht="22.5" customHeight="1">
      <c r="A1204" s="19" t="s">
        <v>5134</v>
      </c>
      <c r="B1204" s="19" t="s">
        <v>2769</v>
      </c>
      <c r="C1204" s="19" t="s">
        <v>5135</v>
      </c>
      <c r="D1204" s="20">
        <v>0</v>
      </c>
      <c r="E1204" s="19" t="s">
        <v>53</v>
      </c>
    </row>
    <row r="1205" spans="1:5" ht="22.5" customHeight="1">
      <c r="A1205" s="19" t="s">
        <v>5136</v>
      </c>
      <c r="B1205" s="19" t="s">
        <v>2771</v>
      </c>
      <c r="C1205" s="19" t="s">
        <v>5137</v>
      </c>
      <c r="D1205" s="20">
        <v>0</v>
      </c>
      <c r="E1205" s="19" t="s">
        <v>53</v>
      </c>
    </row>
    <row r="1206" spans="1:5" ht="22.5" customHeight="1">
      <c r="A1206" s="19" t="s">
        <v>5138</v>
      </c>
      <c r="B1206" s="19" t="s">
        <v>2773</v>
      </c>
      <c r="C1206" s="19" t="s">
        <v>5139</v>
      </c>
      <c r="D1206" s="20">
        <v>0</v>
      </c>
      <c r="E1206" s="19" t="s">
        <v>53</v>
      </c>
    </row>
    <row r="1207" spans="1:5" ht="22.5" customHeight="1">
      <c r="A1207" s="19" t="s">
        <v>5140</v>
      </c>
      <c r="B1207" s="19" t="s">
        <v>328</v>
      </c>
      <c r="C1207" s="19" t="s">
        <v>3098</v>
      </c>
      <c r="D1207" s="20">
        <v>716.3</v>
      </c>
      <c r="E1207" s="19" t="s">
        <v>53</v>
      </c>
    </row>
    <row r="1208" spans="1:5" ht="22.5" customHeight="1">
      <c r="A1208" s="19" t="s">
        <v>5141</v>
      </c>
      <c r="B1208" s="19" t="s">
        <v>2776</v>
      </c>
      <c r="C1208" s="19" t="s">
        <v>5142</v>
      </c>
      <c r="D1208" s="20">
        <v>219.3</v>
      </c>
      <c r="E1208" s="19" t="s">
        <v>53</v>
      </c>
    </row>
    <row r="1209" spans="1:5" ht="22.5" customHeight="1">
      <c r="A1209" s="19" t="s">
        <v>5143</v>
      </c>
      <c r="B1209" s="19" t="s">
        <v>2778</v>
      </c>
      <c r="C1209" s="19" t="s">
        <v>3134</v>
      </c>
      <c r="D1209" s="20">
        <v>219.3</v>
      </c>
      <c r="E1209" s="19" t="s">
        <v>53</v>
      </c>
    </row>
    <row r="1210" spans="1:5" ht="22.5" customHeight="1">
      <c r="A1210" s="19" t="s">
        <v>5144</v>
      </c>
      <c r="B1210" s="19" t="s">
        <v>2779</v>
      </c>
      <c r="C1210" s="19" t="s">
        <v>3135</v>
      </c>
      <c r="D1210" s="20">
        <v>0</v>
      </c>
      <c r="E1210" s="19" t="s">
        <v>53</v>
      </c>
    </row>
    <row r="1211" spans="1:5" ht="22.5" customHeight="1">
      <c r="A1211" s="19" t="s">
        <v>5145</v>
      </c>
      <c r="B1211" s="19" t="s">
        <v>2780</v>
      </c>
      <c r="C1211" s="19" t="s">
        <v>3136</v>
      </c>
      <c r="D1211" s="20">
        <v>0</v>
      </c>
      <c r="E1211" s="19" t="s">
        <v>53</v>
      </c>
    </row>
    <row r="1212" spans="1:5" ht="22.5" customHeight="1">
      <c r="A1212" s="19" t="s">
        <v>5146</v>
      </c>
      <c r="B1212" s="19" t="s">
        <v>2781</v>
      </c>
      <c r="C1212" s="19" t="s">
        <v>5147</v>
      </c>
      <c r="D1212" s="20">
        <v>0</v>
      </c>
      <c r="E1212" s="19" t="s">
        <v>53</v>
      </c>
    </row>
    <row r="1213" spans="1:5" ht="22.5" customHeight="1">
      <c r="A1213" s="19" t="s">
        <v>5148</v>
      </c>
      <c r="B1213" s="19" t="s">
        <v>2783</v>
      </c>
      <c r="C1213" s="19" t="s">
        <v>5149</v>
      </c>
      <c r="D1213" s="20">
        <v>0</v>
      </c>
      <c r="E1213" s="19" t="s">
        <v>53</v>
      </c>
    </row>
    <row r="1214" spans="1:5" ht="22.5" customHeight="1">
      <c r="A1214" s="19" t="s">
        <v>5150</v>
      </c>
      <c r="B1214" s="19" t="s">
        <v>2785</v>
      </c>
      <c r="C1214" s="19" t="s">
        <v>5151</v>
      </c>
      <c r="D1214" s="20">
        <v>0</v>
      </c>
      <c r="E1214" s="19" t="s">
        <v>53</v>
      </c>
    </row>
    <row r="1215" spans="1:5" ht="22.5" customHeight="1">
      <c r="A1215" s="19" t="s">
        <v>5152</v>
      </c>
      <c r="B1215" s="19" t="s">
        <v>2787</v>
      </c>
      <c r="C1215" s="19" t="s">
        <v>5153</v>
      </c>
      <c r="D1215" s="20">
        <v>0</v>
      </c>
      <c r="E1215" s="19" t="s">
        <v>53</v>
      </c>
    </row>
    <row r="1216" spans="1:5" ht="22.5" customHeight="1">
      <c r="A1216" s="19" t="s">
        <v>5154</v>
      </c>
      <c r="B1216" s="19" t="s">
        <v>2789</v>
      </c>
      <c r="C1216" s="19" t="s">
        <v>5155</v>
      </c>
      <c r="D1216" s="20">
        <v>0</v>
      </c>
      <c r="E1216" s="19" t="s">
        <v>53</v>
      </c>
    </row>
    <row r="1217" spans="1:5" ht="22.5" customHeight="1">
      <c r="A1217" s="19" t="s">
        <v>5156</v>
      </c>
      <c r="B1217" s="19" t="s">
        <v>2791</v>
      </c>
      <c r="C1217" s="19" t="s">
        <v>3143</v>
      </c>
      <c r="D1217" s="20">
        <v>0</v>
      </c>
      <c r="E1217" s="19" t="s">
        <v>53</v>
      </c>
    </row>
    <row r="1218" spans="1:5" ht="22.5" customHeight="1">
      <c r="A1218" s="19" t="s">
        <v>5157</v>
      </c>
      <c r="B1218" s="19" t="s">
        <v>2792</v>
      </c>
      <c r="C1218" s="19" t="s">
        <v>5158</v>
      </c>
      <c r="D1218" s="20">
        <v>0</v>
      </c>
      <c r="E1218" s="19" t="s">
        <v>53</v>
      </c>
    </row>
    <row r="1219" spans="1:5" ht="22.5" customHeight="1">
      <c r="A1219" s="19" t="s">
        <v>5159</v>
      </c>
      <c r="B1219" s="19" t="s">
        <v>2794</v>
      </c>
      <c r="C1219" s="19" t="s">
        <v>5160</v>
      </c>
      <c r="D1219" s="20">
        <v>0</v>
      </c>
      <c r="E1219" s="19" t="s">
        <v>53</v>
      </c>
    </row>
    <row r="1220" spans="1:5" ht="22.5" customHeight="1">
      <c r="A1220" s="19" t="s">
        <v>5161</v>
      </c>
      <c r="B1220" s="19" t="s">
        <v>2796</v>
      </c>
      <c r="C1220" s="19" t="s">
        <v>3134</v>
      </c>
      <c r="D1220" s="20">
        <v>0</v>
      </c>
      <c r="E1220" s="19" t="s">
        <v>53</v>
      </c>
    </row>
    <row r="1221" spans="1:5" ht="22.5" customHeight="1">
      <c r="A1221" s="19" t="s">
        <v>5162</v>
      </c>
      <c r="B1221" s="19" t="s">
        <v>2797</v>
      </c>
      <c r="C1221" s="19" t="s">
        <v>3135</v>
      </c>
      <c r="D1221" s="20">
        <v>0</v>
      </c>
      <c r="E1221" s="19" t="s">
        <v>53</v>
      </c>
    </row>
    <row r="1222" spans="1:5" ht="22.5" customHeight="1">
      <c r="A1222" s="19" t="s">
        <v>5163</v>
      </c>
      <c r="B1222" s="19" t="s">
        <v>2798</v>
      </c>
      <c r="C1222" s="19" t="s">
        <v>3136</v>
      </c>
      <c r="D1222" s="20">
        <v>0</v>
      </c>
      <c r="E1222" s="19" t="s">
        <v>53</v>
      </c>
    </row>
    <row r="1223" spans="1:5" ht="22.5" customHeight="1">
      <c r="A1223" s="19" t="s">
        <v>5164</v>
      </c>
      <c r="B1223" s="19" t="s">
        <v>2799</v>
      </c>
      <c r="C1223" s="19" t="s">
        <v>5165</v>
      </c>
      <c r="D1223" s="20">
        <v>0</v>
      </c>
      <c r="E1223" s="19" t="s">
        <v>53</v>
      </c>
    </row>
    <row r="1224" spans="1:5" ht="22.5" customHeight="1">
      <c r="A1224" s="19" t="s">
        <v>5166</v>
      </c>
      <c r="B1224" s="19" t="s">
        <v>2801</v>
      </c>
      <c r="C1224" s="19" t="s">
        <v>3143</v>
      </c>
      <c r="D1224" s="20">
        <v>0</v>
      </c>
      <c r="E1224" s="19" t="s">
        <v>53</v>
      </c>
    </row>
    <row r="1225" spans="1:5" ht="22.5" customHeight="1">
      <c r="A1225" s="19" t="s">
        <v>5167</v>
      </c>
      <c r="B1225" s="19" t="s">
        <v>2802</v>
      </c>
      <c r="C1225" s="19" t="s">
        <v>5168</v>
      </c>
      <c r="D1225" s="20">
        <v>0</v>
      </c>
      <c r="E1225" s="19" t="s">
        <v>53</v>
      </c>
    </row>
    <row r="1226" spans="1:5" ht="22.5" customHeight="1">
      <c r="A1226" s="19" t="s">
        <v>5169</v>
      </c>
      <c r="B1226" s="19" t="s">
        <v>2804</v>
      </c>
      <c r="C1226" s="19" t="s">
        <v>5170</v>
      </c>
      <c r="D1226" s="20">
        <v>0</v>
      </c>
      <c r="E1226" s="19" t="s">
        <v>53</v>
      </c>
    </row>
    <row r="1227" spans="1:5" ht="22.5" customHeight="1">
      <c r="A1227" s="19" t="s">
        <v>5171</v>
      </c>
      <c r="B1227" s="19" t="s">
        <v>2806</v>
      </c>
      <c r="C1227" s="19" t="s">
        <v>3134</v>
      </c>
      <c r="D1227" s="20">
        <v>0</v>
      </c>
      <c r="E1227" s="19" t="s">
        <v>53</v>
      </c>
    </row>
    <row r="1228" spans="1:5" ht="22.5" customHeight="1">
      <c r="A1228" s="19" t="s">
        <v>5172</v>
      </c>
      <c r="B1228" s="19" t="s">
        <v>2807</v>
      </c>
      <c r="C1228" s="19" t="s">
        <v>3135</v>
      </c>
      <c r="D1228" s="20">
        <v>0</v>
      </c>
      <c r="E1228" s="19" t="s">
        <v>53</v>
      </c>
    </row>
    <row r="1229" spans="1:5" ht="22.5" customHeight="1">
      <c r="A1229" s="19" t="s">
        <v>5173</v>
      </c>
      <c r="B1229" s="19" t="s">
        <v>2808</v>
      </c>
      <c r="C1229" s="19" t="s">
        <v>3136</v>
      </c>
      <c r="D1229" s="20">
        <v>0</v>
      </c>
      <c r="E1229" s="19" t="s">
        <v>53</v>
      </c>
    </row>
    <row r="1230" spans="1:5" ht="22.5" customHeight="1">
      <c r="A1230" s="19" t="s">
        <v>5174</v>
      </c>
      <c r="B1230" s="19" t="s">
        <v>2809</v>
      </c>
      <c r="C1230" s="19" t="s">
        <v>5175</v>
      </c>
      <c r="D1230" s="20">
        <v>0</v>
      </c>
      <c r="E1230" s="19" t="s">
        <v>53</v>
      </c>
    </row>
    <row r="1231" spans="1:5" ht="22.5" customHeight="1">
      <c r="A1231" s="19" t="s">
        <v>5176</v>
      </c>
      <c r="B1231" s="19" t="s">
        <v>2811</v>
      </c>
      <c r="C1231" s="19" t="s">
        <v>5177</v>
      </c>
      <c r="D1231" s="20">
        <v>0</v>
      </c>
      <c r="E1231" s="19" t="s">
        <v>53</v>
      </c>
    </row>
    <row r="1232" spans="1:5" ht="22.5" customHeight="1">
      <c r="A1232" s="19" t="s">
        <v>5178</v>
      </c>
      <c r="B1232" s="19" t="s">
        <v>2813</v>
      </c>
      <c r="C1232" s="19" t="s">
        <v>3143</v>
      </c>
      <c r="D1232" s="20">
        <v>0</v>
      </c>
      <c r="E1232" s="19" t="s">
        <v>53</v>
      </c>
    </row>
    <row r="1233" spans="1:5" ht="22.5" customHeight="1">
      <c r="A1233" s="19" t="s">
        <v>5179</v>
      </c>
      <c r="B1233" s="19" t="s">
        <v>2814</v>
      </c>
      <c r="C1233" s="19" t="s">
        <v>5180</v>
      </c>
      <c r="D1233" s="20">
        <v>0</v>
      </c>
      <c r="E1233" s="19" t="s">
        <v>53</v>
      </c>
    </row>
    <row r="1234" spans="1:5" ht="22.5" customHeight="1">
      <c r="A1234" s="19" t="s">
        <v>5181</v>
      </c>
      <c r="B1234" s="19" t="s">
        <v>2816</v>
      </c>
      <c r="C1234" s="19" t="s">
        <v>5182</v>
      </c>
      <c r="D1234" s="20">
        <v>0</v>
      </c>
      <c r="E1234" s="19" t="s">
        <v>53</v>
      </c>
    </row>
    <row r="1235" spans="1:5" ht="22.5" customHeight="1">
      <c r="A1235" s="19" t="s">
        <v>5183</v>
      </c>
      <c r="B1235" s="19" t="s">
        <v>2818</v>
      </c>
      <c r="C1235" s="19" t="s">
        <v>3134</v>
      </c>
      <c r="D1235" s="20">
        <v>0</v>
      </c>
      <c r="E1235" s="19" t="s">
        <v>53</v>
      </c>
    </row>
    <row r="1236" spans="1:5" ht="22.5" customHeight="1">
      <c r="A1236" s="19" t="s">
        <v>5184</v>
      </c>
      <c r="B1236" s="19" t="s">
        <v>2819</v>
      </c>
      <c r="C1236" s="19" t="s">
        <v>3135</v>
      </c>
      <c r="D1236" s="20">
        <v>0</v>
      </c>
      <c r="E1236" s="19" t="s">
        <v>53</v>
      </c>
    </row>
    <row r="1237" spans="1:5" ht="22.5" customHeight="1">
      <c r="A1237" s="19" t="s">
        <v>5185</v>
      </c>
      <c r="B1237" s="19" t="s">
        <v>2820</v>
      </c>
      <c r="C1237" s="19" t="s">
        <v>3136</v>
      </c>
      <c r="D1237" s="20">
        <v>0</v>
      </c>
      <c r="E1237" s="19" t="s">
        <v>53</v>
      </c>
    </row>
    <row r="1238" spans="1:5" ht="22.5" customHeight="1">
      <c r="A1238" s="19" t="s">
        <v>5186</v>
      </c>
      <c r="B1238" s="19" t="s">
        <v>2821</v>
      </c>
      <c r="C1238" s="19" t="s">
        <v>5187</v>
      </c>
      <c r="D1238" s="20">
        <v>0</v>
      </c>
      <c r="E1238" s="19" t="s">
        <v>53</v>
      </c>
    </row>
    <row r="1239" spans="1:5" ht="22.5" customHeight="1">
      <c r="A1239" s="19" t="s">
        <v>5188</v>
      </c>
      <c r="B1239" s="19" t="s">
        <v>2823</v>
      </c>
      <c r="C1239" s="19" t="s">
        <v>5189</v>
      </c>
      <c r="D1239" s="20">
        <v>0</v>
      </c>
      <c r="E1239" s="19" t="s">
        <v>53</v>
      </c>
    </row>
    <row r="1240" spans="1:5" ht="22.5" customHeight="1">
      <c r="A1240" s="19" t="s">
        <v>5190</v>
      </c>
      <c r="B1240" s="19" t="s">
        <v>2825</v>
      </c>
      <c r="C1240" s="19" t="s">
        <v>5191</v>
      </c>
      <c r="D1240" s="20">
        <v>0</v>
      </c>
      <c r="E1240" s="19" t="s">
        <v>53</v>
      </c>
    </row>
    <row r="1241" spans="1:5" ht="22.5" customHeight="1">
      <c r="A1241" s="19" t="s">
        <v>5192</v>
      </c>
      <c r="B1241" s="19" t="s">
        <v>2827</v>
      </c>
      <c r="C1241" s="19" t="s">
        <v>5193</v>
      </c>
      <c r="D1241" s="20">
        <v>0</v>
      </c>
      <c r="E1241" s="19" t="s">
        <v>53</v>
      </c>
    </row>
    <row r="1242" spans="1:5" ht="22.5" customHeight="1">
      <c r="A1242" s="19" t="s">
        <v>5194</v>
      </c>
      <c r="B1242" s="19" t="s">
        <v>2829</v>
      </c>
      <c r="C1242" s="19" t="s">
        <v>5195</v>
      </c>
      <c r="D1242" s="20">
        <v>0</v>
      </c>
      <c r="E1242" s="19" t="s">
        <v>53</v>
      </c>
    </row>
    <row r="1243" spans="1:5" ht="22.5" customHeight="1">
      <c r="A1243" s="19" t="s">
        <v>5196</v>
      </c>
      <c r="B1243" s="19" t="s">
        <v>2831</v>
      </c>
      <c r="C1243" s="19" t="s">
        <v>5197</v>
      </c>
      <c r="D1243" s="20">
        <v>0</v>
      </c>
      <c r="E1243" s="19" t="s">
        <v>53</v>
      </c>
    </row>
    <row r="1244" spans="1:5" ht="22.5" customHeight="1">
      <c r="A1244" s="19" t="s">
        <v>5198</v>
      </c>
      <c r="B1244" s="19" t="s">
        <v>2833</v>
      </c>
      <c r="C1244" s="19" t="s">
        <v>5199</v>
      </c>
      <c r="D1244" s="20">
        <v>0</v>
      </c>
      <c r="E1244" s="19" t="s">
        <v>53</v>
      </c>
    </row>
    <row r="1245" spans="1:5" ht="22.5" customHeight="1">
      <c r="A1245" s="19" t="s">
        <v>5200</v>
      </c>
      <c r="B1245" s="19" t="s">
        <v>2835</v>
      </c>
      <c r="C1245" s="19" t="s">
        <v>5201</v>
      </c>
      <c r="D1245" s="20">
        <v>0</v>
      </c>
      <c r="E1245" s="19" t="s">
        <v>53</v>
      </c>
    </row>
    <row r="1246" spans="1:5" ht="22.5" customHeight="1">
      <c r="A1246" s="19" t="s">
        <v>5202</v>
      </c>
      <c r="B1246" s="19" t="s">
        <v>2837</v>
      </c>
      <c r="C1246" s="19" t="s">
        <v>5203</v>
      </c>
      <c r="D1246" s="20">
        <v>0</v>
      </c>
      <c r="E1246" s="19" t="s">
        <v>53</v>
      </c>
    </row>
    <row r="1247" spans="1:5" ht="22.5" customHeight="1">
      <c r="A1247" s="19" t="s">
        <v>5204</v>
      </c>
      <c r="B1247" s="19" t="s">
        <v>2839</v>
      </c>
      <c r="C1247" s="19" t="s">
        <v>5205</v>
      </c>
      <c r="D1247" s="20">
        <v>497</v>
      </c>
      <c r="E1247" s="19" t="s">
        <v>53</v>
      </c>
    </row>
    <row r="1248" spans="1:5" ht="22.5" customHeight="1">
      <c r="A1248" s="19" t="s">
        <v>5206</v>
      </c>
      <c r="B1248" s="19" t="s">
        <v>2841</v>
      </c>
      <c r="C1248" s="19" t="s">
        <v>5207</v>
      </c>
      <c r="D1248" s="20">
        <v>497</v>
      </c>
      <c r="E1248" s="19" t="s">
        <v>53</v>
      </c>
    </row>
    <row r="1249" spans="1:5" ht="22.5" customHeight="1">
      <c r="A1249" s="19" t="s">
        <v>5208</v>
      </c>
      <c r="B1249" s="19" t="s">
        <v>2843</v>
      </c>
      <c r="C1249" s="19" t="s">
        <v>5209</v>
      </c>
      <c r="D1249" s="20">
        <v>0</v>
      </c>
      <c r="E1249" s="19" t="s">
        <v>53</v>
      </c>
    </row>
    <row r="1250" spans="1:5" ht="22.5" customHeight="1">
      <c r="A1250" s="19" t="s">
        <v>5210</v>
      </c>
      <c r="B1250" s="19" t="s">
        <v>2845</v>
      </c>
      <c r="C1250" s="19" t="s">
        <v>5211</v>
      </c>
      <c r="D1250" s="20">
        <v>0</v>
      </c>
      <c r="E1250" s="19" t="s">
        <v>53</v>
      </c>
    </row>
    <row r="1251" spans="1:5" ht="22.5" customHeight="1">
      <c r="A1251" s="19" t="s">
        <v>5212</v>
      </c>
      <c r="B1251" s="19" t="s">
        <v>2847</v>
      </c>
      <c r="C1251" s="19" t="s">
        <v>5213</v>
      </c>
      <c r="D1251" s="20">
        <v>0</v>
      </c>
      <c r="E1251" s="19" t="s">
        <v>53</v>
      </c>
    </row>
    <row r="1252" spans="1:5" ht="22.5" customHeight="1">
      <c r="A1252" s="19" t="s">
        <v>5214</v>
      </c>
      <c r="B1252" s="19" t="s">
        <v>2849</v>
      </c>
      <c r="C1252" s="19" t="s">
        <v>5215</v>
      </c>
      <c r="D1252" s="20">
        <v>0</v>
      </c>
      <c r="E1252" s="19" t="s">
        <v>53</v>
      </c>
    </row>
    <row r="1253" spans="1:5" ht="22.5" customHeight="1">
      <c r="A1253" s="19" t="s">
        <v>5216</v>
      </c>
      <c r="B1253" s="19" t="s">
        <v>2851</v>
      </c>
      <c r="C1253" s="19" t="s">
        <v>5217</v>
      </c>
      <c r="D1253" s="20">
        <v>0</v>
      </c>
      <c r="E1253" s="19" t="s">
        <v>53</v>
      </c>
    </row>
    <row r="1254" spans="1:5" ht="22.5" customHeight="1">
      <c r="A1254" s="19" t="s">
        <v>5218</v>
      </c>
      <c r="B1254" s="19" t="s">
        <v>2853</v>
      </c>
      <c r="C1254" s="19" t="s">
        <v>5219</v>
      </c>
      <c r="D1254" s="20">
        <v>0</v>
      </c>
      <c r="E1254" s="19" t="s">
        <v>53</v>
      </c>
    </row>
    <row r="1255" spans="1:5" ht="22.5" customHeight="1">
      <c r="A1255" s="19" t="s">
        <v>5220</v>
      </c>
      <c r="B1255" s="19" t="s">
        <v>2855</v>
      </c>
      <c r="C1255" s="19" t="s">
        <v>5221</v>
      </c>
      <c r="D1255" s="20">
        <v>0</v>
      </c>
      <c r="E1255" s="19" t="s">
        <v>53</v>
      </c>
    </row>
    <row r="1256" spans="1:5" ht="22.5" customHeight="1">
      <c r="A1256" s="19" t="s">
        <v>5222</v>
      </c>
      <c r="B1256" s="19" t="s">
        <v>2857</v>
      </c>
      <c r="C1256" s="19" t="s">
        <v>5223</v>
      </c>
      <c r="D1256" s="20">
        <v>0</v>
      </c>
      <c r="E1256" s="19" t="s">
        <v>53</v>
      </c>
    </row>
    <row r="1257" spans="1:5" ht="22.5" customHeight="1">
      <c r="A1257" s="19" t="s">
        <v>5224</v>
      </c>
      <c r="B1257" s="19" t="s">
        <v>2858</v>
      </c>
      <c r="C1257" s="19" t="s">
        <v>3099</v>
      </c>
      <c r="D1257" s="20">
        <v>1100</v>
      </c>
      <c r="E1257" s="19" t="s">
        <v>53</v>
      </c>
    </row>
    <row r="1258" spans="1:5" ht="22.5" customHeight="1">
      <c r="A1258" s="19" t="s">
        <v>5225</v>
      </c>
      <c r="B1258" s="19" t="s">
        <v>2860</v>
      </c>
      <c r="C1258" s="19" t="s">
        <v>3100</v>
      </c>
      <c r="D1258" s="19">
        <f>1729.36+1926.88</f>
        <v>3656.24</v>
      </c>
      <c r="E1258" s="19" t="s">
        <v>53</v>
      </c>
    </row>
    <row r="1259" spans="1:5" ht="22.5" customHeight="1">
      <c r="A1259" s="19" t="s">
        <v>5226</v>
      </c>
      <c r="B1259" s="19" t="s">
        <v>2861</v>
      </c>
      <c r="C1259" s="19" t="s">
        <v>5227</v>
      </c>
      <c r="D1259" s="20">
        <v>40</v>
      </c>
      <c r="E1259" s="19" t="s">
        <v>53</v>
      </c>
    </row>
    <row r="1260" spans="1:5" ht="22.5" customHeight="1">
      <c r="A1260" s="19" t="s">
        <v>5228</v>
      </c>
      <c r="B1260" s="19" t="s">
        <v>2863</v>
      </c>
      <c r="C1260" s="19" t="s">
        <v>5229</v>
      </c>
      <c r="D1260" s="20">
        <v>40</v>
      </c>
      <c r="E1260" s="19" t="s">
        <v>53</v>
      </c>
    </row>
    <row r="1261" spans="1:5" ht="22.5" customHeight="1">
      <c r="A1261" s="19" t="s">
        <v>5230</v>
      </c>
      <c r="B1261" s="19" t="s">
        <v>2864</v>
      </c>
      <c r="C1261" s="19" t="s">
        <v>4933</v>
      </c>
      <c r="D1261" s="19">
        <f>1729.36+1926.88</f>
        <v>3656.24</v>
      </c>
      <c r="E1261" s="19" t="s">
        <v>53</v>
      </c>
    </row>
    <row r="1262" spans="1:5" ht="22.5" customHeight="1">
      <c r="A1262" s="19" t="s">
        <v>5231</v>
      </c>
      <c r="B1262" s="19" t="s">
        <v>2865</v>
      </c>
      <c r="C1262" s="19" t="s">
        <v>5232</v>
      </c>
      <c r="D1262" s="19">
        <f>1729.36+1926.88</f>
        <v>3656.24</v>
      </c>
      <c r="E1262" s="19" t="s">
        <v>53</v>
      </c>
    </row>
    <row r="1263" spans="1:5" ht="22.5" customHeight="1">
      <c r="A1263" s="19" t="s">
        <v>5233</v>
      </c>
      <c r="B1263" s="19" t="s">
        <v>332</v>
      </c>
      <c r="C1263" s="19" t="s">
        <v>3101</v>
      </c>
      <c r="D1263" s="20">
        <v>0</v>
      </c>
      <c r="E1263" s="19" t="s">
        <v>53</v>
      </c>
    </row>
    <row r="1264" spans="1:5" ht="22.5" customHeight="1">
      <c r="A1264" s="19" t="s">
        <v>5234</v>
      </c>
      <c r="B1264" s="19" t="s">
        <v>3056</v>
      </c>
      <c r="C1264" s="19" t="s">
        <v>5235</v>
      </c>
      <c r="D1264" s="20">
        <v>0</v>
      </c>
      <c r="E1264" s="19" t="s">
        <v>53</v>
      </c>
    </row>
    <row r="1265" spans="1:5" ht="22.5" customHeight="1">
      <c r="A1265" s="19" t="s">
        <v>5236</v>
      </c>
      <c r="B1265" s="19" t="s">
        <v>3058</v>
      </c>
      <c r="C1265" s="19" t="s">
        <v>5237</v>
      </c>
      <c r="D1265" s="20">
        <v>0</v>
      </c>
      <c r="E1265" s="19" t="s">
        <v>53</v>
      </c>
    </row>
    <row r="1266" spans="1:5" ht="22.5" customHeight="1">
      <c r="A1266" s="19" t="s">
        <v>5238</v>
      </c>
      <c r="B1266" s="19" t="s">
        <v>3060</v>
      </c>
      <c r="C1266" s="19" t="s">
        <v>5239</v>
      </c>
      <c r="D1266" s="20">
        <v>0</v>
      </c>
      <c r="E1266" s="19" t="s">
        <v>53</v>
      </c>
    </row>
    <row r="1267" spans="1:5" ht="22.5" customHeight="1">
      <c r="A1267" s="19" t="s">
        <v>5240</v>
      </c>
      <c r="B1267" s="19" t="s">
        <v>3062</v>
      </c>
      <c r="C1267" s="19" t="s">
        <v>5241</v>
      </c>
      <c r="D1267" s="20">
        <v>0</v>
      </c>
      <c r="E1267" s="19" t="s">
        <v>53</v>
      </c>
    </row>
    <row r="1268" spans="1:5" ht="22.5" customHeight="1">
      <c r="A1268" s="19" t="s">
        <v>5242</v>
      </c>
      <c r="B1268" s="19" t="s">
        <v>3064</v>
      </c>
      <c r="C1268" s="19" t="s">
        <v>5243</v>
      </c>
      <c r="D1268" s="20">
        <v>0</v>
      </c>
      <c r="E1268" s="19" t="s">
        <v>53</v>
      </c>
    </row>
    <row r="1269" spans="1:5" ht="22.5" customHeight="1">
      <c r="A1269" s="19" t="s">
        <v>5244</v>
      </c>
      <c r="B1269" s="19" t="s">
        <v>3066</v>
      </c>
      <c r="C1269" s="19" t="s">
        <v>5245</v>
      </c>
      <c r="D1269" s="20">
        <v>0</v>
      </c>
      <c r="E1269" s="19" t="s">
        <v>53</v>
      </c>
    </row>
    <row r="1270" spans="1:5" ht="22.5" customHeight="1">
      <c r="A1270" s="19" t="s">
        <v>5246</v>
      </c>
      <c r="B1270" s="19" t="s">
        <v>3068</v>
      </c>
      <c r="C1270" s="19" t="s">
        <v>5247</v>
      </c>
      <c r="D1270" s="20">
        <v>0</v>
      </c>
      <c r="E1270" s="19" t="s">
        <v>53</v>
      </c>
    </row>
    <row r="1271" spans="1:5" ht="22.5" customHeight="1">
      <c r="A1271" s="19" t="s">
        <v>5248</v>
      </c>
      <c r="B1271" s="19" t="s">
        <v>3070</v>
      </c>
      <c r="C1271" s="19" t="s">
        <v>5249</v>
      </c>
      <c r="D1271" s="20">
        <v>0</v>
      </c>
      <c r="E1271" s="19" t="s">
        <v>53</v>
      </c>
    </row>
    <row r="1272" spans="1:5" ht="22.5" customHeight="1">
      <c r="A1272" s="19" t="s">
        <v>5250</v>
      </c>
      <c r="B1272" s="19" t="s">
        <v>3072</v>
      </c>
      <c r="C1272" s="19" t="s">
        <v>5251</v>
      </c>
      <c r="D1272" s="20">
        <v>0</v>
      </c>
      <c r="E1272" s="19" t="s">
        <v>53</v>
      </c>
    </row>
    <row r="1273" spans="1:5" ht="22.5" customHeight="1">
      <c r="A1273" s="19" t="s">
        <v>5252</v>
      </c>
      <c r="B1273" s="19" t="s">
        <v>3074</v>
      </c>
      <c r="C1273" s="19" t="s">
        <v>5253</v>
      </c>
      <c r="D1273" s="20">
        <v>0</v>
      </c>
      <c r="E1273" s="19" t="s">
        <v>53</v>
      </c>
    </row>
    <row r="1274" spans="1:5" ht="22.5" customHeight="1">
      <c r="A1274" s="19" t="s">
        <v>5254</v>
      </c>
      <c r="B1274" s="19" t="s">
        <v>3076</v>
      </c>
      <c r="C1274" s="19" t="s">
        <v>5255</v>
      </c>
      <c r="D1274" s="20">
        <v>0</v>
      </c>
      <c r="E1274" s="19" t="s">
        <v>53</v>
      </c>
    </row>
    <row r="1275" spans="1:5" ht="22.5" customHeight="1">
      <c r="A1275" s="19" t="s">
        <v>5256</v>
      </c>
      <c r="B1275" s="19" t="s">
        <v>336</v>
      </c>
      <c r="C1275" s="19" t="s">
        <v>3102</v>
      </c>
      <c r="D1275" s="20">
        <v>0</v>
      </c>
      <c r="E1275" s="19" t="s">
        <v>53</v>
      </c>
    </row>
    <row r="1276" spans="1:5" ht="22.5" customHeight="1">
      <c r="A1276" s="19" t="s">
        <v>5257</v>
      </c>
      <c r="B1276" s="19" t="s">
        <v>3079</v>
      </c>
      <c r="C1276" s="19" t="s">
        <v>5258</v>
      </c>
      <c r="D1276" s="20">
        <v>0</v>
      </c>
      <c r="E1276" s="19" t="s">
        <v>53</v>
      </c>
    </row>
    <row r="1277" spans="1:5" ht="22.5" customHeight="1">
      <c r="A1277" s="19" t="s">
        <v>5259</v>
      </c>
      <c r="B1277" s="19" t="s">
        <v>3081</v>
      </c>
      <c r="C1277" s="19" t="s">
        <v>5260</v>
      </c>
      <c r="D1277" s="20">
        <v>0</v>
      </c>
      <c r="E1277" s="19" t="s">
        <v>53</v>
      </c>
    </row>
    <row r="1278" spans="1:5" ht="22.5" customHeight="1">
      <c r="A1278" s="19" t="s">
        <v>5261</v>
      </c>
      <c r="B1278" s="19" t="s">
        <v>3083</v>
      </c>
      <c r="C1278" s="19" t="s">
        <v>5262</v>
      </c>
      <c r="D1278" s="20">
        <v>0</v>
      </c>
      <c r="E1278" s="19" t="s">
        <v>53</v>
      </c>
    </row>
    <row r="1279" spans="1:5" ht="22.5" customHeight="1">
      <c r="A1279" s="19" t="s">
        <v>5263</v>
      </c>
      <c r="B1279" s="19" t="s">
        <v>3557</v>
      </c>
      <c r="C1279" s="19" t="s">
        <v>53</v>
      </c>
      <c r="D1279" s="19" t="s">
        <v>53</v>
      </c>
      <c r="E1279" s="19" t="s">
        <v>53</v>
      </c>
    </row>
    <row r="1280" spans="1:5" ht="22.5" customHeight="1">
      <c r="A1280" s="19" t="s">
        <v>5264</v>
      </c>
      <c r="B1280" s="19" t="s">
        <v>3766</v>
      </c>
      <c r="C1280" s="19" t="s">
        <v>343</v>
      </c>
      <c r="D1280" s="20">
        <f>117515.11+1926.89</f>
        <v>119442</v>
      </c>
      <c r="E1280" s="19" t="s">
        <v>53</v>
      </c>
    </row>
  </sheetData>
  <mergeCells count="2">
    <mergeCell ref="A1:E1"/>
    <mergeCell ref="A2:D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A23"/>
  <sheetViews>
    <sheetView workbookViewId="0" topLeftCell="A1">
      <selection activeCell="D6" sqref="D6"/>
    </sheetView>
  </sheetViews>
  <sheetFormatPr defaultColWidth="9.00390625" defaultRowHeight="15"/>
  <cols>
    <col min="1" max="1" width="7.28125" style="0" customWidth="1"/>
    <col min="2" max="2" width="10.140625" style="0" customWidth="1"/>
    <col min="3" max="3" width="31.00390625" style="0" customWidth="1"/>
    <col min="4" max="4" width="14.28125" style="0" customWidth="1"/>
    <col min="5" max="5" width="13.140625" style="0" customWidth="1"/>
    <col min="6" max="6" width="21.28125" style="0" customWidth="1"/>
    <col min="7" max="7" width="17.28125" style="0" customWidth="1"/>
    <col min="8" max="8" width="15.140625" style="0" customWidth="1"/>
    <col min="9" max="9" width="23.28125" style="0" customWidth="1"/>
    <col min="10" max="11" width="13.140625" style="0" customWidth="1"/>
    <col min="12" max="13" width="11.140625" style="0" customWidth="1"/>
    <col min="14" max="14" width="23.28125" style="0" customWidth="1"/>
    <col min="15" max="16" width="15.140625" style="0" customWidth="1"/>
    <col min="17" max="18" width="25.28125" style="0" customWidth="1"/>
    <col min="19" max="19" width="17.28125" style="0" customWidth="1"/>
    <col min="20" max="20" width="25.28125" style="0" customWidth="1"/>
    <col min="21" max="21" width="13.140625" style="0" customWidth="1"/>
    <col min="22" max="22" width="21.28125" style="0" customWidth="1"/>
    <col min="23" max="23" width="17.28125" style="0" customWidth="1"/>
    <col min="24" max="25" width="13.140625" style="0" customWidth="1"/>
    <col min="26" max="26" width="21.28125" style="0" customWidth="1"/>
    <col min="27" max="27" width="12.00390625" style="0" customWidth="1"/>
    <col min="28" max="28" width="17.28125" style="0" customWidth="1"/>
    <col min="29" max="29" width="13.140625" style="0" customWidth="1"/>
    <col min="30" max="30" width="17.28125" style="0" customWidth="1"/>
    <col min="31" max="31" width="21.28125" style="0" customWidth="1"/>
    <col min="32" max="32" width="25.28125" style="0" customWidth="1"/>
    <col min="33" max="33" width="11.00390625" style="0" customWidth="1"/>
    <col min="34" max="35" width="23.28125" style="0" customWidth="1"/>
    <col min="36" max="36" width="11.00390625" style="0" customWidth="1"/>
    <col min="37" max="38" width="13.140625" style="0" customWidth="1"/>
    <col min="39" max="39" width="21.28125" style="0" customWidth="1"/>
    <col min="40" max="40" width="9.140625" style="0" customWidth="1"/>
    <col min="41" max="42" width="23.28125" style="0" customWidth="1"/>
    <col min="43" max="44" width="14.7109375" style="0" customWidth="1"/>
    <col min="45" max="45" width="13.140625" style="0" customWidth="1"/>
    <col min="46" max="46" width="21.28125" style="0" customWidth="1"/>
    <col min="47" max="47" width="11.140625" style="0" customWidth="1"/>
    <col min="48" max="48" width="23.28125" style="0" customWidth="1"/>
    <col min="49" max="49" width="13.140625" style="0" customWidth="1"/>
    <col min="50" max="50" width="14.7109375" style="0" customWidth="1"/>
    <col min="51" max="51" width="11.00390625" style="0" customWidth="1"/>
    <col min="52" max="52" width="25.28125" style="0" customWidth="1"/>
    <col min="53" max="53" width="14.7109375" style="0" customWidth="1"/>
    <col min="54" max="54" width="17.7109375" style="0" customWidth="1"/>
    <col min="55" max="55" width="9.140625" style="0" customWidth="1"/>
    <col min="56" max="57" width="17.28125" style="0" customWidth="1"/>
    <col min="58" max="59" width="23.28125" style="0" customWidth="1"/>
    <col min="60" max="61" width="12.00390625" style="0" customWidth="1"/>
    <col min="62" max="62" width="9.140625" style="0" customWidth="1"/>
    <col min="63" max="63" width="12.00390625" style="0" customWidth="1"/>
    <col min="64" max="64" width="23.28125" style="0" customWidth="1"/>
    <col min="65" max="65" width="24.7109375" style="0" customWidth="1"/>
    <col min="66" max="67" width="15.140625" style="0" customWidth="1"/>
    <col min="68" max="68" width="13.140625" style="0" customWidth="1"/>
    <col min="69" max="69" width="9.140625" style="0" customWidth="1"/>
    <col min="70" max="71" width="17.28125" style="0" customWidth="1"/>
    <col min="72" max="72" width="9.140625" style="0" customWidth="1"/>
    <col min="73" max="73" width="14.7109375" style="0" customWidth="1"/>
    <col min="74" max="74" width="23.28125" style="0" customWidth="1"/>
    <col min="75" max="76" width="13.140625" style="0" customWidth="1"/>
    <col min="77" max="77" width="14.7109375" style="0" customWidth="1"/>
    <col min="78" max="78" width="21.28125" style="0" customWidth="1"/>
    <col min="79" max="79" width="14.28125" style="0" customWidth="1"/>
  </cols>
  <sheetData>
    <row r="1" spans="1:79" ht="28.5" customHeight="1">
      <c r="A1" s="1" t="s">
        <v>5265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7"/>
    </row>
    <row r="2" spans="1:79" ht="22.5" customHeight="1">
      <c r="A2" s="4" t="s">
        <v>53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13"/>
      <c r="CA2" s="4" t="s">
        <v>54</v>
      </c>
    </row>
    <row r="3" spans="1:79" ht="22.5" customHeight="1">
      <c r="A3" s="18" t="s">
        <v>55</v>
      </c>
      <c r="B3" s="18" t="s">
        <v>56</v>
      </c>
      <c r="C3" s="18" t="s">
        <v>349</v>
      </c>
      <c r="D3" s="18" t="s">
        <v>5266</v>
      </c>
      <c r="E3" s="18" t="s">
        <v>5267</v>
      </c>
      <c r="F3" s="55"/>
      <c r="G3" s="55"/>
      <c r="H3" s="55"/>
      <c r="I3" s="57"/>
      <c r="J3" s="18" t="s">
        <v>5268</v>
      </c>
      <c r="K3" s="55"/>
      <c r="L3" s="55"/>
      <c r="M3" s="55"/>
      <c r="N3" s="55"/>
      <c r="O3" s="55"/>
      <c r="P3" s="55"/>
      <c r="Q3" s="55"/>
      <c r="R3" s="55"/>
      <c r="S3" s="55"/>
      <c r="T3" s="57"/>
      <c r="U3" s="18" t="s">
        <v>5269</v>
      </c>
      <c r="V3" s="55"/>
      <c r="W3" s="55"/>
      <c r="X3" s="55"/>
      <c r="Y3" s="55"/>
      <c r="Z3" s="57"/>
      <c r="AA3" s="18" t="s">
        <v>5270</v>
      </c>
      <c r="AB3" s="57"/>
      <c r="AC3" s="18" t="s">
        <v>5271</v>
      </c>
      <c r="AD3" s="55"/>
      <c r="AE3" s="55"/>
      <c r="AF3" s="57"/>
      <c r="AG3" s="18" t="s">
        <v>5272</v>
      </c>
      <c r="AH3" s="55"/>
      <c r="AI3" s="57"/>
      <c r="AJ3" s="18" t="s">
        <v>5273</v>
      </c>
      <c r="AK3" s="55"/>
      <c r="AL3" s="55"/>
      <c r="AM3" s="57"/>
      <c r="AN3" s="18" t="s">
        <v>5274</v>
      </c>
      <c r="AO3" s="55"/>
      <c r="AP3" s="55"/>
      <c r="AQ3" s="55"/>
      <c r="AR3" s="57"/>
      <c r="AS3" s="18" t="s">
        <v>5275</v>
      </c>
      <c r="AT3" s="55"/>
      <c r="AU3" s="55"/>
      <c r="AV3" s="55"/>
      <c r="AW3" s="55"/>
      <c r="AX3" s="57"/>
      <c r="AY3" s="18" t="s">
        <v>5276</v>
      </c>
      <c r="AZ3" s="55"/>
      <c r="BA3" s="55"/>
      <c r="BB3" s="57"/>
      <c r="BC3" s="18" t="s">
        <v>5277</v>
      </c>
      <c r="BD3" s="55"/>
      <c r="BE3" s="55"/>
      <c r="BF3" s="55"/>
      <c r="BG3" s="57"/>
      <c r="BH3" s="18" t="s">
        <v>5278</v>
      </c>
      <c r="BI3" s="55"/>
      <c r="BJ3" s="57"/>
      <c r="BK3" s="18" t="s">
        <v>1034</v>
      </c>
      <c r="BL3" s="55"/>
      <c r="BM3" s="55"/>
      <c r="BN3" s="55"/>
      <c r="BO3" s="55"/>
      <c r="BP3" s="57"/>
      <c r="BQ3" s="18" t="s">
        <v>3032</v>
      </c>
      <c r="BR3" s="55"/>
      <c r="BS3" s="57"/>
      <c r="BT3" s="18" t="s">
        <v>2867</v>
      </c>
      <c r="BU3" s="55"/>
      <c r="BV3" s="55"/>
      <c r="BW3" s="55"/>
      <c r="BX3" s="55"/>
      <c r="BY3" s="55"/>
      <c r="BZ3" s="57"/>
      <c r="CA3" s="18" t="s">
        <v>63</v>
      </c>
    </row>
    <row r="4" spans="1:79" ht="39" customHeight="1">
      <c r="A4" s="56"/>
      <c r="B4" s="56"/>
      <c r="C4" s="56"/>
      <c r="D4" s="56"/>
      <c r="E4" s="18" t="s">
        <v>5279</v>
      </c>
      <c r="F4" s="18" t="s">
        <v>5280</v>
      </c>
      <c r="G4" s="18" t="s">
        <v>5281</v>
      </c>
      <c r="H4" s="18" t="s">
        <v>2679</v>
      </c>
      <c r="I4" s="18" t="s">
        <v>5282</v>
      </c>
      <c r="J4" s="18" t="s">
        <v>5279</v>
      </c>
      <c r="K4" s="18" t="s">
        <v>5283</v>
      </c>
      <c r="L4" s="18" t="s">
        <v>5284</v>
      </c>
      <c r="M4" s="18" t="s">
        <v>5285</v>
      </c>
      <c r="N4" s="18" t="s">
        <v>5286</v>
      </c>
      <c r="O4" s="18" t="s">
        <v>5287</v>
      </c>
      <c r="P4" s="18" t="s">
        <v>5288</v>
      </c>
      <c r="Q4" s="18" t="s">
        <v>5289</v>
      </c>
      <c r="R4" s="18" t="s">
        <v>5290</v>
      </c>
      <c r="S4" s="18" t="s">
        <v>5291</v>
      </c>
      <c r="T4" s="18" t="s">
        <v>5292</v>
      </c>
      <c r="U4" s="18" t="s">
        <v>5279</v>
      </c>
      <c r="V4" s="18" t="s">
        <v>5293</v>
      </c>
      <c r="W4" s="18" t="s">
        <v>5294</v>
      </c>
      <c r="X4" s="18" t="s">
        <v>5295</v>
      </c>
      <c r="Y4" s="18" t="s">
        <v>5296</v>
      </c>
      <c r="Z4" s="18" t="s">
        <v>5297</v>
      </c>
      <c r="AA4" s="18" t="s">
        <v>5279</v>
      </c>
      <c r="AB4" s="18" t="s">
        <v>5294</v>
      </c>
      <c r="AC4" s="18" t="s">
        <v>5279</v>
      </c>
      <c r="AD4" s="18" t="s">
        <v>5298</v>
      </c>
      <c r="AE4" s="18" t="s">
        <v>5299</v>
      </c>
      <c r="AF4" s="18" t="s">
        <v>5300</v>
      </c>
      <c r="AG4" s="18" t="s">
        <v>5279</v>
      </c>
      <c r="AH4" s="18" t="s">
        <v>5301</v>
      </c>
      <c r="AI4" s="18" t="s">
        <v>5302</v>
      </c>
      <c r="AJ4" s="18" t="s">
        <v>5279</v>
      </c>
      <c r="AK4" s="18" t="s">
        <v>5303</v>
      </c>
      <c r="AL4" s="18" t="s">
        <v>5304</v>
      </c>
      <c r="AM4" s="18" t="s">
        <v>5305</v>
      </c>
      <c r="AN4" s="18" t="s">
        <v>5279</v>
      </c>
      <c r="AO4" s="18" t="s">
        <v>5306</v>
      </c>
      <c r="AP4" s="18" t="s">
        <v>5307</v>
      </c>
      <c r="AQ4" s="18" t="s">
        <v>5308</v>
      </c>
      <c r="AR4" s="18" t="s">
        <v>5309</v>
      </c>
      <c r="AS4" s="18" t="s">
        <v>5279</v>
      </c>
      <c r="AT4" s="18" t="s">
        <v>5310</v>
      </c>
      <c r="AU4" s="18" t="s">
        <v>5311</v>
      </c>
      <c r="AV4" s="18" t="s">
        <v>5312</v>
      </c>
      <c r="AW4" s="18" t="s">
        <v>5313</v>
      </c>
      <c r="AX4" s="18" t="s">
        <v>5314</v>
      </c>
      <c r="AY4" s="18" t="s">
        <v>5279</v>
      </c>
      <c r="AZ4" s="18" t="s">
        <v>5315</v>
      </c>
      <c r="BA4" s="18" t="s">
        <v>1565</v>
      </c>
      <c r="BB4" s="18" t="s">
        <v>1583</v>
      </c>
      <c r="BC4" s="18" t="s">
        <v>5279</v>
      </c>
      <c r="BD4" s="18" t="s">
        <v>5316</v>
      </c>
      <c r="BE4" s="18" t="s">
        <v>5317</v>
      </c>
      <c r="BF4" s="18" t="s">
        <v>5318</v>
      </c>
      <c r="BG4" s="18" t="s">
        <v>5319</v>
      </c>
      <c r="BH4" s="18" t="s">
        <v>5279</v>
      </c>
      <c r="BI4" s="18" t="s">
        <v>2859</v>
      </c>
      <c r="BJ4" s="18" t="s">
        <v>5320</v>
      </c>
      <c r="BK4" s="18" t="s">
        <v>5279</v>
      </c>
      <c r="BL4" s="18" t="s">
        <v>976</v>
      </c>
      <c r="BM4" s="18" t="s">
        <v>5321</v>
      </c>
      <c r="BN4" s="18" t="s">
        <v>5322</v>
      </c>
      <c r="BO4" s="18" t="s">
        <v>5323</v>
      </c>
      <c r="BP4" s="18" t="s">
        <v>1034</v>
      </c>
      <c r="BQ4" s="18" t="s">
        <v>5279</v>
      </c>
      <c r="BR4" s="18" t="s">
        <v>3032</v>
      </c>
      <c r="BS4" s="18" t="s">
        <v>5324</v>
      </c>
      <c r="BT4" s="18" t="s">
        <v>5279</v>
      </c>
      <c r="BU4" s="18" t="s">
        <v>5325</v>
      </c>
      <c r="BV4" s="18" t="s">
        <v>2553</v>
      </c>
      <c r="BW4" s="18" t="s">
        <v>5326</v>
      </c>
      <c r="BX4" s="18" t="s">
        <v>3003</v>
      </c>
      <c r="BY4" s="18" t="s">
        <v>3019</v>
      </c>
      <c r="BZ4" s="18" t="s">
        <v>3021</v>
      </c>
      <c r="CA4" s="56"/>
    </row>
    <row r="5" spans="1:79" ht="22.5" customHeight="1">
      <c r="A5" s="19" t="s">
        <v>64</v>
      </c>
      <c r="B5" s="19" t="s">
        <v>3230</v>
      </c>
      <c r="C5" s="19" t="s">
        <v>5327</v>
      </c>
      <c r="D5" s="19">
        <v>119442</v>
      </c>
      <c r="E5" s="19" t="s">
        <v>5328</v>
      </c>
      <c r="F5" s="19" t="s">
        <v>5329</v>
      </c>
      <c r="G5" s="19" t="s">
        <v>5330</v>
      </c>
      <c r="H5" s="19" t="s">
        <v>5331</v>
      </c>
      <c r="I5" s="19" t="s">
        <v>5332</v>
      </c>
      <c r="J5" s="19" t="s">
        <v>5333</v>
      </c>
      <c r="K5" s="19" t="s">
        <v>5334</v>
      </c>
      <c r="L5" s="19" t="s">
        <v>5335</v>
      </c>
      <c r="M5" s="19" t="s">
        <v>5336</v>
      </c>
      <c r="N5" s="19" t="s">
        <v>5337</v>
      </c>
      <c r="O5" s="19" t="s">
        <v>5338</v>
      </c>
      <c r="P5" s="19" t="s">
        <v>5339</v>
      </c>
      <c r="Q5" s="19" t="s">
        <v>83</v>
      </c>
      <c r="R5" s="19" t="s">
        <v>5340</v>
      </c>
      <c r="S5" s="19" t="s">
        <v>5341</v>
      </c>
      <c r="T5" s="19" t="s">
        <v>5342</v>
      </c>
      <c r="U5" s="19" t="s">
        <v>5343</v>
      </c>
      <c r="V5" s="19" t="s">
        <v>431</v>
      </c>
      <c r="W5" s="19" t="s">
        <v>5344</v>
      </c>
      <c r="X5" s="19" t="s">
        <v>5345</v>
      </c>
      <c r="Y5" s="19" t="s">
        <v>83</v>
      </c>
      <c r="Z5" s="19" t="s">
        <v>5346</v>
      </c>
      <c r="AA5" s="19" t="s">
        <v>5347</v>
      </c>
      <c r="AB5" s="19" t="s">
        <v>5347</v>
      </c>
      <c r="AC5" s="19" t="s">
        <v>5348</v>
      </c>
      <c r="AD5" s="19" t="s">
        <v>5349</v>
      </c>
      <c r="AE5" s="19" t="s">
        <v>5350</v>
      </c>
      <c r="AF5" s="19" t="s">
        <v>83</v>
      </c>
      <c r="AG5" s="19" t="s">
        <v>5351</v>
      </c>
      <c r="AH5" s="19" t="s">
        <v>5351</v>
      </c>
      <c r="AI5" s="19" t="s">
        <v>83</v>
      </c>
      <c r="AJ5" s="19" t="s">
        <v>5352</v>
      </c>
      <c r="AK5" s="19" t="s">
        <v>5353</v>
      </c>
      <c r="AL5" s="19" t="s">
        <v>87</v>
      </c>
      <c r="AM5" s="19" t="s">
        <v>5354</v>
      </c>
      <c r="AN5" s="19" t="s">
        <v>83</v>
      </c>
      <c r="AO5" s="19" t="s">
        <v>83</v>
      </c>
      <c r="AP5" s="19" t="s">
        <v>83</v>
      </c>
      <c r="AQ5" s="19" t="s">
        <v>83</v>
      </c>
      <c r="AR5" s="19" t="s">
        <v>83</v>
      </c>
      <c r="AS5" s="19" t="s">
        <v>5355</v>
      </c>
      <c r="AT5" s="19" t="s">
        <v>5356</v>
      </c>
      <c r="AU5" s="19" t="s">
        <v>5357</v>
      </c>
      <c r="AV5" s="19" t="s">
        <v>83</v>
      </c>
      <c r="AW5" s="19" t="s">
        <v>5358</v>
      </c>
      <c r="AX5" s="19" t="s">
        <v>5359</v>
      </c>
      <c r="AY5" s="19" t="s">
        <v>5360</v>
      </c>
      <c r="AZ5" s="19" t="s">
        <v>5360</v>
      </c>
      <c r="BA5" s="19" t="s">
        <v>83</v>
      </c>
      <c r="BB5" s="19" t="s">
        <v>83</v>
      </c>
      <c r="BC5" s="19" t="s">
        <v>83</v>
      </c>
      <c r="BD5" s="19" t="s">
        <v>83</v>
      </c>
      <c r="BE5" s="19" t="s">
        <v>83</v>
      </c>
      <c r="BF5" s="19" t="s">
        <v>83</v>
      </c>
      <c r="BG5" s="19" t="s">
        <v>83</v>
      </c>
      <c r="BH5" s="19" t="s">
        <v>5361</v>
      </c>
      <c r="BI5" s="19" t="s">
        <v>5361</v>
      </c>
      <c r="BJ5" s="19" t="s">
        <v>83</v>
      </c>
      <c r="BK5" s="19" t="s">
        <v>5362</v>
      </c>
      <c r="BL5" s="19" t="s">
        <v>83</v>
      </c>
      <c r="BM5" s="19" t="s">
        <v>83</v>
      </c>
      <c r="BN5" s="19" t="s">
        <v>83</v>
      </c>
      <c r="BO5" s="19" t="s">
        <v>83</v>
      </c>
      <c r="BP5" s="19" t="s">
        <v>5362</v>
      </c>
      <c r="BQ5" s="19" t="s">
        <v>83</v>
      </c>
      <c r="BR5" s="19" t="s">
        <v>83</v>
      </c>
      <c r="BS5" s="19" t="s">
        <v>83</v>
      </c>
      <c r="BT5" s="19" t="s">
        <v>83</v>
      </c>
      <c r="BU5" s="19" t="s">
        <v>83</v>
      </c>
      <c r="BV5" s="19" t="s">
        <v>83</v>
      </c>
      <c r="BW5" s="19" t="s">
        <v>83</v>
      </c>
      <c r="BX5" s="19" t="s">
        <v>83</v>
      </c>
      <c r="BY5" s="19" t="s">
        <v>83</v>
      </c>
      <c r="BZ5" s="19" t="s">
        <v>83</v>
      </c>
      <c r="CA5" s="19" t="s">
        <v>53</v>
      </c>
    </row>
    <row r="6" spans="1:79" ht="22.5" customHeight="1">
      <c r="A6" s="19" t="s">
        <v>72</v>
      </c>
      <c r="B6" s="19" t="s">
        <v>258</v>
      </c>
      <c r="C6" s="19" t="s">
        <v>259</v>
      </c>
      <c r="D6" s="19">
        <v>45872.38</v>
      </c>
      <c r="E6" s="19" t="s">
        <v>5363</v>
      </c>
      <c r="F6" s="19" t="s">
        <v>5364</v>
      </c>
      <c r="G6" s="19" t="s">
        <v>5365</v>
      </c>
      <c r="H6" s="19" t="s">
        <v>5366</v>
      </c>
      <c r="I6" s="19" t="s">
        <v>5367</v>
      </c>
      <c r="J6" s="19" t="s">
        <v>5368</v>
      </c>
      <c r="K6" s="19" t="s">
        <v>5369</v>
      </c>
      <c r="L6" s="19" t="s">
        <v>5370</v>
      </c>
      <c r="M6" s="19" t="s">
        <v>5371</v>
      </c>
      <c r="N6" s="19" t="s">
        <v>83</v>
      </c>
      <c r="O6" s="19" t="s">
        <v>5372</v>
      </c>
      <c r="P6" s="19" t="s">
        <v>5373</v>
      </c>
      <c r="Q6" s="19" t="s">
        <v>83</v>
      </c>
      <c r="R6" s="19" t="s">
        <v>5374</v>
      </c>
      <c r="S6" s="19" t="s">
        <v>5375</v>
      </c>
      <c r="T6" s="19" t="s">
        <v>5376</v>
      </c>
      <c r="U6" s="19" t="s">
        <v>190</v>
      </c>
      <c r="V6" s="19" t="s">
        <v>83</v>
      </c>
      <c r="W6" s="19" t="s">
        <v>83</v>
      </c>
      <c r="X6" s="19" t="s">
        <v>190</v>
      </c>
      <c r="Y6" s="19" t="s">
        <v>83</v>
      </c>
      <c r="Z6" s="19" t="s">
        <v>83</v>
      </c>
      <c r="AA6" s="19" t="s">
        <v>83</v>
      </c>
      <c r="AB6" s="19" t="s">
        <v>83</v>
      </c>
      <c r="AC6" s="19" t="s">
        <v>5377</v>
      </c>
      <c r="AD6" s="19" t="s">
        <v>5378</v>
      </c>
      <c r="AE6" s="19" t="s">
        <v>5379</v>
      </c>
      <c r="AF6" s="19" t="s">
        <v>83</v>
      </c>
      <c r="AG6" s="19" t="s">
        <v>83</v>
      </c>
      <c r="AH6" s="19" t="s">
        <v>83</v>
      </c>
      <c r="AI6" s="19" t="s">
        <v>83</v>
      </c>
      <c r="AJ6" s="19" t="s">
        <v>5354</v>
      </c>
      <c r="AK6" s="19" t="s">
        <v>83</v>
      </c>
      <c r="AL6" s="19" t="s">
        <v>83</v>
      </c>
      <c r="AM6" s="19" t="s">
        <v>5354</v>
      </c>
      <c r="AN6" s="19" t="s">
        <v>83</v>
      </c>
      <c r="AO6" s="19" t="s">
        <v>83</v>
      </c>
      <c r="AP6" s="19" t="s">
        <v>83</v>
      </c>
      <c r="AQ6" s="19" t="s">
        <v>83</v>
      </c>
      <c r="AR6" s="19" t="s">
        <v>83</v>
      </c>
      <c r="AS6" s="19" t="s">
        <v>5380</v>
      </c>
      <c r="AT6" s="19" t="s">
        <v>5381</v>
      </c>
      <c r="AU6" s="19" t="s">
        <v>83</v>
      </c>
      <c r="AV6" s="19" t="s">
        <v>83</v>
      </c>
      <c r="AW6" s="19" t="s">
        <v>5382</v>
      </c>
      <c r="AX6" s="19" t="s">
        <v>5383</v>
      </c>
      <c r="AY6" s="19" t="s">
        <v>83</v>
      </c>
      <c r="AZ6" s="19" t="s">
        <v>83</v>
      </c>
      <c r="BA6" s="19" t="s">
        <v>83</v>
      </c>
      <c r="BB6" s="19" t="s">
        <v>83</v>
      </c>
      <c r="BC6" s="19" t="s">
        <v>83</v>
      </c>
      <c r="BD6" s="19" t="s">
        <v>83</v>
      </c>
      <c r="BE6" s="19" t="s">
        <v>83</v>
      </c>
      <c r="BF6" s="19" t="s">
        <v>83</v>
      </c>
      <c r="BG6" s="19" t="s">
        <v>83</v>
      </c>
      <c r="BH6" s="19" t="s">
        <v>83</v>
      </c>
      <c r="BI6" s="19" t="s">
        <v>83</v>
      </c>
      <c r="BJ6" s="19" t="s">
        <v>83</v>
      </c>
      <c r="BK6" s="19" t="s">
        <v>83</v>
      </c>
      <c r="BL6" s="19" t="s">
        <v>83</v>
      </c>
      <c r="BM6" s="19" t="s">
        <v>83</v>
      </c>
      <c r="BN6" s="19" t="s">
        <v>83</v>
      </c>
      <c r="BO6" s="19" t="s">
        <v>83</v>
      </c>
      <c r="BP6" s="19" t="s">
        <v>83</v>
      </c>
      <c r="BQ6" s="19" t="s">
        <v>83</v>
      </c>
      <c r="BR6" s="19" t="s">
        <v>83</v>
      </c>
      <c r="BS6" s="19" t="s">
        <v>83</v>
      </c>
      <c r="BT6" s="19" t="s">
        <v>83</v>
      </c>
      <c r="BU6" s="19" t="s">
        <v>83</v>
      </c>
      <c r="BV6" s="19" t="s">
        <v>83</v>
      </c>
      <c r="BW6" s="19" t="s">
        <v>83</v>
      </c>
      <c r="BX6" s="19" t="s">
        <v>83</v>
      </c>
      <c r="BY6" s="19" t="s">
        <v>83</v>
      </c>
      <c r="BZ6" s="19" t="s">
        <v>83</v>
      </c>
      <c r="CA6" s="19" t="s">
        <v>53</v>
      </c>
    </row>
    <row r="7" spans="1:79" ht="22.5" customHeight="1">
      <c r="A7" s="19" t="s">
        <v>80</v>
      </c>
      <c r="B7" s="19" t="s">
        <v>265</v>
      </c>
      <c r="C7" s="19" t="s">
        <v>266</v>
      </c>
      <c r="D7" s="19" t="s">
        <v>5384</v>
      </c>
      <c r="E7" s="19" t="s">
        <v>5385</v>
      </c>
      <c r="F7" s="19" t="s">
        <v>5386</v>
      </c>
      <c r="G7" s="19" t="s">
        <v>5387</v>
      </c>
      <c r="H7" s="19" t="s">
        <v>5388</v>
      </c>
      <c r="I7" s="19" t="s">
        <v>5389</v>
      </c>
      <c r="J7" s="19" t="s">
        <v>5390</v>
      </c>
      <c r="K7" s="19" t="s">
        <v>5391</v>
      </c>
      <c r="L7" s="19" t="s">
        <v>190</v>
      </c>
      <c r="M7" s="19" t="s">
        <v>5392</v>
      </c>
      <c r="N7" s="19" t="s">
        <v>5337</v>
      </c>
      <c r="O7" s="19" t="s">
        <v>5393</v>
      </c>
      <c r="P7" s="19" t="s">
        <v>5394</v>
      </c>
      <c r="Q7" s="19" t="s">
        <v>83</v>
      </c>
      <c r="R7" s="19" t="s">
        <v>448</v>
      </c>
      <c r="S7" s="19" t="s">
        <v>5395</v>
      </c>
      <c r="T7" s="19" t="s">
        <v>5396</v>
      </c>
      <c r="U7" s="19" t="s">
        <v>83</v>
      </c>
      <c r="V7" s="19" t="s">
        <v>83</v>
      </c>
      <c r="W7" s="19" t="s">
        <v>83</v>
      </c>
      <c r="X7" s="19" t="s">
        <v>83</v>
      </c>
      <c r="Y7" s="19" t="s">
        <v>83</v>
      </c>
      <c r="Z7" s="19" t="s">
        <v>83</v>
      </c>
      <c r="AA7" s="19" t="s">
        <v>83</v>
      </c>
      <c r="AB7" s="19" t="s">
        <v>83</v>
      </c>
      <c r="AC7" s="19" t="s">
        <v>83</v>
      </c>
      <c r="AD7" s="19" t="s">
        <v>83</v>
      </c>
      <c r="AE7" s="19" t="s">
        <v>83</v>
      </c>
      <c r="AF7" s="19" t="s">
        <v>83</v>
      </c>
      <c r="AG7" s="19" t="s">
        <v>83</v>
      </c>
      <c r="AH7" s="19" t="s">
        <v>83</v>
      </c>
      <c r="AI7" s="19" t="s">
        <v>83</v>
      </c>
      <c r="AJ7" s="19" t="s">
        <v>83</v>
      </c>
      <c r="AK7" s="19" t="s">
        <v>83</v>
      </c>
      <c r="AL7" s="19" t="s">
        <v>83</v>
      </c>
      <c r="AM7" s="19" t="s">
        <v>83</v>
      </c>
      <c r="AN7" s="19" t="s">
        <v>83</v>
      </c>
      <c r="AO7" s="19" t="s">
        <v>83</v>
      </c>
      <c r="AP7" s="19" t="s">
        <v>83</v>
      </c>
      <c r="AQ7" s="19" t="s">
        <v>83</v>
      </c>
      <c r="AR7" s="19" t="s">
        <v>83</v>
      </c>
      <c r="AS7" s="19" t="s">
        <v>5397</v>
      </c>
      <c r="AT7" s="19" t="s">
        <v>5398</v>
      </c>
      <c r="AU7" s="19" t="s">
        <v>83</v>
      </c>
      <c r="AV7" s="19" t="s">
        <v>83</v>
      </c>
      <c r="AW7" s="19" t="s">
        <v>5399</v>
      </c>
      <c r="AX7" s="19" t="s">
        <v>5400</v>
      </c>
      <c r="AY7" s="19" t="s">
        <v>83</v>
      </c>
      <c r="AZ7" s="19" t="s">
        <v>83</v>
      </c>
      <c r="BA7" s="19" t="s">
        <v>83</v>
      </c>
      <c r="BB7" s="19" t="s">
        <v>83</v>
      </c>
      <c r="BC7" s="19" t="s">
        <v>83</v>
      </c>
      <c r="BD7" s="19" t="s">
        <v>83</v>
      </c>
      <c r="BE7" s="19" t="s">
        <v>83</v>
      </c>
      <c r="BF7" s="19" t="s">
        <v>83</v>
      </c>
      <c r="BG7" s="19" t="s">
        <v>83</v>
      </c>
      <c r="BH7" s="19" t="s">
        <v>83</v>
      </c>
      <c r="BI7" s="19" t="s">
        <v>83</v>
      </c>
      <c r="BJ7" s="19" t="s">
        <v>83</v>
      </c>
      <c r="BK7" s="19" t="s">
        <v>83</v>
      </c>
      <c r="BL7" s="19" t="s">
        <v>83</v>
      </c>
      <c r="BM7" s="19" t="s">
        <v>83</v>
      </c>
      <c r="BN7" s="19" t="s">
        <v>83</v>
      </c>
      <c r="BO7" s="19" t="s">
        <v>83</v>
      </c>
      <c r="BP7" s="19" t="s">
        <v>83</v>
      </c>
      <c r="BQ7" s="19" t="s">
        <v>83</v>
      </c>
      <c r="BR7" s="19" t="s">
        <v>83</v>
      </c>
      <c r="BS7" s="19" t="s">
        <v>83</v>
      </c>
      <c r="BT7" s="19" t="s">
        <v>83</v>
      </c>
      <c r="BU7" s="19" t="s">
        <v>83</v>
      </c>
      <c r="BV7" s="19" t="s">
        <v>83</v>
      </c>
      <c r="BW7" s="19" t="s">
        <v>83</v>
      </c>
      <c r="BX7" s="19" t="s">
        <v>83</v>
      </c>
      <c r="BY7" s="19" t="s">
        <v>83</v>
      </c>
      <c r="BZ7" s="19" t="s">
        <v>83</v>
      </c>
      <c r="CA7" s="19" t="s">
        <v>53</v>
      </c>
    </row>
    <row r="8" spans="1:79" ht="22.5" customHeight="1">
      <c r="A8" s="19" t="s">
        <v>84</v>
      </c>
      <c r="B8" s="19" t="s">
        <v>269</v>
      </c>
      <c r="C8" s="19" t="s">
        <v>270</v>
      </c>
      <c r="D8" s="19" t="s">
        <v>5401</v>
      </c>
      <c r="E8" s="19" t="s">
        <v>5402</v>
      </c>
      <c r="F8" s="19" t="s">
        <v>5403</v>
      </c>
      <c r="G8" s="19" t="s">
        <v>5404</v>
      </c>
      <c r="H8" s="19" t="s">
        <v>83</v>
      </c>
      <c r="I8" s="19" t="s">
        <v>5405</v>
      </c>
      <c r="J8" s="19" t="s">
        <v>5406</v>
      </c>
      <c r="K8" s="19" t="s">
        <v>5407</v>
      </c>
      <c r="L8" s="19" t="s">
        <v>83</v>
      </c>
      <c r="M8" s="19" t="s">
        <v>83</v>
      </c>
      <c r="N8" s="19" t="s">
        <v>83</v>
      </c>
      <c r="O8" s="19" t="s">
        <v>5408</v>
      </c>
      <c r="P8" s="19" t="s">
        <v>5409</v>
      </c>
      <c r="Q8" s="19" t="s">
        <v>83</v>
      </c>
      <c r="R8" s="19" t="s">
        <v>83</v>
      </c>
      <c r="S8" s="19" t="s">
        <v>83</v>
      </c>
      <c r="T8" s="19" t="s">
        <v>87</v>
      </c>
      <c r="U8" s="19" t="s">
        <v>5410</v>
      </c>
      <c r="V8" s="19" t="s">
        <v>431</v>
      </c>
      <c r="W8" s="19" t="s">
        <v>5411</v>
      </c>
      <c r="X8" s="19" t="s">
        <v>5412</v>
      </c>
      <c r="Y8" s="19" t="s">
        <v>83</v>
      </c>
      <c r="Z8" s="19" t="s">
        <v>83</v>
      </c>
      <c r="AA8" s="19" t="s">
        <v>83</v>
      </c>
      <c r="AB8" s="19" t="s">
        <v>83</v>
      </c>
      <c r="AC8" s="19" t="s">
        <v>5413</v>
      </c>
      <c r="AD8" s="19" t="s">
        <v>5414</v>
      </c>
      <c r="AE8" s="19" t="s">
        <v>5415</v>
      </c>
      <c r="AF8" s="19" t="s">
        <v>83</v>
      </c>
      <c r="AG8" s="19" t="s">
        <v>83</v>
      </c>
      <c r="AH8" s="19" t="s">
        <v>83</v>
      </c>
      <c r="AI8" s="19" t="s">
        <v>83</v>
      </c>
      <c r="AJ8" s="19" t="s">
        <v>83</v>
      </c>
      <c r="AK8" s="19" t="s">
        <v>83</v>
      </c>
      <c r="AL8" s="19" t="s">
        <v>83</v>
      </c>
      <c r="AM8" s="19" t="s">
        <v>83</v>
      </c>
      <c r="AN8" s="19" t="s">
        <v>83</v>
      </c>
      <c r="AO8" s="19" t="s">
        <v>83</v>
      </c>
      <c r="AP8" s="19" t="s">
        <v>83</v>
      </c>
      <c r="AQ8" s="19" t="s">
        <v>83</v>
      </c>
      <c r="AR8" s="19" t="s">
        <v>83</v>
      </c>
      <c r="AS8" s="19" t="s">
        <v>5416</v>
      </c>
      <c r="AT8" s="19" t="s">
        <v>5417</v>
      </c>
      <c r="AU8" s="19" t="s">
        <v>5357</v>
      </c>
      <c r="AV8" s="19" t="s">
        <v>83</v>
      </c>
      <c r="AW8" s="19" t="s">
        <v>5418</v>
      </c>
      <c r="AX8" s="19" t="s">
        <v>5419</v>
      </c>
      <c r="AY8" s="19" t="s">
        <v>83</v>
      </c>
      <c r="AZ8" s="19" t="s">
        <v>83</v>
      </c>
      <c r="BA8" s="19" t="s">
        <v>83</v>
      </c>
      <c r="BB8" s="19" t="s">
        <v>83</v>
      </c>
      <c r="BC8" s="19" t="s">
        <v>83</v>
      </c>
      <c r="BD8" s="19" t="s">
        <v>83</v>
      </c>
      <c r="BE8" s="19" t="s">
        <v>83</v>
      </c>
      <c r="BF8" s="19" t="s">
        <v>83</v>
      </c>
      <c r="BG8" s="19" t="s">
        <v>83</v>
      </c>
      <c r="BH8" s="19" t="s">
        <v>83</v>
      </c>
      <c r="BI8" s="19" t="s">
        <v>83</v>
      </c>
      <c r="BJ8" s="19" t="s">
        <v>83</v>
      </c>
      <c r="BK8" s="19" t="s">
        <v>5420</v>
      </c>
      <c r="BL8" s="19" t="s">
        <v>83</v>
      </c>
      <c r="BM8" s="19" t="s">
        <v>83</v>
      </c>
      <c r="BN8" s="19" t="s">
        <v>83</v>
      </c>
      <c r="BO8" s="19" t="s">
        <v>83</v>
      </c>
      <c r="BP8" s="19" t="s">
        <v>5420</v>
      </c>
      <c r="BQ8" s="19" t="s">
        <v>83</v>
      </c>
      <c r="BR8" s="19" t="s">
        <v>83</v>
      </c>
      <c r="BS8" s="19" t="s">
        <v>83</v>
      </c>
      <c r="BT8" s="19" t="s">
        <v>83</v>
      </c>
      <c r="BU8" s="19" t="s">
        <v>83</v>
      </c>
      <c r="BV8" s="19" t="s">
        <v>83</v>
      </c>
      <c r="BW8" s="19" t="s">
        <v>83</v>
      </c>
      <c r="BX8" s="19" t="s">
        <v>83</v>
      </c>
      <c r="BY8" s="19" t="s">
        <v>83</v>
      </c>
      <c r="BZ8" s="19" t="s">
        <v>83</v>
      </c>
      <c r="CA8" s="19" t="s">
        <v>53</v>
      </c>
    </row>
    <row r="9" spans="1:79" ht="22.5" customHeight="1">
      <c r="A9" s="19" t="s">
        <v>92</v>
      </c>
      <c r="B9" s="19" t="s">
        <v>273</v>
      </c>
      <c r="C9" s="19" t="s">
        <v>274</v>
      </c>
      <c r="D9" s="19" t="s">
        <v>5421</v>
      </c>
      <c r="E9" s="19" t="s">
        <v>5422</v>
      </c>
      <c r="F9" s="19" t="s">
        <v>5423</v>
      </c>
      <c r="G9" s="19" t="s">
        <v>5424</v>
      </c>
      <c r="H9" s="19" t="s">
        <v>5425</v>
      </c>
      <c r="I9" s="19" t="s">
        <v>83</v>
      </c>
      <c r="J9" s="19" t="s">
        <v>5426</v>
      </c>
      <c r="K9" s="19" t="s">
        <v>168</v>
      </c>
      <c r="L9" s="19" t="s">
        <v>83</v>
      </c>
      <c r="M9" s="19" t="s">
        <v>83</v>
      </c>
      <c r="N9" s="19" t="s">
        <v>83</v>
      </c>
      <c r="O9" s="19" t="s">
        <v>83</v>
      </c>
      <c r="P9" s="19" t="s">
        <v>5427</v>
      </c>
      <c r="Q9" s="19" t="s">
        <v>83</v>
      </c>
      <c r="R9" s="19" t="s">
        <v>83</v>
      </c>
      <c r="S9" s="19" t="s">
        <v>83</v>
      </c>
      <c r="T9" s="19" t="s">
        <v>83</v>
      </c>
      <c r="U9" s="19" t="s">
        <v>83</v>
      </c>
      <c r="V9" s="19" t="s">
        <v>83</v>
      </c>
      <c r="W9" s="19" t="s">
        <v>83</v>
      </c>
      <c r="X9" s="19" t="s">
        <v>83</v>
      </c>
      <c r="Y9" s="19" t="s">
        <v>83</v>
      </c>
      <c r="Z9" s="19" t="s">
        <v>83</v>
      </c>
      <c r="AA9" s="19" t="s">
        <v>83</v>
      </c>
      <c r="AB9" s="19" t="s">
        <v>83</v>
      </c>
      <c r="AC9" s="19" t="s">
        <v>83</v>
      </c>
      <c r="AD9" s="19" t="s">
        <v>83</v>
      </c>
      <c r="AE9" s="19" t="s">
        <v>83</v>
      </c>
      <c r="AF9" s="19" t="s">
        <v>83</v>
      </c>
      <c r="AG9" s="19" t="s">
        <v>83</v>
      </c>
      <c r="AH9" s="19" t="s">
        <v>83</v>
      </c>
      <c r="AI9" s="19" t="s">
        <v>83</v>
      </c>
      <c r="AJ9" s="19" t="s">
        <v>83</v>
      </c>
      <c r="AK9" s="19" t="s">
        <v>83</v>
      </c>
      <c r="AL9" s="19" t="s">
        <v>83</v>
      </c>
      <c r="AM9" s="19" t="s">
        <v>83</v>
      </c>
      <c r="AN9" s="19" t="s">
        <v>83</v>
      </c>
      <c r="AO9" s="19" t="s">
        <v>83</v>
      </c>
      <c r="AP9" s="19" t="s">
        <v>83</v>
      </c>
      <c r="AQ9" s="19" t="s">
        <v>83</v>
      </c>
      <c r="AR9" s="19" t="s">
        <v>83</v>
      </c>
      <c r="AS9" s="19" t="s">
        <v>83</v>
      </c>
      <c r="AT9" s="19" t="s">
        <v>83</v>
      </c>
      <c r="AU9" s="19" t="s">
        <v>83</v>
      </c>
      <c r="AV9" s="19" t="s">
        <v>83</v>
      </c>
      <c r="AW9" s="19" t="s">
        <v>83</v>
      </c>
      <c r="AX9" s="19" t="s">
        <v>83</v>
      </c>
      <c r="AY9" s="19" t="s">
        <v>83</v>
      </c>
      <c r="AZ9" s="19" t="s">
        <v>83</v>
      </c>
      <c r="BA9" s="19" t="s">
        <v>83</v>
      </c>
      <c r="BB9" s="19" t="s">
        <v>83</v>
      </c>
      <c r="BC9" s="19" t="s">
        <v>83</v>
      </c>
      <c r="BD9" s="19" t="s">
        <v>83</v>
      </c>
      <c r="BE9" s="19" t="s">
        <v>83</v>
      </c>
      <c r="BF9" s="19" t="s">
        <v>83</v>
      </c>
      <c r="BG9" s="19" t="s">
        <v>83</v>
      </c>
      <c r="BH9" s="19" t="s">
        <v>83</v>
      </c>
      <c r="BI9" s="19" t="s">
        <v>83</v>
      </c>
      <c r="BJ9" s="19" t="s">
        <v>83</v>
      </c>
      <c r="BK9" s="19" t="s">
        <v>83</v>
      </c>
      <c r="BL9" s="19" t="s">
        <v>83</v>
      </c>
      <c r="BM9" s="19" t="s">
        <v>83</v>
      </c>
      <c r="BN9" s="19" t="s">
        <v>83</v>
      </c>
      <c r="BO9" s="19" t="s">
        <v>83</v>
      </c>
      <c r="BP9" s="19" t="s">
        <v>83</v>
      </c>
      <c r="BQ9" s="19" t="s">
        <v>83</v>
      </c>
      <c r="BR9" s="19" t="s">
        <v>83</v>
      </c>
      <c r="BS9" s="19" t="s">
        <v>83</v>
      </c>
      <c r="BT9" s="19" t="s">
        <v>83</v>
      </c>
      <c r="BU9" s="19" t="s">
        <v>83</v>
      </c>
      <c r="BV9" s="19" t="s">
        <v>83</v>
      </c>
      <c r="BW9" s="19" t="s">
        <v>83</v>
      </c>
      <c r="BX9" s="19" t="s">
        <v>83</v>
      </c>
      <c r="BY9" s="19" t="s">
        <v>83</v>
      </c>
      <c r="BZ9" s="19" t="s">
        <v>83</v>
      </c>
      <c r="CA9" s="19" t="s">
        <v>53</v>
      </c>
    </row>
    <row r="10" spans="1:79" ht="22.5" customHeight="1">
      <c r="A10" s="19" t="s">
        <v>95</v>
      </c>
      <c r="B10" s="19" t="s">
        <v>277</v>
      </c>
      <c r="C10" s="19" t="s">
        <v>278</v>
      </c>
      <c r="D10" s="19" t="s">
        <v>5428</v>
      </c>
      <c r="E10" s="19" t="s">
        <v>5429</v>
      </c>
      <c r="F10" s="19" t="s">
        <v>5430</v>
      </c>
      <c r="G10" s="19" t="s">
        <v>5431</v>
      </c>
      <c r="H10" s="19" t="s">
        <v>5432</v>
      </c>
      <c r="I10" s="19" t="s">
        <v>5433</v>
      </c>
      <c r="J10" s="19" t="s">
        <v>5434</v>
      </c>
      <c r="K10" s="19" t="s">
        <v>5435</v>
      </c>
      <c r="L10" s="19" t="s">
        <v>83</v>
      </c>
      <c r="M10" s="19" t="s">
        <v>83</v>
      </c>
      <c r="N10" s="19" t="s">
        <v>83</v>
      </c>
      <c r="O10" s="19" t="s">
        <v>5436</v>
      </c>
      <c r="P10" s="19" t="s">
        <v>5379</v>
      </c>
      <c r="Q10" s="19" t="s">
        <v>83</v>
      </c>
      <c r="R10" s="19" t="s">
        <v>83</v>
      </c>
      <c r="S10" s="19" t="s">
        <v>5436</v>
      </c>
      <c r="T10" s="19" t="s">
        <v>5437</v>
      </c>
      <c r="U10" s="19" t="s">
        <v>83</v>
      </c>
      <c r="V10" s="19" t="s">
        <v>83</v>
      </c>
      <c r="W10" s="19" t="s">
        <v>83</v>
      </c>
      <c r="X10" s="19" t="s">
        <v>83</v>
      </c>
      <c r="Y10" s="19" t="s">
        <v>83</v>
      </c>
      <c r="Z10" s="19" t="s">
        <v>83</v>
      </c>
      <c r="AA10" s="19" t="s">
        <v>83</v>
      </c>
      <c r="AB10" s="19" t="s">
        <v>83</v>
      </c>
      <c r="AC10" s="19" t="s">
        <v>5438</v>
      </c>
      <c r="AD10" s="19" t="s">
        <v>5439</v>
      </c>
      <c r="AE10" s="19" t="s">
        <v>5440</v>
      </c>
      <c r="AF10" s="19" t="s">
        <v>83</v>
      </c>
      <c r="AG10" s="19" t="s">
        <v>83</v>
      </c>
      <c r="AH10" s="19" t="s">
        <v>83</v>
      </c>
      <c r="AI10" s="19" t="s">
        <v>83</v>
      </c>
      <c r="AJ10" s="19" t="s">
        <v>83</v>
      </c>
      <c r="AK10" s="19" t="s">
        <v>83</v>
      </c>
      <c r="AL10" s="19" t="s">
        <v>83</v>
      </c>
      <c r="AM10" s="19" t="s">
        <v>83</v>
      </c>
      <c r="AN10" s="19" t="s">
        <v>83</v>
      </c>
      <c r="AO10" s="19" t="s">
        <v>83</v>
      </c>
      <c r="AP10" s="19" t="s">
        <v>83</v>
      </c>
      <c r="AQ10" s="19" t="s">
        <v>83</v>
      </c>
      <c r="AR10" s="19" t="s">
        <v>83</v>
      </c>
      <c r="AS10" s="19" t="s">
        <v>83</v>
      </c>
      <c r="AT10" s="19" t="s">
        <v>83</v>
      </c>
      <c r="AU10" s="19" t="s">
        <v>83</v>
      </c>
      <c r="AV10" s="19" t="s">
        <v>83</v>
      </c>
      <c r="AW10" s="19" t="s">
        <v>83</v>
      </c>
      <c r="AX10" s="19" t="s">
        <v>83</v>
      </c>
      <c r="AY10" s="19" t="s">
        <v>83</v>
      </c>
      <c r="AZ10" s="19" t="s">
        <v>83</v>
      </c>
      <c r="BA10" s="19" t="s">
        <v>83</v>
      </c>
      <c r="BB10" s="19" t="s">
        <v>83</v>
      </c>
      <c r="BC10" s="19" t="s">
        <v>83</v>
      </c>
      <c r="BD10" s="19" t="s">
        <v>83</v>
      </c>
      <c r="BE10" s="19" t="s">
        <v>83</v>
      </c>
      <c r="BF10" s="19" t="s">
        <v>83</v>
      </c>
      <c r="BG10" s="19" t="s">
        <v>83</v>
      </c>
      <c r="BH10" s="19" t="s">
        <v>83</v>
      </c>
      <c r="BI10" s="19" t="s">
        <v>83</v>
      </c>
      <c r="BJ10" s="19" t="s">
        <v>83</v>
      </c>
      <c r="BK10" s="19" t="s">
        <v>83</v>
      </c>
      <c r="BL10" s="19" t="s">
        <v>83</v>
      </c>
      <c r="BM10" s="19" t="s">
        <v>83</v>
      </c>
      <c r="BN10" s="19" t="s">
        <v>83</v>
      </c>
      <c r="BO10" s="19" t="s">
        <v>83</v>
      </c>
      <c r="BP10" s="19" t="s">
        <v>83</v>
      </c>
      <c r="BQ10" s="19" t="s">
        <v>83</v>
      </c>
      <c r="BR10" s="19" t="s">
        <v>83</v>
      </c>
      <c r="BS10" s="19" t="s">
        <v>83</v>
      </c>
      <c r="BT10" s="19" t="s">
        <v>83</v>
      </c>
      <c r="BU10" s="19" t="s">
        <v>83</v>
      </c>
      <c r="BV10" s="19" t="s">
        <v>83</v>
      </c>
      <c r="BW10" s="19" t="s">
        <v>83</v>
      </c>
      <c r="BX10" s="19" t="s">
        <v>83</v>
      </c>
      <c r="BY10" s="19" t="s">
        <v>83</v>
      </c>
      <c r="BZ10" s="19" t="s">
        <v>83</v>
      </c>
      <c r="CA10" s="19" t="s">
        <v>53</v>
      </c>
    </row>
    <row r="11" spans="1:79" ht="22.5" customHeight="1">
      <c r="A11" s="19" t="s">
        <v>103</v>
      </c>
      <c r="B11" s="19" t="s">
        <v>281</v>
      </c>
      <c r="C11" s="19" t="s">
        <v>282</v>
      </c>
      <c r="D11" s="19" t="s">
        <v>5441</v>
      </c>
      <c r="E11" s="19" t="s">
        <v>5442</v>
      </c>
      <c r="F11" s="19" t="s">
        <v>5443</v>
      </c>
      <c r="G11" s="19" t="s">
        <v>5444</v>
      </c>
      <c r="H11" s="19" t="s">
        <v>5445</v>
      </c>
      <c r="I11" s="19" t="s">
        <v>5446</v>
      </c>
      <c r="J11" s="19" t="s">
        <v>5447</v>
      </c>
      <c r="K11" s="19" t="s">
        <v>5448</v>
      </c>
      <c r="L11" s="19" t="s">
        <v>83</v>
      </c>
      <c r="M11" s="19" t="s">
        <v>83</v>
      </c>
      <c r="N11" s="19" t="s">
        <v>83</v>
      </c>
      <c r="O11" s="19" t="s">
        <v>83</v>
      </c>
      <c r="P11" s="19" t="s">
        <v>5449</v>
      </c>
      <c r="Q11" s="19" t="s">
        <v>83</v>
      </c>
      <c r="R11" s="19" t="s">
        <v>5450</v>
      </c>
      <c r="S11" s="19" t="s">
        <v>5451</v>
      </c>
      <c r="T11" s="19" t="s">
        <v>5452</v>
      </c>
      <c r="U11" s="19" t="s">
        <v>83</v>
      </c>
      <c r="V11" s="19" t="s">
        <v>83</v>
      </c>
      <c r="W11" s="19" t="s">
        <v>83</v>
      </c>
      <c r="X11" s="19" t="s">
        <v>83</v>
      </c>
      <c r="Y11" s="19" t="s">
        <v>83</v>
      </c>
      <c r="Z11" s="19" t="s">
        <v>83</v>
      </c>
      <c r="AA11" s="19" t="s">
        <v>83</v>
      </c>
      <c r="AB11" s="19" t="s">
        <v>83</v>
      </c>
      <c r="AC11" s="19" t="s">
        <v>5453</v>
      </c>
      <c r="AD11" s="19" t="s">
        <v>5454</v>
      </c>
      <c r="AE11" s="19" t="s">
        <v>5455</v>
      </c>
      <c r="AF11" s="19" t="s">
        <v>83</v>
      </c>
      <c r="AG11" s="19" t="s">
        <v>83</v>
      </c>
      <c r="AH11" s="19" t="s">
        <v>83</v>
      </c>
      <c r="AI11" s="19" t="s">
        <v>83</v>
      </c>
      <c r="AJ11" s="19" t="s">
        <v>83</v>
      </c>
      <c r="AK11" s="19" t="s">
        <v>83</v>
      </c>
      <c r="AL11" s="19" t="s">
        <v>83</v>
      </c>
      <c r="AM11" s="19" t="s">
        <v>83</v>
      </c>
      <c r="AN11" s="19" t="s">
        <v>83</v>
      </c>
      <c r="AO11" s="19" t="s">
        <v>83</v>
      </c>
      <c r="AP11" s="19" t="s">
        <v>83</v>
      </c>
      <c r="AQ11" s="19" t="s">
        <v>83</v>
      </c>
      <c r="AR11" s="19" t="s">
        <v>83</v>
      </c>
      <c r="AS11" s="19" t="s">
        <v>5456</v>
      </c>
      <c r="AT11" s="19" t="s">
        <v>5457</v>
      </c>
      <c r="AU11" s="19" t="s">
        <v>83</v>
      </c>
      <c r="AV11" s="19" t="s">
        <v>83</v>
      </c>
      <c r="AW11" s="19" t="s">
        <v>5458</v>
      </c>
      <c r="AX11" s="19" t="s">
        <v>5459</v>
      </c>
      <c r="AY11" s="19" t="s">
        <v>5460</v>
      </c>
      <c r="AZ11" s="19" t="s">
        <v>5460</v>
      </c>
      <c r="BA11" s="19" t="s">
        <v>83</v>
      </c>
      <c r="BB11" s="19" t="s">
        <v>83</v>
      </c>
      <c r="BC11" s="19" t="s">
        <v>83</v>
      </c>
      <c r="BD11" s="19" t="s">
        <v>83</v>
      </c>
      <c r="BE11" s="19" t="s">
        <v>83</v>
      </c>
      <c r="BF11" s="19" t="s">
        <v>83</v>
      </c>
      <c r="BG11" s="19" t="s">
        <v>83</v>
      </c>
      <c r="BH11" s="19" t="s">
        <v>83</v>
      </c>
      <c r="BI11" s="19" t="s">
        <v>83</v>
      </c>
      <c r="BJ11" s="19" t="s">
        <v>83</v>
      </c>
      <c r="BK11" s="19" t="s">
        <v>5461</v>
      </c>
      <c r="BL11" s="19" t="s">
        <v>83</v>
      </c>
      <c r="BM11" s="19" t="s">
        <v>83</v>
      </c>
      <c r="BN11" s="19" t="s">
        <v>83</v>
      </c>
      <c r="BO11" s="19" t="s">
        <v>83</v>
      </c>
      <c r="BP11" s="19" t="s">
        <v>5461</v>
      </c>
      <c r="BQ11" s="19" t="s">
        <v>83</v>
      </c>
      <c r="BR11" s="19" t="s">
        <v>83</v>
      </c>
      <c r="BS11" s="19" t="s">
        <v>83</v>
      </c>
      <c r="BT11" s="19" t="s">
        <v>83</v>
      </c>
      <c r="BU11" s="19" t="s">
        <v>83</v>
      </c>
      <c r="BV11" s="19" t="s">
        <v>83</v>
      </c>
      <c r="BW11" s="19" t="s">
        <v>83</v>
      </c>
      <c r="BX11" s="19" t="s">
        <v>83</v>
      </c>
      <c r="BY11" s="19" t="s">
        <v>83</v>
      </c>
      <c r="BZ11" s="19" t="s">
        <v>83</v>
      </c>
      <c r="CA11" s="19" t="s">
        <v>53</v>
      </c>
    </row>
    <row r="12" spans="1:79" ht="22.5" customHeight="1">
      <c r="A12" s="19" t="s">
        <v>111</v>
      </c>
      <c r="B12" s="19" t="s">
        <v>285</v>
      </c>
      <c r="C12" s="19" t="s">
        <v>286</v>
      </c>
      <c r="D12" s="19" t="s">
        <v>5462</v>
      </c>
      <c r="E12" s="19" t="s">
        <v>5463</v>
      </c>
      <c r="F12" s="19" t="s">
        <v>5464</v>
      </c>
      <c r="G12" s="19" t="s">
        <v>5465</v>
      </c>
      <c r="H12" s="19" t="s">
        <v>83</v>
      </c>
      <c r="I12" s="19" t="s">
        <v>5466</v>
      </c>
      <c r="J12" s="19" t="s">
        <v>5467</v>
      </c>
      <c r="K12" s="19" t="s">
        <v>5468</v>
      </c>
      <c r="L12" s="19" t="s">
        <v>5469</v>
      </c>
      <c r="M12" s="19" t="s">
        <v>190</v>
      </c>
      <c r="N12" s="19" t="s">
        <v>83</v>
      </c>
      <c r="O12" s="19" t="s">
        <v>83</v>
      </c>
      <c r="P12" s="19" t="s">
        <v>5470</v>
      </c>
      <c r="Q12" s="19" t="s">
        <v>83</v>
      </c>
      <c r="R12" s="19" t="s">
        <v>5471</v>
      </c>
      <c r="S12" s="19" t="s">
        <v>83</v>
      </c>
      <c r="T12" s="19" t="s">
        <v>5472</v>
      </c>
      <c r="U12" s="19" t="s">
        <v>83</v>
      </c>
      <c r="V12" s="19" t="s">
        <v>83</v>
      </c>
      <c r="W12" s="19" t="s">
        <v>83</v>
      </c>
      <c r="X12" s="19" t="s">
        <v>83</v>
      </c>
      <c r="Y12" s="19" t="s">
        <v>83</v>
      </c>
      <c r="Z12" s="19" t="s">
        <v>83</v>
      </c>
      <c r="AA12" s="19" t="s">
        <v>83</v>
      </c>
      <c r="AB12" s="19" t="s">
        <v>83</v>
      </c>
      <c r="AC12" s="19" t="s">
        <v>5473</v>
      </c>
      <c r="AD12" s="19" t="s">
        <v>5474</v>
      </c>
      <c r="AE12" s="19" t="s">
        <v>5475</v>
      </c>
      <c r="AF12" s="19" t="s">
        <v>83</v>
      </c>
      <c r="AG12" s="19" t="s">
        <v>5476</v>
      </c>
      <c r="AH12" s="19" t="s">
        <v>5476</v>
      </c>
      <c r="AI12" s="19" t="s">
        <v>83</v>
      </c>
      <c r="AJ12" s="19" t="s">
        <v>83</v>
      </c>
      <c r="AK12" s="19" t="s">
        <v>83</v>
      </c>
      <c r="AL12" s="19" t="s">
        <v>83</v>
      </c>
      <c r="AM12" s="19" t="s">
        <v>83</v>
      </c>
      <c r="AN12" s="19" t="s">
        <v>83</v>
      </c>
      <c r="AO12" s="19" t="s">
        <v>83</v>
      </c>
      <c r="AP12" s="19" t="s">
        <v>83</v>
      </c>
      <c r="AQ12" s="19" t="s">
        <v>83</v>
      </c>
      <c r="AR12" s="19" t="s">
        <v>83</v>
      </c>
      <c r="AS12" s="19" t="s">
        <v>5477</v>
      </c>
      <c r="AT12" s="19" t="s">
        <v>5478</v>
      </c>
      <c r="AU12" s="19" t="s">
        <v>83</v>
      </c>
      <c r="AV12" s="19" t="s">
        <v>83</v>
      </c>
      <c r="AW12" s="19" t="s">
        <v>5479</v>
      </c>
      <c r="AX12" s="19" t="s">
        <v>5480</v>
      </c>
      <c r="AY12" s="19" t="s">
        <v>83</v>
      </c>
      <c r="AZ12" s="19" t="s">
        <v>83</v>
      </c>
      <c r="BA12" s="19" t="s">
        <v>83</v>
      </c>
      <c r="BB12" s="19" t="s">
        <v>83</v>
      </c>
      <c r="BC12" s="19" t="s">
        <v>83</v>
      </c>
      <c r="BD12" s="19" t="s">
        <v>83</v>
      </c>
      <c r="BE12" s="19" t="s">
        <v>83</v>
      </c>
      <c r="BF12" s="19" t="s">
        <v>83</v>
      </c>
      <c r="BG12" s="19" t="s">
        <v>83</v>
      </c>
      <c r="BH12" s="19" t="s">
        <v>83</v>
      </c>
      <c r="BI12" s="19" t="s">
        <v>83</v>
      </c>
      <c r="BJ12" s="19" t="s">
        <v>83</v>
      </c>
      <c r="BK12" s="19" t="s">
        <v>83</v>
      </c>
      <c r="BL12" s="19" t="s">
        <v>83</v>
      </c>
      <c r="BM12" s="19" t="s">
        <v>83</v>
      </c>
      <c r="BN12" s="19" t="s">
        <v>83</v>
      </c>
      <c r="BO12" s="19" t="s">
        <v>83</v>
      </c>
      <c r="BP12" s="19" t="s">
        <v>83</v>
      </c>
      <c r="BQ12" s="19" t="s">
        <v>83</v>
      </c>
      <c r="BR12" s="19" t="s">
        <v>83</v>
      </c>
      <c r="BS12" s="19" t="s">
        <v>83</v>
      </c>
      <c r="BT12" s="19" t="s">
        <v>83</v>
      </c>
      <c r="BU12" s="19" t="s">
        <v>83</v>
      </c>
      <c r="BV12" s="19" t="s">
        <v>83</v>
      </c>
      <c r="BW12" s="19" t="s">
        <v>83</v>
      </c>
      <c r="BX12" s="19" t="s">
        <v>83</v>
      </c>
      <c r="BY12" s="19" t="s">
        <v>83</v>
      </c>
      <c r="BZ12" s="19" t="s">
        <v>83</v>
      </c>
      <c r="CA12" s="19" t="s">
        <v>53</v>
      </c>
    </row>
    <row r="13" spans="1:79" ht="22.5" customHeight="1">
      <c r="A13" s="19" t="s">
        <v>119</v>
      </c>
      <c r="B13" s="19" t="s">
        <v>289</v>
      </c>
      <c r="C13" s="19" t="s">
        <v>290</v>
      </c>
      <c r="D13" s="19" t="s">
        <v>5481</v>
      </c>
      <c r="E13" s="19" t="s">
        <v>83</v>
      </c>
      <c r="F13" s="19" t="s">
        <v>83</v>
      </c>
      <c r="G13" s="19" t="s">
        <v>83</v>
      </c>
      <c r="H13" s="19" t="s">
        <v>83</v>
      </c>
      <c r="I13" s="19" t="s">
        <v>83</v>
      </c>
      <c r="J13" s="19" t="s">
        <v>5482</v>
      </c>
      <c r="K13" s="19" t="s">
        <v>83</v>
      </c>
      <c r="L13" s="19" t="s">
        <v>83</v>
      </c>
      <c r="M13" s="19" t="s">
        <v>83</v>
      </c>
      <c r="N13" s="19" t="s">
        <v>83</v>
      </c>
      <c r="O13" s="19" t="s">
        <v>5483</v>
      </c>
      <c r="P13" s="19" t="s">
        <v>83</v>
      </c>
      <c r="Q13" s="19" t="s">
        <v>83</v>
      </c>
      <c r="R13" s="19" t="s">
        <v>83</v>
      </c>
      <c r="S13" s="19" t="s">
        <v>83</v>
      </c>
      <c r="T13" s="19" t="s">
        <v>5484</v>
      </c>
      <c r="U13" s="19" t="s">
        <v>5485</v>
      </c>
      <c r="V13" s="19" t="s">
        <v>83</v>
      </c>
      <c r="W13" s="19" t="s">
        <v>5485</v>
      </c>
      <c r="X13" s="19" t="s">
        <v>83</v>
      </c>
      <c r="Y13" s="19" t="s">
        <v>83</v>
      </c>
      <c r="Z13" s="19" t="s">
        <v>83</v>
      </c>
      <c r="AA13" s="19" t="s">
        <v>83</v>
      </c>
      <c r="AB13" s="19" t="s">
        <v>83</v>
      </c>
      <c r="AC13" s="19" t="s">
        <v>83</v>
      </c>
      <c r="AD13" s="19" t="s">
        <v>83</v>
      </c>
      <c r="AE13" s="19" t="s">
        <v>83</v>
      </c>
      <c r="AF13" s="19" t="s">
        <v>83</v>
      </c>
      <c r="AG13" s="19" t="s">
        <v>83</v>
      </c>
      <c r="AH13" s="19" t="s">
        <v>83</v>
      </c>
      <c r="AI13" s="19" t="s">
        <v>83</v>
      </c>
      <c r="AJ13" s="19" t="s">
        <v>83</v>
      </c>
      <c r="AK13" s="19" t="s">
        <v>83</v>
      </c>
      <c r="AL13" s="19" t="s">
        <v>83</v>
      </c>
      <c r="AM13" s="19" t="s">
        <v>83</v>
      </c>
      <c r="AN13" s="19" t="s">
        <v>83</v>
      </c>
      <c r="AO13" s="19" t="s">
        <v>83</v>
      </c>
      <c r="AP13" s="19" t="s">
        <v>83</v>
      </c>
      <c r="AQ13" s="19" t="s">
        <v>83</v>
      </c>
      <c r="AR13" s="19" t="s">
        <v>83</v>
      </c>
      <c r="AS13" s="19" t="s">
        <v>83</v>
      </c>
      <c r="AT13" s="19" t="s">
        <v>83</v>
      </c>
      <c r="AU13" s="19" t="s">
        <v>83</v>
      </c>
      <c r="AV13" s="19" t="s">
        <v>83</v>
      </c>
      <c r="AW13" s="19" t="s">
        <v>83</v>
      </c>
      <c r="AX13" s="19" t="s">
        <v>83</v>
      </c>
      <c r="AY13" s="19" t="s">
        <v>5486</v>
      </c>
      <c r="AZ13" s="19" t="s">
        <v>5486</v>
      </c>
      <c r="BA13" s="19" t="s">
        <v>83</v>
      </c>
      <c r="BB13" s="19" t="s">
        <v>83</v>
      </c>
      <c r="BC13" s="19" t="s">
        <v>83</v>
      </c>
      <c r="BD13" s="19" t="s">
        <v>83</v>
      </c>
      <c r="BE13" s="19" t="s">
        <v>83</v>
      </c>
      <c r="BF13" s="19" t="s">
        <v>83</v>
      </c>
      <c r="BG13" s="19" t="s">
        <v>83</v>
      </c>
      <c r="BH13" s="19" t="s">
        <v>83</v>
      </c>
      <c r="BI13" s="19" t="s">
        <v>83</v>
      </c>
      <c r="BJ13" s="19" t="s">
        <v>83</v>
      </c>
      <c r="BK13" s="19" t="s">
        <v>83</v>
      </c>
      <c r="BL13" s="19" t="s">
        <v>83</v>
      </c>
      <c r="BM13" s="19" t="s">
        <v>83</v>
      </c>
      <c r="BN13" s="19" t="s">
        <v>83</v>
      </c>
      <c r="BO13" s="19" t="s">
        <v>83</v>
      </c>
      <c r="BP13" s="19" t="s">
        <v>83</v>
      </c>
      <c r="BQ13" s="19" t="s">
        <v>83</v>
      </c>
      <c r="BR13" s="19" t="s">
        <v>83</v>
      </c>
      <c r="BS13" s="19" t="s">
        <v>83</v>
      </c>
      <c r="BT13" s="19" t="s">
        <v>83</v>
      </c>
      <c r="BU13" s="19" t="s">
        <v>83</v>
      </c>
      <c r="BV13" s="19" t="s">
        <v>83</v>
      </c>
      <c r="BW13" s="19" t="s">
        <v>83</v>
      </c>
      <c r="BX13" s="19" t="s">
        <v>83</v>
      </c>
      <c r="BY13" s="19" t="s">
        <v>83</v>
      </c>
      <c r="BZ13" s="19" t="s">
        <v>83</v>
      </c>
      <c r="CA13" s="19" t="s">
        <v>53</v>
      </c>
    </row>
    <row r="14" spans="1:79" ht="22.5" customHeight="1">
      <c r="A14" s="19" t="s">
        <v>127</v>
      </c>
      <c r="B14" s="19" t="s">
        <v>293</v>
      </c>
      <c r="C14" s="19" t="s">
        <v>294</v>
      </c>
      <c r="D14" s="19" t="s">
        <v>5487</v>
      </c>
      <c r="E14" s="19" t="s">
        <v>5488</v>
      </c>
      <c r="F14" s="19" t="s">
        <v>5489</v>
      </c>
      <c r="G14" s="19" t="s">
        <v>83</v>
      </c>
      <c r="H14" s="19" t="s">
        <v>83</v>
      </c>
      <c r="I14" s="19" t="s">
        <v>5490</v>
      </c>
      <c r="J14" s="19" t="s">
        <v>5491</v>
      </c>
      <c r="K14" s="19" t="s">
        <v>5492</v>
      </c>
      <c r="L14" s="19" t="s">
        <v>83</v>
      </c>
      <c r="M14" s="19" t="s">
        <v>83</v>
      </c>
      <c r="N14" s="19" t="s">
        <v>83</v>
      </c>
      <c r="O14" s="19" t="s">
        <v>83</v>
      </c>
      <c r="P14" s="19" t="s">
        <v>110</v>
      </c>
      <c r="Q14" s="19" t="s">
        <v>83</v>
      </c>
      <c r="R14" s="19" t="s">
        <v>83</v>
      </c>
      <c r="S14" s="19" t="s">
        <v>83</v>
      </c>
      <c r="T14" s="19" t="s">
        <v>83</v>
      </c>
      <c r="U14" s="19" t="s">
        <v>5493</v>
      </c>
      <c r="V14" s="19" t="s">
        <v>83</v>
      </c>
      <c r="W14" s="19" t="s">
        <v>5494</v>
      </c>
      <c r="X14" s="19" t="s">
        <v>83</v>
      </c>
      <c r="Y14" s="19" t="s">
        <v>83</v>
      </c>
      <c r="Z14" s="19" t="s">
        <v>5495</v>
      </c>
      <c r="AA14" s="19" t="s">
        <v>83</v>
      </c>
      <c r="AB14" s="19" t="s">
        <v>83</v>
      </c>
      <c r="AC14" s="19" t="s">
        <v>83</v>
      </c>
      <c r="AD14" s="19" t="s">
        <v>83</v>
      </c>
      <c r="AE14" s="19" t="s">
        <v>83</v>
      </c>
      <c r="AF14" s="19" t="s">
        <v>83</v>
      </c>
      <c r="AG14" s="19" t="s">
        <v>83</v>
      </c>
      <c r="AH14" s="19" t="s">
        <v>83</v>
      </c>
      <c r="AI14" s="19" t="s">
        <v>83</v>
      </c>
      <c r="AJ14" s="19" t="s">
        <v>83</v>
      </c>
      <c r="AK14" s="19" t="s">
        <v>83</v>
      </c>
      <c r="AL14" s="19" t="s">
        <v>83</v>
      </c>
      <c r="AM14" s="19" t="s">
        <v>83</v>
      </c>
      <c r="AN14" s="19" t="s">
        <v>83</v>
      </c>
      <c r="AO14" s="19" t="s">
        <v>83</v>
      </c>
      <c r="AP14" s="19" t="s">
        <v>83</v>
      </c>
      <c r="AQ14" s="19" t="s">
        <v>83</v>
      </c>
      <c r="AR14" s="19" t="s">
        <v>83</v>
      </c>
      <c r="AS14" s="19" t="s">
        <v>5496</v>
      </c>
      <c r="AT14" s="19" t="s">
        <v>5496</v>
      </c>
      <c r="AU14" s="19" t="s">
        <v>83</v>
      </c>
      <c r="AV14" s="19" t="s">
        <v>83</v>
      </c>
      <c r="AW14" s="19" t="s">
        <v>83</v>
      </c>
      <c r="AX14" s="19" t="s">
        <v>83</v>
      </c>
      <c r="AY14" s="19" t="s">
        <v>83</v>
      </c>
      <c r="AZ14" s="19" t="s">
        <v>83</v>
      </c>
      <c r="BA14" s="19" t="s">
        <v>83</v>
      </c>
      <c r="BB14" s="19" t="s">
        <v>83</v>
      </c>
      <c r="BC14" s="19" t="s">
        <v>83</v>
      </c>
      <c r="BD14" s="19" t="s">
        <v>83</v>
      </c>
      <c r="BE14" s="19" t="s">
        <v>83</v>
      </c>
      <c r="BF14" s="19" t="s">
        <v>83</v>
      </c>
      <c r="BG14" s="19" t="s">
        <v>83</v>
      </c>
      <c r="BH14" s="19" t="s">
        <v>83</v>
      </c>
      <c r="BI14" s="19" t="s">
        <v>83</v>
      </c>
      <c r="BJ14" s="19" t="s">
        <v>83</v>
      </c>
      <c r="BK14" s="19" t="s">
        <v>83</v>
      </c>
      <c r="BL14" s="19" t="s">
        <v>83</v>
      </c>
      <c r="BM14" s="19" t="s">
        <v>83</v>
      </c>
      <c r="BN14" s="19" t="s">
        <v>83</v>
      </c>
      <c r="BO14" s="19" t="s">
        <v>83</v>
      </c>
      <c r="BP14" s="19" t="s">
        <v>83</v>
      </c>
      <c r="BQ14" s="19" t="s">
        <v>83</v>
      </c>
      <c r="BR14" s="19" t="s">
        <v>83</v>
      </c>
      <c r="BS14" s="19" t="s">
        <v>83</v>
      </c>
      <c r="BT14" s="19" t="s">
        <v>83</v>
      </c>
      <c r="BU14" s="19" t="s">
        <v>83</v>
      </c>
      <c r="BV14" s="19" t="s">
        <v>83</v>
      </c>
      <c r="BW14" s="19" t="s">
        <v>83</v>
      </c>
      <c r="BX14" s="19" t="s">
        <v>83</v>
      </c>
      <c r="BY14" s="19" t="s">
        <v>83</v>
      </c>
      <c r="BZ14" s="19" t="s">
        <v>83</v>
      </c>
      <c r="CA14" s="19" t="s">
        <v>53</v>
      </c>
    </row>
    <row r="15" spans="1:79" ht="22.5" customHeight="1">
      <c r="A15" s="19" t="s">
        <v>135</v>
      </c>
      <c r="B15" s="19" t="s">
        <v>297</v>
      </c>
      <c r="C15" s="19" t="s">
        <v>298</v>
      </c>
      <c r="D15" s="19" t="s">
        <v>5497</v>
      </c>
      <c r="E15" s="19" t="s">
        <v>5498</v>
      </c>
      <c r="F15" s="19" t="s">
        <v>5499</v>
      </c>
      <c r="G15" s="19" t="s">
        <v>5500</v>
      </c>
      <c r="H15" s="19" t="s">
        <v>5501</v>
      </c>
      <c r="I15" s="19" t="s">
        <v>5502</v>
      </c>
      <c r="J15" s="19" t="s">
        <v>5503</v>
      </c>
      <c r="K15" s="19" t="s">
        <v>5504</v>
      </c>
      <c r="L15" s="19" t="s">
        <v>83</v>
      </c>
      <c r="M15" s="19" t="s">
        <v>83</v>
      </c>
      <c r="N15" s="19" t="s">
        <v>83</v>
      </c>
      <c r="O15" s="19" t="s">
        <v>5505</v>
      </c>
      <c r="P15" s="19" t="s">
        <v>5506</v>
      </c>
      <c r="Q15" s="19" t="s">
        <v>83</v>
      </c>
      <c r="R15" s="19" t="s">
        <v>5507</v>
      </c>
      <c r="S15" s="19" t="s">
        <v>190</v>
      </c>
      <c r="T15" s="19" t="s">
        <v>5508</v>
      </c>
      <c r="U15" s="19" t="s">
        <v>5509</v>
      </c>
      <c r="V15" s="19" t="s">
        <v>83</v>
      </c>
      <c r="W15" s="19" t="s">
        <v>5510</v>
      </c>
      <c r="X15" s="19" t="s">
        <v>83</v>
      </c>
      <c r="Y15" s="19" t="s">
        <v>83</v>
      </c>
      <c r="Z15" s="19" t="s">
        <v>5511</v>
      </c>
      <c r="AA15" s="19" t="s">
        <v>5512</v>
      </c>
      <c r="AB15" s="19" t="s">
        <v>5512</v>
      </c>
      <c r="AC15" s="19" t="s">
        <v>5513</v>
      </c>
      <c r="AD15" s="19" t="s">
        <v>5514</v>
      </c>
      <c r="AE15" s="19" t="s">
        <v>5515</v>
      </c>
      <c r="AF15" s="19" t="s">
        <v>83</v>
      </c>
      <c r="AG15" s="19" t="s">
        <v>5516</v>
      </c>
      <c r="AH15" s="19" t="s">
        <v>5516</v>
      </c>
      <c r="AI15" s="19" t="s">
        <v>83</v>
      </c>
      <c r="AJ15" s="19" t="s">
        <v>87</v>
      </c>
      <c r="AK15" s="19" t="s">
        <v>83</v>
      </c>
      <c r="AL15" s="19" t="s">
        <v>87</v>
      </c>
      <c r="AM15" s="19" t="s">
        <v>83</v>
      </c>
      <c r="AN15" s="19" t="s">
        <v>83</v>
      </c>
      <c r="AO15" s="19" t="s">
        <v>83</v>
      </c>
      <c r="AP15" s="19" t="s">
        <v>83</v>
      </c>
      <c r="AQ15" s="19" t="s">
        <v>83</v>
      </c>
      <c r="AR15" s="19" t="s">
        <v>83</v>
      </c>
      <c r="AS15" s="19" t="s">
        <v>5517</v>
      </c>
      <c r="AT15" s="19" t="s">
        <v>5518</v>
      </c>
      <c r="AU15" s="19" t="s">
        <v>83</v>
      </c>
      <c r="AV15" s="19" t="s">
        <v>83</v>
      </c>
      <c r="AW15" s="19" t="s">
        <v>5519</v>
      </c>
      <c r="AX15" s="19" t="s">
        <v>5520</v>
      </c>
      <c r="AY15" s="19" t="s">
        <v>83</v>
      </c>
      <c r="AZ15" s="19" t="s">
        <v>83</v>
      </c>
      <c r="BA15" s="19" t="s">
        <v>83</v>
      </c>
      <c r="BB15" s="19" t="s">
        <v>83</v>
      </c>
      <c r="BC15" s="19" t="s">
        <v>83</v>
      </c>
      <c r="BD15" s="19" t="s">
        <v>83</v>
      </c>
      <c r="BE15" s="19" t="s">
        <v>83</v>
      </c>
      <c r="BF15" s="19" t="s">
        <v>83</v>
      </c>
      <c r="BG15" s="19" t="s">
        <v>83</v>
      </c>
      <c r="BH15" s="19" t="s">
        <v>83</v>
      </c>
      <c r="BI15" s="19" t="s">
        <v>83</v>
      </c>
      <c r="BJ15" s="19" t="s">
        <v>83</v>
      </c>
      <c r="BK15" s="19" t="s">
        <v>5521</v>
      </c>
      <c r="BL15" s="19" t="s">
        <v>83</v>
      </c>
      <c r="BM15" s="19" t="s">
        <v>83</v>
      </c>
      <c r="BN15" s="19" t="s">
        <v>83</v>
      </c>
      <c r="BO15" s="19" t="s">
        <v>83</v>
      </c>
      <c r="BP15" s="19" t="s">
        <v>5521</v>
      </c>
      <c r="BQ15" s="19" t="s">
        <v>83</v>
      </c>
      <c r="BR15" s="19" t="s">
        <v>83</v>
      </c>
      <c r="BS15" s="19" t="s">
        <v>83</v>
      </c>
      <c r="BT15" s="19" t="s">
        <v>83</v>
      </c>
      <c r="BU15" s="19" t="s">
        <v>83</v>
      </c>
      <c r="BV15" s="19" t="s">
        <v>83</v>
      </c>
      <c r="BW15" s="19" t="s">
        <v>83</v>
      </c>
      <c r="BX15" s="19" t="s">
        <v>83</v>
      </c>
      <c r="BY15" s="19" t="s">
        <v>83</v>
      </c>
      <c r="BZ15" s="19" t="s">
        <v>83</v>
      </c>
      <c r="CA15" s="19" t="s">
        <v>53</v>
      </c>
    </row>
    <row r="16" spans="1:79" ht="22.5" customHeight="1">
      <c r="A16" s="19" t="s">
        <v>142</v>
      </c>
      <c r="B16" s="19" t="s">
        <v>301</v>
      </c>
      <c r="C16" s="19" t="s">
        <v>302</v>
      </c>
      <c r="D16" s="19" t="s">
        <v>5522</v>
      </c>
      <c r="E16" s="19" t="s">
        <v>5523</v>
      </c>
      <c r="F16" s="19" t="s">
        <v>5524</v>
      </c>
      <c r="G16" s="19" t="s">
        <v>5525</v>
      </c>
      <c r="H16" s="19" t="s">
        <v>5526</v>
      </c>
      <c r="I16" s="19" t="s">
        <v>5527</v>
      </c>
      <c r="J16" s="19" t="s">
        <v>5528</v>
      </c>
      <c r="K16" s="19" t="s">
        <v>5529</v>
      </c>
      <c r="L16" s="19" t="s">
        <v>83</v>
      </c>
      <c r="M16" s="19" t="s">
        <v>83</v>
      </c>
      <c r="N16" s="19" t="s">
        <v>83</v>
      </c>
      <c r="O16" s="19" t="s">
        <v>83</v>
      </c>
      <c r="P16" s="19" t="s">
        <v>5530</v>
      </c>
      <c r="Q16" s="19" t="s">
        <v>83</v>
      </c>
      <c r="R16" s="19" t="s">
        <v>5531</v>
      </c>
      <c r="S16" s="19" t="s">
        <v>5530</v>
      </c>
      <c r="T16" s="19" t="s">
        <v>83</v>
      </c>
      <c r="U16" s="19" t="s">
        <v>5532</v>
      </c>
      <c r="V16" s="19" t="s">
        <v>83</v>
      </c>
      <c r="W16" s="19" t="s">
        <v>5532</v>
      </c>
      <c r="X16" s="19" t="s">
        <v>83</v>
      </c>
      <c r="Y16" s="19" t="s">
        <v>83</v>
      </c>
      <c r="Z16" s="19" t="s">
        <v>83</v>
      </c>
      <c r="AA16" s="19" t="s">
        <v>83</v>
      </c>
      <c r="AB16" s="19" t="s">
        <v>83</v>
      </c>
      <c r="AC16" s="19" t="s">
        <v>5533</v>
      </c>
      <c r="AD16" s="19" t="s">
        <v>5534</v>
      </c>
      <c r="AE16" s="19" t="s">
        <v>5535</v>
      </c>
      <c r="AF16" s="19" t="s">
        <v>83</v>
      </c>
      <c r="AG16" s="19" t="s">
        <v>83</v>
      </c>
      <c r="AH16" s="19" t="s">
        <v>83</v>
      </c>
      <c r="AI16" s="19" t="s">
        <v>83</v>
      </c>
      <c r="AJ16" s="19" t="s">
        <v>5353</v>
      </c>
      <c r="AK16" s="19" t="s">
        <v>5353</v>
      </c>
      <c r="AL16" s="19" t="s">
        <v>83</v>
      </c>
      <c r="AM16" s="19" t="s">
        <v>83</v>
      </c>
      <c r="AN16" s="19" t="s">
        <v>83</v>
      </c>
      <c r="AO16" s="19" t="s">
        <v>83</v>
      </c>
      <c r="AP16" s="19" t="s">
        <v>83</v>
      </c>
      <c r="AQ16" s="19" t="s">
        <v>83</v>
      </c>
      <c r="AR16" s="19" t="s">
        <v>83</v>
      </c>
      <c r="AS16" s="19" t="s">
        <v>5536</v>
      </c>
      <c r="AT16" s="19" t="s">
        <v>5536</v>
      </c>
      <c r="AU16" s="19" t="s">
        <v>83</v>
      </c>
      <c r="AV16" s="19" t="s">
        <v>83</v>
      </c>
      <c r="AW16" s="19" t="s">
        <v>83</v>
      </c>
      <c r="AX16" s="19" t="s">
        <v>83</v>
      </c>
      <c r="AY16" s="19" t="s">
        <v>83</v>
      </c>
      <c r="AZ16" s="19" t="s">
        <v>83</v>
      </c>
      <c r="BA16" s="19" t="s">
        <v>83</v>
      </c>
      <c r="BB16" s="19" t="s">
        <v>83</v>
      </c>
      <c r="BC16" s="19" t="s">
        <v>83</v>
      </c>
      <c r="BD16" s="19" t="s">
        <v>83</v>
      </c>
      <c r="BE16" s="19" t="s">
        <v>83</v>
      </c>
      <c r="BF16" s="19" t="s">
        <v>83</v>
      </c>
      <c r="BG16" s="19" t="s">
        <v>83</v>
      </c>
      <c r="BH16" s="19" t="s">
        <v>83</v>
      </c>
      <c r="BI16" s="19" t="s">
        <v>83</v>
      </c>
      <c r="BJ16" s="19" t="s">
        <v>83</v>
      </c>
      <c r="BK16" s="19" t="s">
        <v>83</v>
      </c>
      <c r="BL16" s="19" t="s">
        <v>83</v>
      </c>
      <c r="BM16" s="19" t="s">
        <v>83</v>
      </c>
      <c r="BN16" s="19" t="s">
        <v>83</v>
      </c>
      <c r="BO16" s="19" t="s">
        <v>83</v>
      </c>
      <c r="BP16" s="19" t="s">
        <v>83</v>
      </c>
      <c r="BQ16" s="19" t="s">
        <v>83</v>
      </c>
      <c r="BR16" s="19" t="s">
        <v>83</v>
      </c>
      <c r="BS16" s="19" t="s">
        <v>83</v>
      </c>
      <c r="BT16" s="19" t="s">
        <v>83</v>
      </c>
      <c r="BU16" s="19" t="s">
        <v>83</v>
      </c>
      <c r="BV16" s="19" t="s">
        <v>83</v>
      </c>
      <c r="BW16" s="19" t="s">
        <v>83</v>
      </c>
      <c r="BX16" s="19" t="s">
        <v>83</v>
      </c>
      <c r="BY16" s="19" t="s">
        <v>83</v>
      </c>
      <c r="BZ16" s="19" t="s">
        <v>83</v>
      </c>
      <c r="CA16" s="19" t="s">
        <v>53</v>
      </c>
    </row>
    <row r="17" spans="1:79" ht="22.5" customHeight="1">
      <c r="A17" s="19" t="s">
        <v>149</v>
      </c>
      <c r="B17" s="19" t="s">
        <v>308</v>
      </c>
      <c r="C17" s="19" t="s">
        <v>309</v>
      </c>
      <c r="D17" s="19" t="s">
        <v>5537</v>
      </c>
      <c r="E17" s="19" t="s">
        <v>5537</v>
      </c>
      <c r="F17" s="19" t="s">
        <v>5537</v>
      </c>
      <c r="G17" s="19" t="s">
        <v>83</v>
      </c>
      <c r="H17" s="19" t="s">
        <v>83</v>
      </c>
      <c r="I17" s="19" t="s">
        <v>83</v>
      </c>
      <c r="J17" s="19" t="s">
        <v>83</v>
      </c>
      <c r="K17" s="19" t="s">
        <v>83</v>
      </c>
      <c r="L17" s="19" t="s">
        <v>83</v>
      </c>
      <c r="M17" s="19" t="s">
        <v>83</v>
      </c>
      <c r="N17" s="19" t="s">
        <v>83</v>
      </c>
      <c r="O17" s="19" t="s">
        <v>83</v>
      </c>
      <c r="P17" s="19" t="s">
        <v>83</v>
      </c>
      <c r="Q17" s="19" t="s">
        <v>83</v>
      </c>
      <c r="R17" s="19" t="s">
        <v>83</v>
      </c>
      <c r="S17" s="19" t="s">
        <v>83</v>
      </c>
      <c r="T17" s="19" t="s">
        <v>83</v>
      </c>
      <c r="U17" s="19" t="s">
        <v>83</v>
      </c>
      <c r="V17" s="19" t="s">
        <v>83</v>
      </c>
      <c r="W17" s="19" t="s">
        <v>83</v>
      </c>
      <c r="X17" s="19" t="s">
        <v>83</v>
      </c>
      <c r="Y17" s="19" t="s">
        <v>83</v>
      </c>
      <c r="Z17" s="19" t="s">
        <v>83</v>
      </c>
      <c r="AA17" s="19" t="s">
        <v>83</v>
      </c>
      <c r="AB17" s="19" t="s">
        <v>83</v>
      </c>
      <c r="AC17" s="19" t="s">
        <v>83</v>
      </c>
      <c r="AD17" s="19" t="s">
        <v>83</v>
      </c>
      <c r="AE17" s="19" t="s">
        <v>83</v>
      </c>
      <c r="AF17" s="19" t="s">
        <v>83</v>
      </c>
      <c r="AG17" s="19" t="s">
        <v>83</v>
      </c>
      <c r="AH17" s="19" t="s">
        <v>83</v>
      </c>
      <c r="AI17" s="19" t="s">
        <v>83</v>
      </c>
      <c r="AJ17" s="19" t="s">
        <v>83</v>
      </c>
      <c r="AK17" s="19" t="s">
        <v>83</v>
      </c>
      <c r="AL17" s="19" t="s">
        <v>83</v>
      </c>
      <c r="AM17" s="19" t="s">
        <v>83</v>
      </c>
      <c r="AN17" s="19" t="s">
        <v>83</v>
      </c>
      <c r="AO17" s="19" t="s">
        <v>83</v>
      </c>
      <c r="AP17" s="19" t="s">
        <v>83</v>
      </c>
      <c r="AQ17" s="19" t="s">
        <v>83</v>
      </c>
      <c r="AR17" s="19" t="s">
        <v>83</v>
      </c>
      <c r="AS17" s="19" t="s">
        <v>83</v>
      </c>
      <c r="AT17" s="19" t="s">
        <v>83</v>
      </c>
      <c r="AU17" s="19" t="s">
        <v>83</v>
      </c>
      <c r="AV17" s="19" t="s">
        <v>83</v>
      </c>
      <c r="AW17" s="19" t="s">
        <v>83</v>
      </c>
      <c r="AX17" s="19" t="s">
        <v>83</v>
      </c>
      <c r="AY17" s="19" t="s">
        <v>83</v>
      </c>
      <c r="AZ17" s="19" t="s">
        <v>83</v>
      </c>
      <c r="BA17" s="19" t="s">
        <v>83</v>
      </c>
      <c r="BB17" s="19" t="s">
        <v>83</v>
      </c>
      <c r="BC17" s="19" t="s">
        <v>83</v>
      </c>
      <c r="BD17" s="19" t="s">
        <v>83</v>
      </c>
      <c r="BE17" s="19" t="s">
        <v>83</v>
      </c>
      <c r="BF17" s="19" t="s">
        <v>83</v>
      </c>
      <c r="BG17" s="19" t="s">
        <v>83</v>
      </c>
      <c r="BH17" s="19" t="s">
        <v>83</v>
      </c>
      <c r="BI17" s="19" t="s">
        <v>83</v>
      </c>
      <c r="BJ17" s="19" t="s">
        <v>83</v>
      </c>
      <c r="BK17" s="19" t="s">
        <v>83</v>
      </c>
      <c r="BL17" s="19" t="s">
        <v>83</v>
      </c>
      <c r="BM17" s="19" t="s">
        <v>83</v>
      </c>
      <c r="BN17" s="19" t="s">
        <v>83</v>
      </c>
      <c r="BO17" s="19" t="s">
        <v>83</v>
      </c>
      <c r="BP17" s="19" t="s">
        <v>83</v>
      </c>
      <c r="BQ17" s="19" t="s">
        <v>83</v>
      </c>
      <c r="BR17" s="19" t="s">
        <v>83</v>
      </c>
      <c r="BS17" s="19" t="s">
        <v>83</v>
      </c>
      <c r="BT17" s="19" t="s">
        <v>83</v>
      </c>
      <c r="BU17" s="19" t="s">
        <v>83</v>
      </c>
      <c r="BV17" s="19" t="s">
        <v>83</v>
      </c>
      <c r="BW17" s="19" t="s">
        <v>83</v>
      </c>
      <c r="BX17" s="19" t="s">
        <v>83</v>
      </c>
      <c r="BY17" s="19" t="s">
        <v>83</v>
      </c>
      <c r="BZ17" s="19" t="s">
        <v>83</v>
      </c>
      <c r="CA17" s="19" t="s">
        <v>53</v>
      </c>
    </row>
    <row r="18" spans="1:79" ht="22.5" customHeight="1">
      <c r="A18" s="19" t="s">
        <v>156</v>
      </c>
      <c r="B18" s="19" t="s">
        <v>317</v>
      </c>
      <c r="C18" s="19" t="s">
        <v>3095</v>
      </c>
      <c r="D18" s="19" t="s">
        <v>5538</v>
      </c>
      <c r="E18" s="19" t="s">
        <v>5539</v>
      </c>
      <c r="F18" s="19" t="s">
        <v>5388</v>
      </c>
      <c r="G18" s="19" t="s">
        <v>5540</v>
      </c>
      <c r="H18" s="19" t="s">
        <v>83</v>
      </c>
      <c r="I18" s="19" t="s">
        <v>5541</v>
      </c>
      <c r="J18" s="19" t="s">
        <v>5542</v>
      </c>
      <c r="K18" s="19" t="s">
        <v>5543</v>
      </c>
      <c r="L18" s="19" t="s">
        <v>83</v>
      </c>
      <c r="M18" s="19" t="s">
        <v>83</v>
      </c>
      <c r="N18" s="19" t="s">
        <v>83</v>
      </c>
      <c r="O18" s="19" t="s">
        <v>83</v>
      </c>
      <c r="P18" s="19" t="s">
        <v>5544</v>
      </c>
      <c r="Q18" s="19" t="s">
        <v>83</v>
      </c>
      <c r="R18" s="19" t="s">
        <v>83</v>
      </c>
      <c r="S18" s="19" t="s">
        <v>5451</v>
      </c>
      <c r="T18" s="19" t="s">
        <v>83</v>
      </c>
      <c r="U18" s="19" t="s">
        <v>83</v>
      </c>
      <c r="V18" s="19" t="s">
        <v>83</v>
      </c>
      <c r="W18" s="19" t="s">
        <v>83</v>
      </c>
      <c r="X18" s="19" t="s">
        <v>83</v>
      </c>
      <c r="Y18" s="19" t="s">
        <v>83</v>
      </c>
      <c r="Z18" s="19" t="s">
        <v>83</v>
      </c>
      <c r="AA18" s="19" t="s">
        <v>83</v>
      </c>
      <c r="AB18" s="19" t="s">
        <v>83</v>
      </c>
      <c r="AC18" s="19" t="s">
        <v>83</v>
      </c>
      <c r="AD18" s="19" t="s">
        <v>83</v>
      </c>
      <c r="AE18" s="19" t="s">
        <v>83</v>
      </c>
      <c r="AF18" s="19" t="s">
        <v>83</v>
      </c>
      <c r="AG18" s="19" t="s">
        <v>83</v>
      </c>
      <c r="AH18" s="19" t="s">
        <v>83</v>
      </c>
      <c r="AI18" s="19" t="s">
        <v>83</v>
      </c>
      <c r="AJ18" s="19" t="s">
        <v>83</v>
      </c>
      <c r="AK18" s="19" t="s">
        <v>83</v>
      </c>
      <c r="AL18" s="19" t="s">
        <v>83</v>
      </c>
      <c r="AM18" s="19" t="s">
        <v>83</v>
      </c>
      <c r="AN18" s="19" t="s">
        <v>83</v>
      </c>
      <c r="AO18" s="19" t="s">
        <v>83</v>
      </c>
      <c r="AP18" s="19" t="s">
        <v>83</v>
      </c>
      <c r="AQ18" s="19" t="s">
        <v>83</v>
      </c>
      <c r="AR18" s="19" t="s">
        <v>83</v>
      </c>
      <c r="AS18" s="19" t="s">
        <v>83</v>
      </c>
      <c r="AT18" s="19" t="s">
        <v>83</v>
      </c>
      <c r="AU18" s="19" t="s">
        <v>83</v>
      </c>
      <c r="AV18" s="19" t="s">
        <v>83</v>
      </c>
      <c r="AW18" s="19" t="s">
        <v>83</v>
      </c>
      <c r="AX18" s="19" t="s">
        <v>83</v>
      </c>
      <c r="AY18" s="19" t="s">
        <v>83</v>
      </c>
      <c r="AZ18" s="19" t="s">
        <v>83</v>
      </c>
      <c r="BA18" s="19" t="s">
        <v>83</v>
      </c>
      <c r="BB18" s="19" t="s">
        <v>83</v>
      </c>
      <c r="BC18" s="19" t="s">
        <v>83</v>
      </c>
      <c r="BD18" s="19" t="s">
        <v>83</v>
      </c>
      <c r="BE18" s="19" t="s">
        <v>83</v>
      </c>
      <c r="BF18" s="19" t="s">
        <v>83</v>
      </c>
      <c r="BG18" s="19" t="s">
        <v>83</v>
      </c>
      <c r="BH18" s="19" t="s">
        <v>83</v>
      </c>
      <c r="BI18" s="19" t="s">
        <v>83</v>
      </c>
      <c r="BJ18" s="19" t="s">
        <v>83</v>
      </c>
      <c r="BK18" s="19" t="s">
        <v>83</v>
      </c>
      <c r="BL18" s="19" t="s">
        <v>83</v>
      </c>
      <c r="BM18" s="19" t="s">
        <v>83</v>
      </c>
      <c r="BN18" s="19" t="s">
        <v>83</v>
      </c>
      <c r="BO18" s="19" t="s">
        <v>83</v>
      </c>
      <c r="BP18" s="19" t="s">
        <v>83</v>
      </c>
      <c r="BQ18" s="19" t="s">
        <v>83</v>
      </c>
      <c r="BR18" s="19" t="s">
        <v>83</v>
      </c>
      <c r="BS18" s="19" t="s">
        <v>83</v>
      </c>
      <c r="BT18" s="19" t="s">
        <v>83</v>
      </c>
      <c r="BU18" s="19" t="s">
        <v>83</v>
      </c>
      <c r="BV18" s="19" t="s">
        <v>83</v>
      </c>
      <c r="BW18" s="19" t="s">
        <v>83</v>
      </c>
      <c r="BX18" s="19" t="s">
        <v>83</v>
      </c>
      <c r="BY18" s="19" t="s">
        <v>83</v>
      </c>
      <c r="BZ18" s="19" t="s">
        <v>83</v>
      </c>
      <c r="CA18" s="19" t="s">
        <v>53</v>
      </c>
    </row>
    <row r="19" spans="1:79" ht="22.5" customHeight="1">
      <c r="A19" s="19" t="s">
        <v>159</v>
      </c>
      <c r="B19" s="19" t="s">
        <v>321</v>
      </c>
      <c r="C19" s="19" t="s">
        <v>3096</v>
      </c>
      <c r="D19" s="19" t="s">
        <v>5545</v>
      </c>
      <c r="E19" s="19" t="s">
        <v>5546</v>
      </c>
      <c r="F19" s="19" t="s">
        <v>83</v>
      </c>
      <c r="G19" s="19" t="s">
        <v>83</v>
      </c>
      <c r="H19" s="19" t="s">
        <v>5546</v>
      </c>
      <c r="I19" s="19" t="s">
        <v>83</v>
      </c>
      <c r="J19" s="19" t="s">
        <v>83</v>
      </c>
      <c r="K19" s="19" t="s">
        <v>83</v>
      </c>
      <c r="L19" s="19" t="s">
        <v>83</v>
      </c>
      <c r="M19" s="19" t="s">
        <v>83</v>
      </c>
      <c r="N19" s="19" t="s">
        <v>83</v>
      </c>
      <c r="O19" s="19" t="s">
        <v>83</v>
      </c>
      <c r="P19" s="19" t="s">
        <v>83</v>
      </c>
      <c r="Q19" s="19" t="s">
        <v>83</v>
      </c>
      <c r="R19" s="19" t="s">
        <v>83</v>
      </c>
      <c r="S19" s="19" t="s">
        <v>83</v>
      </c>
      <c r="T19" s="19" t="s">
        <v>83</v>
      </c>
      <c r="U19" s="19" t="s">
        <v>5547</v>
      </c>
      <c r="V19" s="19" t="s">
        <v>83</v>
      </c>
      <c r="W19" s="19" t="s">
        <v>5547</v>
      </c>
      <c r="X19" s="19" t="s">
        <v>83</v>
      </c>
      <c r="Y19" s="19" t="s">
        <v>83</v>
      </c>
      <c r="Z19" s="19" t="s">
        <v>83</v>
      </c>
      <c r="AA19" s="19" t="s">
        <v>5548</v>
      </c>
      <c r="AB19" s="19" t="s">
        <v>5548</v>
      </c>
      <c r="AC19" s="19" t="s">
        <v>5549</v>
      </c>
      <c r="AD19" s="19" t="s">
        <v>5549</v>
      </c>
      <c r="AE19" s="19" t="s">
        <v>83</v>
      </c>
      <c r="AF19" s="19" t="s">
        <v>83</v>
      </c>
      <c r="AG19" s="19" t="s">
        <v>83</v>
      </c>
      <c r="AH19" s="19" t="s">
        <v>83</v>
      </c>
      <c r="AI19" s="19" t="s">
        <v>83</v>
      </c>
      <c r="AJ19" s="19" t="s">
        <v>83</v>
      </c>
      <c r="AK19" s="19" t="s">
        <v>83</v>
      </c>
      <c r="AL19" s="19" t="s">
        <v>83</v>
      </c>
      <c r="AM19" s="19" t="s">
        <v>83</v>
      </c>
      <c r="AN19" s="19" t="s">
        <v>83</v>
      </c>
      <c r="AO19" s="19" t="s">
        <v>83</v>
      </c>
      <c r="AP19" s="19" t="s">
        <v>83</v>
      </c>
      <c r="AQ19" s="19" t="s">
        <v>83</v>
      </c>
      <c r="AR19" s="19" t="s">
        <v>83</v>
      </c>
      <c r="AS19" s="19" t="s">
        <v>138</v>
      </c>
      <c r="AT19" s="19" t="s">
        <v>83</v>
      </c>
      <c r="AU19" s="19" t="s">
        <v>83</v>
      </c>
      <c r="AV19" s="19" t="s">
        <v>83</v>
      </c>
      <c r="AW19" s="19" t="s">
        <v>83</v>
      </c>
      <c r="AX19" s="19" t="s">
        <v>138</v>
      </c>
      <c r="AY19" s="19" t="s">
        <v>83</v>
      </c>
      <c r="AZ19" s="19" t="s">
        <v>83</v>
      </c>
      <c r="BA19" s="19" t="s">
        <v>83</v>
      </c>
      <c r="BB19" s="19" t="s">
        <v>83</v>
      </c>
      <c r="BC19" s="19" t="s">
        <v>83</v>
      </c>
      <c r="BD19" s="19" t="s">
        <v>83</v>
      </c>
      <c r="BE19" s="19" t="s">
        <v>83</v>
      </c>
      <c r="BF19" s="19" t="s">
        <v>83</v>
      </c>
      <c r="BG19" s="19" t="s">
        <v>83</v>
      </c>
      <c r="BH19" s="19" t="s">
        <v>83</v>
      </c>
      <c r="BI19" s="19" t="s">
        <v>83</v>
      </c>
      <c r="BJ19" s="19" t="s">
        <v>83</v>
      </c>
      <c r="BK19" s="19" t="s">
        <v>83</v>
      </c>
      <c r="BL19" s="19" t="s">
        <v>83</v>
      </c>
      <c r="BM19" s="19" t="s">
        <v>83</v>
      </c>
      <c r="BN19" s="19" t="s">
        <v>83</v>
      </c>
      <c r="BO19" s="19" t="s">
        <v>83</v>
      </c>
      <c r="BP19" s="19" t="s">
        <v>83</v>
      </c>
      <c r="BQ19" s="19" t="s">
        <v>83</v>
      </c>
      <c r="BR19" s="19" t="s">
        <v>83</v>
      </c>
      <c r="BS19" s="19" t="s">
        <v>83</v>
      </c>
      <c r="BT19" s="19" t="s">
        <v>83</v>
      </c>
      <c r="BU19" s="19" t="s">
        <v>83</v>
      </c>
      <c r="BV19" s="19" t="s">
        <v>83</v>
      </c>
      <c r="BW19" s="19" t="s">
        <v>83</v>
      </c>
      <c r="BX19" s="19" t="s">
        <v>83</v>
      </c>
      <c r="BY19" s="19" t="s">
        <v>83</v>
      </c>
      <c r="BZ19" s="19" t="s">
        <v>83</v>
      </c>
      <c r="CA19" s="19" t="s">
        <v>53</v>
      </c>
    </row>
    <row r="20" spans="1:79" ht="22.5" customHeight="1">
      <c r="A20" s="19" t="s">
        <v>162</v>
      </c>
      <c r="B20" s="19" t="s">
        <v>325</v>
      </c>
      <c r="C20" s="19" t="s">
        <v>3097</v>
      </c>
      <c r="D20" s="19" t="s">
        <v>5550</v>
      </c>
      <c r="E20" s="19" t="s">
        <v>83</v>
      </c>
      <c r="F20" s="19" t="s">
        <v>83</v>
      </c>
      <c r="G20" s="19" t="s">
        <v>83</v>
      </c>
      <c r="H20" s="19" t="s">
        <v>83</v>
      </c>
      <c r="I20" s="19" t="s">
        <v>83</v>
      </c>
      <c r="J20" s="19" t="s">
        <v>5550</v>
      </c>
      <c r="K20" s="19" t="s">
        <v>83</v>
      </c>
      <c r="L20" s="19" t="s">
        <v>83</v>
      </c>
      <c r="M20" s="19" t="s">
        <v>83</v>
      </c>
      <c r="N20" s="19" t="s">
        <v>83</v>
      </c>
      <c r="O20" s="19" t="s">
        <v>5550</v>
      </c>
      <c r="P20" s="19" t="s">
        <v>83</v>
      </c>
      <c r="Q20" s="19" t="s">
        <v>83</v>
      </c>
      <c r="R20" s="19" t="s">
        <v>83</v>
      </c>
      <c r="S20" s="19" t="s">
        <v>83</v>
      </c>
      <c r="T20" s="19" t="s">
        <v>83</v>
      </c>
      <c r="U20" s="19" t="s">
        <v>83</v>
      </c>
      <c r="V20" s="19" t="s">
        <v>83</v>
      </c>
      <c r="W20" s="19" t="s">
        <v>83</v>
      </c>
      <c r="X20" s="19" t="s">
        <v>83</v>
      </c>
      <c r="Y20" s="19" t="s">
        <v>83</v>
      </c>
      <c r="Z20" s="19" t="s">
        <v>83</v>
      </c>
      <c r="AA20" s="19" t="s">
        <v>83</v>
      </c>
      <c r="AB20" s="19" t="s">
        <v>83</v>
      </c>
      <c r="AC20" s="19" t="s">
        <v>83</v>
      </c>
      <c r="AD20" s="19" t="s">
        <v>83</v>
      </c>
      <c r="AE20" s="19" t="s">
        <v>83</v>
      </c>
      <c r="AF20" s="19" t="s">
        <v>83</v>
      </c>
      <c r="AG20" s="19" t="s">
        <v>83</v>
      </c>
      <c r="AH20" s="19" t="s">
        <v>83</v>
      </c>
      <c r="AI20" s="19" t="s">
        <v>83</v>
      </c>
      <c r="AJ20" s="19" t="s">
        <v>83</v>
      </c>
      <c r="AK20" s="19" t="s">
        <v>83</v>
      </c>
      <c r="AL20" s="19" t="s">
        <v>83</v>
      </c>
      <c r="AM20" s="19" t="s">
        <v>83</v>
      </c>
      <c r="AN20" s="19" t="s">
        <v>83</v>
      </c>
      <c r="AO20" s="19" t="s">
        <v>83</v>
      </c>
      <c r="AP20" s="19" t="s">
        <v>83</v>
      </c>
      <c r="AQ20" s="19" t="s">
        <v>83</v>
      </c>
      <c r="AR20" s="19" t="s">
        <v>83</v>
      </c>
      <c r="AS20" s="19" t="s">
        <v>83</v>
      </c>
      <c r="AT20" s="19" t="s">
        <v>83</v>
      </c>
      <c r="AU20" s="19" t="s">
        <v>83</v>
      </c>
      <c r="AV20" s="19" t="s">
        <v>83</v>
      </c>
      <c r="AW20" s="19" t="s">
        <v>83</v>
      </c>
      <c r="AX20" s="19" t="s">
        <v>83</v>
      </c>
      <c r="AY20" s="19" t="s">
        <v>83</v>
      </c>
      <c r="AZ20" s="19" t="s">
        <v>83</v>
      </c>
      <c r="BA20" s="19" t="s">
        <v>83</v>
      </c>
      <c r="BB20" s="19" t="s">
        <v>83</v>
      </c>
      <c r="BC20" s="19" t="s">
        <v>83</v>
      </c>
      <c r="BD20" s="19" t="s">
        <v>83</v>
      </c>
      <c r="BE20" s="19" t="s">
        <v>83</v>
      </c>
      <c r="BF20" s="19" t="s">
        <v>83</v>
      </c>
      <c r="BG20" s="19" t="s">
        <v>83</v>
      </c>
      <c r="BH20" s="19" t="s">
        <v>83</v>
      </c>
      <c r="BI20" s="19" t="s">
        <v>83</v>
      </c>
      <c r="BJ20" s="19" t="s">
        <v>83</v>
      </c>
      <c r="BK20" s="19" t="s">
        <v>83</v>
      </c>
      <c r="BL20" s="19" t="s">
        <v>83</v>
      </c>
      <c r="BM20" s="19" t="s">
        <v>83</v>
      </c>
      <c r="BN20" s="19" t="s">
        <v>83</v>
      </c>
      <c r="BO20" s="19" t="s">
        <v>83</v>
      </c>
      <c r="BP20" s="19" t="s">
        <v>83</v>
      </c>
      <c r="BQ20" s="19" t="s">
        <v>83</v>
      </c>
      <c r="BR20" s="19" t="s">
        <v>83</v>
      </c>
      <c r="BS20" s="19" t="s">
        <v>83</v>
      </c>
      <c r="BT20" s="19" t="s">
        <v>83</v>
      </c>
      <c r="BU20" s="19" t="s">
        <v>83</v>
      </c>
      <c r="BV20" s="19" t="s">
        <v>83</v>
      </c>
      <c r="BW20" s="19" t="s">
        <v>83</v>
      </c>
      <c r="BX20" s="19" t="s">
        <v>83</v>
      </c>
      <c r="BY20" s="19" t="s">
        <v>83</v>
      </c>
      <c r="BZ20" s="19" t="s">
        <v>83</v>
      </c>
      <c r="CA20" s="19" t="s">
        <v>53</v>
      </c>
    </row>
    <row r="21" spans="1:79" ht="22.5" customHeight="1">
      <c r="A21" s="19" t="s">
        <v>165</v>
      </c>
      <c r="B21" s="19" t="s">
        <v>328</v>
      </c>
      <c r="C21" s="19" t="s">
        <v>3098</v>
      </c>
      <c r="D21" s="19" t="s">
        <v>5551</v>
      </c>
      <c r="E21" s="19" t="s">
        <v>5552</v>
      </c>
      <c r="F21" s="19" t="s">
        <v>5553</v>
      </c>
      <c r="G21" s="19" t="s">
        <v>5554</v>
      </c>
      <c r="H21" s="19" t="s">
        <v>83</v>
      </c>
      <c r="I21" s="19" t="s">
        <v>5555</v>
      </c>
      <c r="J21" s="19" t="s">
        <v>5556</v>
      </c>
      <c r="K21" s="19" t="s">
        <v>5557</v>
      </c>
      <c r="L21" s="19" t="s">
        <v>83</v>
      </c>
      <c r="M21" s="19" t="s">
        <v>83</v>
      </c>
      <c r="N21" s="19" t="s">
        <v>83</v>
      </c>
      <c r="O21" s="19" t="s">
        <v>5371</v>
      </c>
      <c r="P21" s="19" t="s">
        <v>5558</v>
      </c>
      <c r="Q21" s="19" t="s">
        <v>83</v>
      </c>
      <c r="R21" s="19" t="s">
        <v>5531</v>
      </c>
      <c r="S21" s="19" t="s">
        <v>190</v>
      </c>
      <c r="T21" s="19" t="s">
        <v>83</v>
      </c>
      <c r="U21" s="19" t="s">
        <v>5559</v>
      </c>
      <c r="V21" s="19" t="s">
        <v>83</v>
      </c>
      <c r="W21" s="19" t="s">
        <v>83</v>
      </c>
      <c r="X21" s="19" t="s">
        <v>83</v>
      </c>
      <c r="Y21" s="19" t="s">
        <v>83</v>
      </c>
      <c r="Z21" s="19" t="s">
        <v>5559</v>
      </c>
      <c r="AA21" s="19" t="s">
        <v>83</v>
      </c>
      <c r="AB21" s="19" t="s">
        <v>83</v>
      </c>
      <c r="AC21" s="19" t="s">
        <v>83</v>
      </c>
      <c r="AD21" s="19" t="s">
        <v>83</v>
      </c>
      <c r="AE21" s="19" t="s">
        <v>83</v>
      </c>
      <c r="AF21" s="19" t="s">
        <v>83</v>
      </c>
      <c r="AG21" s="19" t="s">
        <v>83</v>
      </c>
      <c r="AH21" s="19" t="s">
        <v>83</v>
      </c>
      <c r="AI21" s="19" t="s">
        <v>83</v>
      </c>
      <c r="AJ21" s="19" t="s">
        <v>83</v>
      </c>
      <c r="AK21" s="19" t="s">
        <v>83</v>
      </c>
      <c r="AL21" s="19" t="s">
        <v>83</v>
      </c>
      <c r="AM21" s="19" t="s">
        <v>83</v>
      </c>
      <c r="AN21" s="19" t="s">
        <v>83</v>
      </c>
      <c r="AO21" s="19" t="s">
        <v>83</v>
      </c>
      <c r="AP21" s="19" t="s">
        <v>83</v>
      </c>
      <c r="AQ21" s="19" t="s">
        <v>83</v>
      </c>
      <c r="AR21" s="19" t="s">
        <v>83</v>
      </c>
      <c r="AS21" s="19" t="s">
        <v>552</v>
      </c>
      <c r="AT21" s="19" t="s">
        <v>552</v>
      </c>
      <c r="AU21" s="19" t="s">
        <v>83</v>
      </c>
      <c r="AV21" s="19" t="s">
        <v>83</v>
      </c>
      <c r="AW21" s="19" t="s">
        <v>83</v>
      </c>
      <c r="AX21" s="19" t="s">
        <v>83</v>
      </c>
      <c r="AY21" s="19" t="s">
        <v>83</v>
      </c>
      <c r="AZ21" s="19" t="s">
        <v>83</v>
      </c>
      <c r="BA21" s="19" t="s">
        <v>83</v>
      </c>
      <c r="BB21" s="19" t="s">
        <v>83</v>
      </c>
      <c r="BC21" s="19" t="s">
        <v>83</v>
      </c>
      <c r="BD21" s="19" t="s">
        <v>83</v>
      </c>
      <c r="BE21" s="19" t="s">
        <v>83</v>
      </c>
      <c r="BF21" s="19" t="s">
        <v>83</v>
      </c>
      <c r="BG21" s="19" t="s">
        <v>83</v>
      </c>
      <c r="BH21" s="19" t="s">
        <v>83</v>
      </c>
      <c r="BI21" s="19" t="s">
        <v>83</v>
      </c>
      <c r="BJ21" s="19" t="s">
        <v>83</v>
      </c>
      <c r="BK21" s="19" t="s">
        <v>83</v>
      </c>
      <c r="BL21" s="19" t="s">
        <v>83</v>
      </c>
      <c r="BM21" s="19" t="s">
        <v>83</v>
      </c>
      <c r="BN21" s="19" t="s">
        <v>83</v>
      </c>
      <c r="BO21" s="19" t="s">
        <v>83</v>
      </c>
      <c r="BP21" s="19" t="s">
        <v>83</v>
      </c>
      <c r="BQ21" s="19" t="s">
        <v>83</v>
      </c>
      <c r="BR21" s="19" t="s">
        <v>83</v>
      </c>
      <c r="BS21" s="19" t="s">
        <v>83</v>
      </c>
      <c r="BT21" s="19" t="s">
        <v>83</v>
      </c>
      <c r="BU21" s="19" t="s">
        <v>83</v>
      </c>
      <c r="BV21" s="19" t="s">
        <v>83</v>
      </c>
      <c r="BW21" s="19" t="s">
        <v>83</v>
      </c>
      <c r="BX21" s="19" t="s">
        <v>83</v>
      </c>
      <c r="BY21" s="19" t="s">
        <v>83</v>
      </c>
      <c r="BZ21" s="19" t="s">
        <v>83</v>
      </c>
      <c r="CA21" s="19" t="s">
        <v>53</v>
      </c>
    </row>
    <row r="22" spans="1:79" ht="22.5" customHeight="1">
      <c r="A22" s="19" t="s">
        <v>173</v>
      </c>
      <c r="B22" s="19" t="s">
        <v>2858</v>
      </c>
      <c r="C22" s="19" t="s">
        <v>3099</v>
      </c>
      <c r="D22" s="19" t="s">
        <v>5361</v>
      </c>
      <c r="E22" s="19" t="s">
        <v>83</v>
      </c>
      <c r="F22" s="19" t="s">
        <v>83</v>
      </c>
      <c r="G22" s="19" t="s">
        <v>83</v>
      </c>
      <c r="H22" s="19" t="s">
        <v>83</v>
      </c>
      <c r="I22" s="19" t="s">
        <v>83</v>
      </c>
      <c r="J22" s="19" t="s">
        <v>83</v>
      </c>
      <c r="K22" s="19" t="s">
        <v>83</v>
      </c>
      <c r="L22" s="19" t="s">
        <v>83</v>
      </c>
      <c r="M22" s="19" t="s">
        <v>83</v>
      </c>
      <c r="N22" s="19" t="s">
        <v>83</v>
      </c>
      <c r="O22" s="19" t="s">
        <v>83</v>
      </c>
      <c r="P22" s="19" t="s">
        <v>83</v>
      </c>
      <c r="Q22" s="19" t="s">
        <v>83</v>
      </c>
      <c r="R22" s="19" t="s">
        <v>83</v>
      </c>
      <c r="S22" s="19" t="s">
        <v>83</v>
      </c>
      <c r="T22" s="19" t="s">
        <v>83</v>
      </c>
      <c r="U22" s="19" t="s">
        <v>83</v>
      </c>
      <c r="V22" s="19" t="s">
        <v>83</v>
      </c>
      <c r="W22" s="19" t="s">
        <v>83</v>
      </c>
      <c r="X22" s="19" t="s">
        <v>83</v>
      </c>
      <c r="Y22" s="19" t="s">
        <v>83</v>
      </c>
      <c r="Z22" s="19" t="s">
        <v>83</v>
      </c>
      <c r="AA22" s="19" t="s">
        <v>83</v>
      </c>
      <c r="AB22" s="19" t="s">
        <v>83</v>
      </c>
      <c r="AC22" s="19" t="s">
        <v>83</v>
      </c>
      <c r="AD22" s="19" t="s">
        <v>83</v>
      </c>
      <c r="AE22" s="19" t="s">
        <v>83</v>
      </c>
      <c r="AF22" s="19" t="s">
        <v>83</v>
      </c>
      <c r="AG22" s="19" t="s">
        <v>83</v>
      </c>
      <c r="AH22" s="19" t="s">
        <v>83</v>
      </c>
      <c r="AI22" s="19" t="s">
        <v>83</v>
      </c>
      <c r="AJ22" s="19" t="s">
        <v>83</v>
      </c>
      <c r="AK22" s="19" t="s">
        <v>83</v>
      </c>
      <c r="AL22" s="19" t="s">
        <v>83</v>
      </c>
      <c r="AM22" s="19" t="s">
        <v>83</v>
      </c>
      <c r="AN22" s="19" t="s">
        <v>83</v>
      </c>
      <c r="AO22" s="19" t="s">
        <v>83</v>
      </c>
      <c r="AP22" s="19" t="s">
        <v>83</v>
      </c>
      <c r="AQ22" s="19" t="s">
        <v>83</v>
      </c>
      <c r="AR22" s="19" t="s">
        <v>83</v>
      </c>
      <c r="AS22" s="19" t="s">
        <v>83</v>
      </c>
      <c r="AT22" s="19" t="s">
        <v>83</v>
      </c>
      <c r="AU22" s="19" t="s">
        <v>83</v>
      </c>
      <c r="AV22" s="19" t="s">
        <v>83</v>
      </c>
      <c r="AW22" s="19" t="s">
        <v>83</v>
      </c>
      <c r="AX22" s="19" t="s">
        <v>83</v>
      </c>
      <c r="AY22" s="19" t="s">
        <v>83</v>
      </c>
      <c r="AZ22" s="19" t="s">
        <v>83</v>
      </c>
      <c r="BA22" s="19" t="s">
        <v>83</v>
      </c>
      <c r="BB22" s="19" t="s">
        <v>83</v>
      </c>
      <c r="BC22" s="19" t="s">
        <v>83</v>
      </c>
      <c r="BD22" s="19" t="s">
        <v>83</v>
      </c>
      <c r="BE22" s="19" t="s">
        <v>83</v>
      </c>
      <c r="BF22" s="19" t="s">
        <v>83</v>
      </c>
      <c r="BG22" s="19" t="s">
        <v>83</v>
      </c>
      <c r="BH22" s="19" t="s">
        <v>5361</v>
      </c>
      <c r="BI22" s="19" t="s">
        <v>5361</v>
      </c>
      <c r="BJ22" s="19" t="s">
        <v>83</v>
      </c>
      <c r="BK22" s="19" t="s">
        <v>83</v>
      </c>
      <c r="BL22" s="19" t="s">
        <v>83</v>
      </c>
      <c r="BM22" s="19" t="s">
        <v>83</v>
      </c>
      <c r="BN22" s="19" t="s">
        <v>83</v>
      </c>
      <c r="BO22" s="19" t="s">
        <v>83</v>
      </c>
      <c r="BP22" s="19" t="s">
        <v>83</v>
      </c>
      <c r="BQ22" s="19" t="s">
        <v>83</v>
      </c>
      <c r="BR22" s="19" t="s">
        <v>83</v>
      </c>
      <c r="BS22" s="19" t="s">
        <v>83</v>
      </c>
      <c r="BT22" s="19" t="s">
        <v>83</v>
      </c>
      <c r="BU22" s="19" t="s">
        <v>83</v>
      </c>
      <c r="BV22" s="19" t="s">
        <v>83</v>
      </c>
      <c r="BW22" s="19" t="s">
        <v>83</v>
      </c>
      <c r="BX22" s="19" t="s">
        <v>83</v>
      </c>
      <c r="BY22" s="19" t="s">
        <v>83</v>
      </c>
      <c r="BZ22" s="19" t="s">
        <v>83</v>
      </c>
      <c r="CA22" s="19" t="s">
        <v>53</v>
      </c>
    </row>
    <row r="23" spans="1:79" ht="22.5" customHeight="1">
      <c r="A23" s="19" t="s">
        <v>179</v>
      </c>
      <c r="B23" s="19" t="s">
        <v>2860</v>
      </c>
      <c r="C23" s="19" t="s">
        <v>3100</v>
      </c>
      <c r="D23" s="20">
        <f>1769.36+1926.88</f>
        <v>3696.24</v>
      </c>
      <c r="E23" s="19" t="s">
        <v>83</v>
      </c>
      <c r="F23" s="19" t="s">
        <v>83</v>
      </c>
      <c r="G23" s="19" t="s">
        <v>83</v>
      </c>
      <c r="H23" s="19" t="s">
        <v>83</v>
      </c>
      <c r="I23" s="19" t="s">
        <v>83</v>
      </c>
      <c r="J23" s="19" t="s">
        <v>145</v>
      </c>
      <c r="K23" s="19" t="s">
        <v>5560</v>
      </c>
      <c r="L23" s="19" t="s">
        <v>83</v>
      </c>
      <c r="M23" s="19" t="s">
        <v>83</v>
      </c>
      <c r="N23" s="19" t="s">
        <v>83</v>
      </c>
      <c r="O23" s="19" t="s">
        <v>140</v>
      </c>
      <c r="P23" s="19" t="s">
        <v>83</v>
      </c>
      <c r="Q23" s="19" t="s">
        <v>83</v>
      </c>
      <c r="R23" s="19" t="s">
        <v>83</v>
      </c>
      <c r="S23" s="19" t="s">
        <v>83</v>
      </c>
      <c r="T23" s="19" t="s">
        <v>5561</v>
      </c>
      <c r="U23" s="19" t="s">
        <v>5562</v>
      </c>
      <c r="V23" s="19" t="s">
        <v>83</v>
      </c>
      <c r="W23" s="19" t="s">
        <v>83</v>
      </c>
      <c r="X23" s="19" t="s">
        <v>83</v>
      </c>
      <c r="Y23" s="19" t="s">
        <v>83</v>
      </c>
      <c r="Z23" s="19" t="s">
        <v>5562</v>
      </c>
      <c r="AA23" s="19" t="s">
        <v>83</v>
      </c>
      <c r="AB23" s="19" t="s">
        <v>83</v>
      </c>
      <c r="AC23" s="19" t="s">
        <v>83</v>
      </c>
      <c r="AD23" s="19" t="s">
        <v>83</v>
      </c>
      <c r="AE23" s="19" t="s">
        <v>83</v>
      </c>
      <c r="AF23" s="19" t="s">
        <v>83</v>
      </c>
      <c r="AG23" s="19" t="s">
        <v>83</v>
      </c>
      <c r="AH23" s="19" t="s">
        <v>83</v>
      </c>
      <c r="AI23" s="19" t="s">
        <v>83</v>
      </c>
      <c r="AJ23" s="19" t="s">
        <v>83</v>
      </c>
      <c r="AK23" s="19" t="s">
        <v>83</v>
      </c>
      <c r="AL23" s="19" t="s">
        <v>83</v>
      </c>
      <c r="AM23" s="19" t="s">
        <v>83</v>
      </c>
      <c r="AN23" s="19" t="s">
        <v>83</v>
      </c>
      <c r="AO23" s="19" t="s">
        <v>83</v>
      </c>
      <c r="AP23" s="19" t="s">
        <v>83</v>
      </c>
      <c r="AQ23" s="19" t="s">
        <v>83</v>
      </c>
      <c r="AR23" s="19" t="s">
        <v>83</v>
      </c>
      <c r="AS23" s="19" t="s">
        <v>5563</v>
      </c>
      <c r="AT23" s="19" t="s">
        <v>83</v>
      </c>
      <c r="AU23" s="19" t="s">
        <v>83</v>
      </c>
      <c r="AV23" s="19" t="s">
        <v>83</v>
      </c>
      <c r="AW23" s="19" t="s">
        <v>83</v>
      </c>
      <c r="AX23" s="19" t="s">
        <v>5563</v>
      </c>
      <c r="AY23" s="19" t="s">
        <v>83</v>
      </c>
      <c r="AZ23" s="19" t="s">
        <v>83</v>
      </c>
      <c r="BA23" s="19" t="s">
        <v>83</v>
      </c>
      <c r="BB23" s="19" t="s">
        <v>83</v>
      </c>
      <c r="BC23" s="19" t="s">
        <v>83</v>
      </c>
      <c r="BD23" s="19" t="s">
        <v>83</v>
      </c>
      <c r="BE23" s="19" t="s">
        <v>83</v>
      </c>
      <c r="BF23" s="19" t="s">
        <v>83</v>
      </c>
      <c r="BG23" s="19" t="s">
        <v>83</v>
      </c>
      <c r="BH23" s="19" t="s">
        <v>83</v>
      </c>
      <c r="BI23" s="19" t="s">
        <v>83</v>
      </c>
      <c r="BJ23" s="19" t="s">
        <v>83</v>
      </c>
      <c r="BK23" s="19" t="s">
        <v>83</v>
      </c>
      <c r="BL23" s="19" t="s">
        <v>83</v>
      </c>
      <c r="BM23" s="19" t="s">
        <v>83</v>
      </c>
      <c r="BN23" s="19" t="s">
        <v>83</v>
      </c>
      <c r="BO23" s="19" t="s">
        <v>83</v>
      </c>
      <c r="BP23" s="19" t="s">
        <v>83</v>
      </c>
      <c r="BQ23" s="19" t="s">
        <v>83</v>
      </c>
      <c r="BR23" s="19" t="s">
        <v>83</v>
      </c>
      <c r="BS23" s="19" t="s">
        <v>83</v>
      </c>
      <c r="BT23" s="19" t="s">
        <v>83</v>
      </c>
      <c r="BU23" s="19" t="s">
        <v>83</v>
      </c>
      <c r="BV23" s="19" t="s">
        <v>83</v>
      </c>
      <c r="BW23" s="19" t="s">
        <v>83</v>
      </c>
      <c r="BX23" s="19" t="s">
        <v>83</v>
      </c>
      <c r="BY23" s="19" t="s">
        <v>83</v>
      </c>
      <c r="BZ23" s="19" t="s">
        <v>83</v>
      </c>
      <c r="CA23" s="19" t="s">
        <v>53</v>
      </c>
    </row>
  </sheetData>
  <mergeCells count="22">
    <mergeCell ref="A1:CA1"/>
    <mergeCell ref="A2:BZ2"/>
    <mergeCell ref="E3:I3"/>
    <mergeCell ref="J3:T3"/>
    <mergeCell ref="U3:Z3"/>
    <mergeCell ref="AA3:AB3"/>
    <mergeCell ref="AC3:AF3"/>
    <mergeCell ref="AG3:AI3"/>
    <mergeCell ref="AJ3:AM3"/>
    <mergeCell ref="AN3:AR3"/>
    <mergeCell ref="AS3:AX3"/>
    <mergeCell ref="AY3:BB3"/>
    <mergeCell ref="BC3:BG3"/>
    <mergeCell ref="BH3:BJ3"/>
    <mergeCell ref="BK3:BP3"/>
    <mergeCell ref="BQ3:BS3"/>
    <mergeCell ref="BT3:BZ3"/>
    <mergeCell ref="A3:A4"/>
    <mergeCell ref="B3:B4"/>
    <mergeCell ref="C3:C4"/>
    <mergeCell ref="D3:D4"/>
    <mergeCell ref="CA3:CA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E22"/>
  <sheetViews>
    <sheetView workbookViewId="0" topLeftCell="A1">
      <selection activeCell="E14" sqref="E14"/>
    </sheetView>
  </sheetViews>
  <sheetFormatPr defaultColWidth="9.00390625" defaultRowHeight="15"/>
  <cols>
    <col min="1" max="1" width="7.28125" style="0" customWidth="1"/>
    <col min="2" max="2" width="10.140625" style="0" customWidth="1"/>
    <col min="3" max="3" width="31.00390625" style="0" customWidth="1"/>
    <col min="4" max="5" width="13.140625" style="0" customWidth="1"/>
    <col min="6" max="6" width="21.28125" style="0" customWidth="1"/>
    <col min="7" max="7" width="17.28125" style="0" customWidth="1"/>
    <col min="8" max="8" width="15.140625" style="0" customWidth="1"/>
    <col min="9" max="9" width="23.28125" style="0" customWidth="1"/>
    <col min="10" max="11" width="13.140625" style="0" customWidth="1"/>
    <col min="12" max="13" width="11.140625" style="0" customWidth="1"/>
    <col min="14" max="14" width="23.28125" style="0" customWidth="1"/>
    <col min="15" max="16" width="15.140625" style="0" customWidth="1"/>
    <col min="17" max="18" width="25.28125" style="0" customWidth="1"/>
    <col min="19" max="19" width="17.28125" style="0" customWidth="1"/>
    <col min="20" max="20" width="25.28125" style="0" customWidth="1"/>
    <col min="21" max="21" width="13.140625" style="0" customWidth="1"/>
    <col min="22" max="22" width="17.28125" style="0" customWidth="1"/>
    <col min="23" max="23" width="21.28125" style="0" customWidth="1"/>
    <col min="24" max="24" width="25.28125" style="0" customWidth="1"/>
    <col min="25" max="25" width="13.140625" style="0" customWidth="1"/>
    <col min="26" max="26" width="21.28125" style="0" customWidth="1"/>
    <col min="27" max="27" width="11.140625" style="0" customWidth="1"/>
    <col min="28" max="28" width="23.28125" style="0" customWidth="1"/>
    <col min="29" max="29" width="13.140625" style="0" customWidth="1"/>
    <col min="30" max="30" width="14.7109375" style="0" customWidth="1"/>
    <col min="31" max="31" width="14.28125" style="0" customWidth="1"/>
  </cols>
  <sheetData>
    <row r="1" spans="1:31" ht="28.5" customHeight="1">
      <c r="A1" s="1" t="s">
        <v>5564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7"/>
    </row>
    <row r="2" spans="1:31" ht="22.5" customHeight="1">
      <c r="A2" s="4" t="s">
        <v>53</v>
      </c>
      <c r="B2" s="5"/>
      <c r="C2" s="5"/>
      <c r="D2" s="5"/>
      <c r="E2" s="5"/>
      <c r="F2" s="5"/>
      <c r="G2" s="5"/>
      <c r="H2" s="5"/>
      <c r="I2" s="5"/>
      <c r="J2" s="5"/>
      <c r="K2" s="5"/>
      <c r="L2" s="5"/>
      <c r="M2" s="5"/>
      <c r="N2" s="5"/>
      <c r="O2" s="5"/>
      <c r="P2" s="5"/>
      <c r="Q2" s="5"/>
      <c r="R2" s="5"/>
      <c r="S2" s="5"/>
      <c r="T2" s="5"/>
      <c r="U2" s="5"/>
      <c r="V2" s="5"/>
      <c r="W2" s="5"/>
      <c r="X2" s="5"/>
      <c r="Y2" s="5"/>
      <c r="Z2" s="5"/>
      <c r="AA2" s="5"/>
      <c r="AB2" s="5"/>
      <c r="AC2" s="5"/>
      <c r="AD2" s="13"/>
      <c r="AE2" s="4" t="s">
        <v>54</v>
      </c>
    </row>
    <row r="3" spans="1:31" ht="22.5" customHeight="1">
      <c r="A3" s="18" t="s">
        <v>55</v>
      </c>
      <c r="B3" s="18" t="s">
        <v>56</v>
      </c>
      <c r="C3" s="18" t="s">
        <v>349</v>
      </c>
      <c r="D3" s="18" t="s">
        <v>5266</v>
      </c>
      <c r="E3" s="18" t="s">
        <v>5267</v>
      </c>
      <c r="F3" s="55"/>
      <c r="G3" s="55"/>
      <c r="H3" s="55"/>
      <c r="I3" s="57"/>
      <c r="J3" s="18" t="s">
        <v>5268</v>
      </c>
      <c r="K3" s="55"/>
      <c r="L3" s="55"/>
      <c r="M3" s="55"/>
      <c r="N3" s="55"/>
      <c r="O3" s="55"/>
      <c r="P3" s="55"/>
      <c r="Q3" s="55"/>
      <c r="R3" s="55"/>
      <c r="S3" s="55"/>
      <c r="T3" s="57"/>
      <c r="U3" s="18" t="s">
        <v>5271</v>
      </c>
      <c r="V3" s="55"/>
      <c r="W3" s="55"/>
      <c r="X3" s="57"/>
      <c r="Y3" s="18" t="s">
        <v>5275</v>
      </c>
      <c r="Z3" s="55"/>
      <c r="AA3" s="55"/>
      <c r="AB3" s="55"/>
      <c r="AC3" s="55"/>
      <c r="AD3" s="57"/>
      <c r="AE3" s="18" t="s">
        <v>63</v>
      </c>
    </row>
    <row r="4" spans="1:31" ht="39" customHeight="1">
      <c r="A4" s="56"/>
      <c r="B4" s="56"/>
      <c r="C4" s="56"/>
      <c r="D4" s="56"/>
      <c r="E4" s="18" t="s">
        <v>5279</v>
      </c>
      <c r="F4" s="18" t="s">
        <v>5280</v>
      </c>
      <c r="G4" s="18" t="s">
        <v>5281</v>
      </c>
      <c r="H4" s="18" t="s">
        <v>2679</v>
      </c>
      <c r="I4" s="18" t="s">
        <v>5282</v>
      </c>
      <c r="J4" s="18" t="s">
        <v>5279</v>
      </c>
      <c r="K4" s="18" t="s">
        <v>5283</v>
      </c>
      <c r="L4" s="18" t="s">
        <v>5284</v>
      </c>
      <c r="M4" s="18" t="s">
        <v>5285</v>
      </c>
      <c r="N4" s="18" t="s">
        <v>5286</v>
      </c>
      <c r="O4" s="18" t="s">
        <v>5287</v>
      </c>
      <c r="P4" s="18" t="s">
        <v>5288</v>
      </c>
      <c r="Q4" s="18" t="s">
        <v>5289</v>
      </c>
      <c r="R4" s="18" t="s">
        <v>5290</v>
      </c>
      <c r="S4" s="18" t="s">
        <v>5291</v>
      </c>
      <c r="T4" s="18" t="s">
        <v>5292</v>
      </c>
      <c r="U4" s="18" t="s">
        <v>5279</v>
      </c>
      <c r="V4" s="18" t="s">
        <v>5298</v>
      </c>
      <c r="W4" s="18" t="s">
        <v>5299</v>
      </c>
      <c r="X4" s="18" t="s">
        <v>5300</v>
      </c>
      <c r="Y4" s="18" t="s">
        <v>5279</v>
      </c>
      <c r="Z4" s="18" t="s">
        <v>5310</v>
      </c>
      <c r="AA4" s="18" t="s">
        <v>5311</v>
      </c>
      <c r="AB4" s="18" t="s">
        <v>5312</v>
      </c>
      <c r="AC4" s="18" t="s">
        <v>5313</v>
      </c>
      <c r="AD4" s="18" t="s">
        <v>5314</v>
      </c>
      <c r="AE4" s="56"/>
    </row>
    <row r="5" spans="1:31" ht="22.5" customHeight="1">
      <c r="A5" s="19" t="s">
        <v>64</v>
      </c>
      <c r="B5" s="19" t="s">
        <v>3230</v>
      </c>
      <c r="C5" s="19" t="s">
        <v>5327</v>
      </c>
      <c r="D5" s="19" t="s">
        <v>5565</v>
      </c>
      <c r="E5" s="19" t="s">
        <v>5328</v>
      </c>
      <c r="F5" s="19" t="s">
        <v>5329</v>
      </c>
      <c r="G5" s="19" t="s">
        <v>5330</v>
      </c>
      <c r="H5" s="19" t="s">
        <v>5331</v>
      </c>
      <c r="I5" s="19" t="s">
        <v>5332</v>
      </c>
      <c r="J5" s="19" t="s">
        <v>5333</v>
      </c>
      <c r="K5" s="19" t="s">
        <v>5334</v>
      </c>
      <c r="L5" s="19" t="s">
        <v>5335</v>
      </c>
      <c r="M5" s="19" t="s">
        <v>5336</v>
      </c>
      <c r="N5" s="19" t="s">
        <v>5337</v>
      </c>
      <c r="O5" s="19" t="s">
        <v>5338</v>
      </c>
      <c r="P5" s="19" t="s">
        <v>5339</v>
      </c>
      <c r="Q5" s="19" t="s">
        <v>83</v>
      </c>
      <c r="R5" s="19" t="s">
        <v>5340</v>
      </c>
      <c r="S5" s="19" t="s">
        <v>5341</v>
      </c>
      <c r="T5" s="19" t="s">
        <v>5342</v>
      </c>
      <c r="U5" s="19" t="s">
        <v>5348</v>
      </c>
      <c r="V5" s="19" t="s">
        <v>5349</v>
      </c>
      <c r="W5" s="19" t="s">
        <v>5350</v>
      </c>
      <c r="X5" s="19" t="s">
        <v>83</v>
      </c>
      <c r="Y5" s="19" t="s">
        <v>5355</v>
      </c>
      <c r="Z5" s="19" t="s">
        <v>5356</v>
      </c>
      <c r="AA5" s="19" t="s">
        <v>5357</v>
      </c>
      <c r="AB5" s="19" t="s">
        <v>83</v>
      </c>
      <c r="AC5" s="19" t="s">
        <v>5358</v>
      </c>
      <c r="AD5" s="19" t="s">
        <v>5359</v>
      </c>
      <c r="AE5" s="19" t="s">
        <v>53</v>
      </c>
    </row>
    <row r="6" spans="1:31" ht="22.5" customHeight="1">
      <c r="A6" s="19" t="s">
        <v>72</v>
      </c>
      <c r="B6" s="19" t="s">
        <v>258</v>
      </c>
      <c r="C6" s="19" t="s">
        <v>259</v>
      </c>
      <c r="D6" s="19" t="s">
        <v>5566</v>
      </c>
      <c r="E6" s="19" t="s">
        <v>5363</v>
      </c>
      <c r="F6" s="19" t="s">
        <v>5364</v>
      </c>
      <c r="G6" s="19" t="s">
        <v>5365</v>
      </c>
      <c r="H6" s="19" t="s">
        <v>5366</v>
      </c>
      <c r="I6" s="19" t="s">
        <v>5367</v>
      </c>
      <c r="J6" s="19" t="s">
        <v>5368</v>
      </c>
      <c r="K6" s="19" t="s">
        <v>5369</v>
      </c>
      <c r="L6" s="19" t="s">
        <v>5370</v>
      </c>
      <c r="M6" s="19" t="s">
        <v>5371</v>
      </c>
      <c r="N6" s="19" t="s">
        <v>83</v>
      </c>
      <c r="O6" s="19" t="s">
        <v>5372</v>
      </c>
      <c r="P6" s="19" t="s">
        <v>5373</v>
      </c>
      <c r="Q6" s="19" t="s">
        <v>83</v>
      </c>
      <c r="R6" s="19" t="s">
        <v>5374</v>
      </c>
      <c r="S6" s="19" t="s">
        <v>5375</v>
      </c>
      <c r="T6" s="19" t="s">
        <v>5376</v>
      </c>
      <c r="U6" s="19" t="s">
        <v>5377</v>
      </c>
      <c r="V6" s="19" t="s">
        <v>5378</v>
      </c>
      <c r="W6" s="19" t="s">
        <v>5379</v>
      </c>
      <c r="X6" s="19" t="s">
        <v>83</v>
      </c>
      <c r="Y6" s="19" t="s">
        <v>5380</v>
      </c>
      <c r="Z6" s="19" t="s">
        <v>5381</v>
      </c>
      <c r="AA6" s="19" t="s">
        <v>83</v>
      </c>
      <c r="AB6" s="19" t="s">
        <v>83</v>
      </c>
      <c r="AC6" s="19" t="s">
        <v>5382</v>
      </c>
      <c r="AD6" s="19" t="s">
        <v>5383</v>
      </c>
      <c r="AE6" s="19" t="s">
        <v>53</v>
      </c>
    </row>
    <row r="7" spans="1:31" ht="22.5" customHeight="1">
      <c r="A7" s="19" t="s">
        <v>80</v>
      </c>
      <c r="B7" s="19" t="s">
        <v>265</v>
      </c>
      <c r="C7" s="19" t="s">
        <v>266</v>
      </c>
      <c r="D7" s="19" t="s">
        <v>5384</v>
      </c>
      <c r="E7" s="19" t="s">
        <v>5385</v>
      </c>
      <c r="F7" s="19" t="s">
        <v>5386</v>
      </c>
      <c r="G7" s="19" t="s">
        <v>5387</v>
      </c>
      <c r="H7" s="19" t="s">
        <v>5388</v>
      </c>
      <c r="I7" s="19" t="s">
        <v>5389</v>
      </c>
      <c r="J7" s="19" t="s">
        <v>5390</v>
      </c>
      <c r="K7" s="19" t="s">
        <v>5391</v>
      </c>
      <c r="L7" s="19" t="s">
        <v>190</v>
      </c>
      <c r="M7" s="19" t="s">
        <v>5392</v>
      </c>
      <c r="N7" s="19" t="s">
        <v>5337</v>
      </c>
      <c r="O7" s="19" t="s">
        <v>5393</v>
      </c>
      <c r="P7" s="19" t="s">
        <v>5394</v>
      </c>
      <c r="Q7" s="19" t="s">
        <v>83</v>
      </c>
      <c r="R7" s="19" t="s">
        <v>448</v>
      </c>
      <c r="S7" s="19" t="s">
        <v>5395</v>
      </c>
      <c r="T7" s="19" t="s">
        <v>5396</v>
      </c>
      <c r="U7" s="19" t="s">
        <v>83</v>
      </c>
      <c r="V7" s="19" t="s">
        <v>83</v>
      </c>
      <c r="W7" s="19" t="s">
        <v>83</v>
      </c>
      <c r="X7" s="19" t="s">
        <v>83</v>
      </c>
      <c r="Y7" s="19" t="s">
        <v>5397</v>
      </c>
      <c r="Z7" s="19" t="s">
        <v>5398</v>
      </c>
      <c r="AA7" s="19" t="s">
        <v>83</v>
      </c>
      <c r="AB7" s="19" t="s">
        <v>83</v>
      </c>
      <c r="AC7" s="19" t="s">
        <v>5399</v>
      </c>
      <c r="AD7" s="19" t="s">
        <v>5400</v>
      </c>
      <c r="AE7" s="19" t="s">
        <v>53</v>
      </c>
    </row>
    <row r="8" spans="1:31" ht="22.5" customHeight="1">
      <c r="A8" s="19" t="s">
        <v>84</v>
      </c>
      <c r="B8" s="19" t="s">
        <v>269</v>
      </c>
      <c r="C8" s="19" t="s">
        <v>270</v>
      </c>
      <c r="D8" s="19" t="s">
        <v>5567</v>
      </c>
      <c r="E8" s="19" t="s">
        <v>5402</v>
      </c>
      <c r="F8" s="19" t="s">
        <v>5403</v>
      </c>
      <c r="G8" s="19" t="s">
        <v>5404</v>
      </c>
      <c r="H8" s="19" t="s">
        <v>83</v>
      </c>
      <c r="I8" s="19" t="s">
        <v>5405</v>
      </c>
      <c r="J8" s="19" t="s">
        <v>5406</v>
      </c>
      <c r="K8" s="19" t="s">
        <v>5407</v>
      </c>
      <c r="L8" s="19" t="s">
        <v>83</v>
      </c>
      <c r="M8" s="19" t="s">
        <v>83</v>
      </c>
      <c r="N8" s="19" t="s">
        <v>83</v>
      </c>
      <c r="O8" s="19" t="s">
        <v>5408</v>
      </c>
      <c r="P8" s="19" t="s">
        <v>5409</v>
      </c>
      <c r="Q8" s="19" t="s">
        <v>83</v>
      </c>
      <c r="R8" s="19" t="s">
        <v>83</v>
      </c>
      <c r="S8" s="19" t="s">
        <v>83</v>
      </c>
      <c r="T8" s="19" t="s">
        <v>87</v>
      </c>
      <c r="U8" s="19" t="s">
        <v>5413</v>
      </c>
      <c r="V8" s="19" t="s">
        <v>5414</v>
      </c>
      <c r="W8" s="19" t="s">
        <v>5415</v>
      </c>
      <c r="X8" s="19" t="s">
        <v>83</v>
      </c>
      <c r="Y8" s="19" t="s">
        <v>5416</v>
      </c>
      <c r="Z8" s="19" t="s">
        <v>5417</v>
      </c>
      <c r="AA8" s="19" t="s">
        <v>5357</v>
      </c>
      <c r="AB8" s="19" t="s">
        <v>83</v>
      </c>
      <c r="AC8" s="19" t="s">
        <v>5418</v>
      </c>
      <c r="AD8" s="19" t="s">
        <v>5419</v>
      </c>
      <c r="AE8" s="19" t="s">
        <v>53</v>
      </c>
    </row>
    <row r="9" spans="1:31" ht="22.5" customHeight="1">
      <c r="A9" s="19" t="s">
        <v>92</v>
      </c>
      <c r="B9" s="19" t="s">
        <v>273</v>
      </c>
      <c r="C9" s="19" t="s">
        <v>274</v>
      </c>
      <c r="D9" s="19" t="s">
        <v>5421</v>
      </c>
      <c r="E9" s="19" t="s">
        <v>5422</v>
      </c>
      <c r="F9" s="19" t="s">
        <v>5423</v>
      </c>
      <c r="G9" s="19" t="s">
        <v>5424</v>
      </c>
      <c r="H9" s="19" t="s">
        <v>5425</v>
      </c>
      <c r="I9" s="19" t="s">
        <v>83</v>
      </c>
      <c r="J9" s="19" t="s">
        <v>5426</v>
      </c>
      <c r="K9" s="19" t="s">
        <v>168</v>
      </c>
      <c r="L9" s="19" t="s">
        <v>83</v>
      </c>
      <c r="M9" s="19" t="s">
        <v>83</v>
      </c>
      <c r="N9" s="19" t="s">
        <v>83</v>
      </c>
      <c r="O9" s="19" t="s">
        <v>83</v>
      </c>
      <c r="P9" s="19" t="s">
        <v>5427</v>
      </c>
      <c r="Q9" s="19" t="s">
        <v>83</v>
      </c>
      <c r="R9" s="19" t="s">
        <v>83</v>
      </c>
      <c r="S9" s="19" t="s">
        <v>83</v>
      </c>
      <c r="T9" s="19" t="s">
        <v>83</v>
      </c>
      <c r="U9" s="19" t="s">
        <v>83</v>
      </c>
      <c r="V9" s="19" t="s">
        <v>83</v>
      </c>
      <c r="W9" s="19" t="s">
        <v>83</v>
      </c>
      <c r="X9" s="19" t="s">
        <v>83</v>
      </c>
      <c r="Y9" s="19" t="s">
        <v>83</v>
      </c>
      <c r="Z9" s="19" t="s">
        <v>83</v>
      </c>
      <c r="AA9" s="19" t="s">
        <v>83</v>
      </c>
      <c r="AB9" s="19" t="s">
        <v>83</v>
      </c>
      <c r="AC9" s="19" t="s">
        <v>83</v>
      </c>
      <c r="AD9" s="19" t="s">
        <v>83</v>
      </c>
      <c r="AE9" s="19" t="s">
        <v>53</v>
      </c>
    </row>
    <row r="10" spans="1:31" ht="22.5" customHeight="1">
      <c r="A10" s="19" t="s">
        <v>95</v>
      </c>
      <c r="B10" s="19" t="s">
        <v>277</v>
      </c>
      <c r="C10" s="19" t="s">
        <v>278</v>
      </c>
      <c r="D10" s="19" t="s">
        <v>5428</v>
      </c>
      <c r="E10" s="19" t="s">
        <v>5429</v>
      </c>
      <c r="F10" s="19" t="s">
        <v>5430</v>
      </c>
      <c r="G10" s="19" t="s">
        <v>5431</v>
      </c>
      <c r="H10" s="19" t="s">
        <v>5432</v>
      </c>
      <c r="I10" s="19" t="s">
        <v>5433</v>
      </c>
      <c r="J10" s="19" t="s">
        <v>5434</v>
      </c>
      <c r="K10" s="19" t="s">
        <v>5435</v>
      </c>
      <c r="L10" s="19" t="s">
        <v>83</v>
      </c>
      <c r="M10" s="19" t="s">
        <v>83</v>
      </c>
      <c r="N10" s="19" t="s">
        <v>83</v>
      </c>
      <c r="O10" s="19" t="s">
        <v>5436</v>
      </c>
      <c r="P10" s="19" t="s">
        <v>5379</v>
      </c>
      <c r="Q10" s="19" t="s">
        <v>83</v>
      </c>
      <c r="R10" s="19" t="s">
        <v>83</v>
      </c>
      <c r="S10" s="19" t="s">
        <v>5436</v>
      </c>
      <c r="T10" s="19" t="s">
        <v>5437</v>
      </c>
      <c r="U10" s="19" t="s">
        <v>5438</v>
      </c>
      <c r="V10" s="19" t="s">
        <v>5439</v>
      </c>
      <c r="W10" s="19" t="s">
        <v>5440</v>
      </c>
      <c r="X10" s="19" t="s">
        <v>83</v>
      </c>
      <c r="Y10" s="19" t="s">
        <v>83</v>
      </c>
      <c r="Z10" s="19" t="s">
        <v>83</v>
      </c>
      <c r="AA10" s="19" t="s">
        <v>83</v>
      </c>
      <c r="AB10" s="19" t="s">
        <v>83</v>
      </c>
      <c r="AC10" s="19" t="s">
        <v>83</v>
      </c>
      <c r="AD10" s="19" t="s">
        <v>83</v>
      </c>
      <c r="AE10" s="19" t="s">
        <v>53</v>
      </c>
    </row>
    <row r="11" spans="1:31" ht="22.5" customHeight="1">
      <c r="A11" s="19" t="s">
        <v>103</v>
      </c>
      <c r="B11" s="19" t="s">
        <v>281</v>
      </c>
      <c r="C11" s="19" t="s">
        <v>282</v>
      </c>
      <c r="D11" s="19" t="s">
        <v>5568</v>
      </c>
      <c r="E11" s="19" t="s">
        <v>5442</v>
      </c>
      <c r="F11" s="19" t="s">
        <v>5443</v>
      </c>
      <c r="G11" s="19" t="s">
        <v>5444</v>
      </c>
      <c r="H11" s="19" t="s">
        <v>5445</v>
      </c>
      <c r="I11" s="19" t="s">
        <v>5446</v>
      </c>
      <c r="J11" s="19" t="s">
        <v>5447</v>
      </c>
      <c r="K11" s="19" t="s">
        <v>5448</v>
      </c>
      <c r="L11" s="19" t="s">
        <v>83</v>
      </c>
      <c r="M11" s="19" t="s">
        <v>83</v>
      </c>
      <c r="N11" s="19" t="s">
        <v>83</v>
      </c>
      <c r="O11" s="19" t="s">
        <v>83</v>
      </c>
      <c r="P11" s="19" t="s">
        <v>5449</v>
      </c>
      <c r="Q11" s="19" t="s">
        <v>83</v>
      </c>
      <c r="R11" s="19" t="s">
        <v>5450</v>
      </c>
      <c r="S11" s="19" t="s">
        <v>5451</v>
      </c>
      <c r="T11" s="19" t="s">
        <v>5452</v>
      </c>
      <c r="U11" s="19" t="s">
        <v>5453</v>
      </c>
      <c r="V11" s="19" t="s">
        <v>5454</v>
      </c>
      <c r="W11" s="19" t="s">
        <v>5455</v>
      </c>
      <c r="X11" s="19" t="s">
        <v>83</v>
      </c>
      <c r="Y11" s="19" t="s">
        <v>5456</v>
      </c>
      <c r="Z11" s="19" t="s">
        <v>5457</v>
      </c>
      <c r="AA11" s="19" t="s">
        <v>83</v>
      </c>
      <c r="AB11" s="19" t="s">
        <v>83</v>
      </c>
      <c r="AC11" s="19" t="s">
        <v>5458</v>
      </c>
      <c r="AD11" s="19" t="s">
        <v>5459</v>
      </c>
      <c r="AE11" s="19" t="s">
        <v>53</v>
      </c>
    </row>
    <row r="12" spans="1:31" ht="22.5" customHeight="1">
      <c r="A12" s="19" t="s">
        <v>111</v>
      </c>
      <c r="B12" s="19" t="s">
        <v>285</v>
      </c>
      <c r="C12" s="19" t="s">
        <v>286</v>
      </c>
      <c r="D12" s="19" t="s">
        <v>5569</v>
      </c>
      <c r="E12" s="19" t="s">
        <v>5463</v>
      </c>
      <c r="F12" s="19" t="s">
        <v>5464</v>
      </c>
      <c r="G12" s="19" t="s">
        <v>5465</v>
      </c>
      <c r="H12" s="19" t="s">
        <v>83</v>
      </c>
      <c r="I12" s="19" t="s">
        <v>5466</v>
      </c>
      <c r="J12" s="19" t="s">
        <v>5467</v>
      </c>
      <c r="K12" s="19" t="s">
        <v>5468</v>
      </c>
      <c r="L12" s="19" t="s">
        <v>5469</v>
      </c>
      <c r="M12" s="19" t="s">
        <v>190</v>
      </c>
      <c r="N12" s="19" t="s">
        <v>83</v>
      </c>
      <c r="O12" s="19" t="s">
        <v>83</v>
      </c>
      <c r="P12" s="19" t="s">
        <v>5470</v>
      </c>
      <c r="Q12" s="19" t="s">
        <v>83</v>
      </c>
      <c r="R12" s="19" t="s">
        <v>5471</v>
      </c>
      <c r="S12" s="19" t="s">
        <v>83</v>
      </c>
      <c r="T12" s="19" t="s">
        <v>5472</v>
      </c>
      <c r="U12" s="19" t="s">
        <v>5473</v>
      </c>
      <c r="V12" s="19" t="s">
        <v>5474</v>
      </c>
      <c r="W12" s="19" t="s">
        <v>5475</v>
      </c>
      <c r="X12" s="19" t="s">
        <v>83</v>
      </c>
      <c r="Y12" s="19" t="s">
        <v>5477</v>
      </c>
      <c r="Z12" s="19" t="s">
        <v>5478</v>
      </c>
      <c r="AA12" s="19" t="s">
        <v>83</v>
      </c>
      <c r="AB12" s="19" t="s">
        <v>83</v>
      </c>
      <c r="AC12" s="19" t="s">
        <v>5479</v>
      </c>
      <c r="AD12" s="19" t="s">
        <v>5480</v>
      </c>
      <c r="AE12" s="19" t="s">
        <v>53</v>
      </c>
    </row>
    <row r="13" spans="1:31" ht="22.5" customHeight="1">
      <c r="A13" s="19" t="s">
        <v>119</v>
      </c>
      <c r="B13" s="19" t="s">
        <v>289</v>
      </c>
      <c r="C13" s="19" t="s">
        <v>290</v>
      </c>
      <c r="D13" s="19" t="s">
        <v>5482</v>
      </c>
      <c r="E13" s="19" t="s">
        <v>83</v>
      </c>
      <c r="F13" s="19" t="s">
        <v>83</v>
      </c>
      <c r="G13" s="19" t="s">
        <v>83</v>
      </c>
      <c r="H13" s="19" t="s">
        <v>83</v>
      </c>
      <c r="I13" s="19" t="s">
        <v>83</v>
      </c>
      <c r="J13" s="19" t="s">
        <v>5482</v>
      </c>
      <c r="K13" s="19" t="s">
        <v>83</v>
      </c>
      <c r="L13" s="19" t="s">
        <v>83</v>
      </c>
      <c r="M13" s="19" t="s">
        <v>83</v>
      </c>
      <c r="N13" s="19" t="s">
        <v>83</v>
      </c>
      <c r="O13" s="19" t="s">
        <v>5483</v>
      </c>
      <c r="P13" s="19" t="s">
        <v>83</v>
      </c>
      <c r="Q13" s="19" t="s">
        <v>83</v>
      </c>
      <c r="R13" s="19" t="s">
        <v>83</v>
      </c>
      <c r="S13" s="19" t="s">
        <v>83</v>
      </c>
      <c r="T13" s="19" t="s">
        <v>5484</v>
      </c>
      <c r="U13" s="19" t="s">
        <v>83</v>
      </c>
      <c r="V13" s="19" t="s">
        <v>83</v>
      </c>
      <c r="W13" s="19" t="s">
        <v>83</v>
      </c>
      <c r="X13" s="19" t="s">
        <v>83</v>
      </c>
      <c r="Y13" s="19" t="s">
        <v>83</v>
      </c>
      <c r="Z13" s="19" t="s">
        <v>83</v>
      </c>
      <c r="AA13" s="19" t="s">
        <v>83</v>
      </c>
      <c r="AB13" s="19" t="s">
        <v>83</v>
      </c>
      <c r="AC13" s="19" t="s">
        <v>83</v>
      </c>
      <c r="AD13" s="19" t="s">
        <v>83</v>
      </c>
      <c r="AE13" s="19" t="s">
        <v>53</v>
      </c>
    </row>
    <row r="14" spans="1:31" ht="22.5" customHeight="1">
      <c r="A14" s="19" t="s">
        <v>127</v>
      </c>
      <c r="B14" s="19" t="s">
        <v>293</v>
      </c>
      <c r="C14" s="19" t="s">
        <v>294</v>
      </c>
      <c r="D14" s="19" t="s">
        <v>5570</v>
      </c>
      <c r="E14" s="19" t="s">
        <v>5488</v>
      </c>
      <c r="F14" s="19" t="s">
        <v>5489</v>
      </c>
      <c r="G14" s="19" t="s">
        <v>83</v>
      </c>
      <c r="H14" s="19" t="s">
        <v>83</v>
      </c>
      <c r="I14" s="19" t="s">
        <v>5490</v>
      </c>
      <c r="J14" s="19" t="s">
        <v>5491</v>
      </c>
      <c r="K14" s="19" t="s">
        <v>5492</v>
      </c>
      <c r="L14" s="19" t="s">
        <v>83</v>
      </c>
      <c r="M14" s="19" t="s">
        <v>83</v>
      </c>
      <c r="N14" s="19" t="s">
        <v>83</v>
      </c>
      <c r="O14" s="19" t="s">
        <v>83</v>
      </c>
      <c r="P14" s="19" t="s">
        <v>110</v>
      </c>
      <c r="Q14" s="19" t="s">
        <v>83</v>
      </c>
      <c r="R14" s="19" t="s">
        <v>83</v>
      </c>
      <c r="S14" s="19" t="s">
        <v>83</v>
      </c>
      <c r="T14" s="19" t="s">
        <v>83</v>
      </c>
      <c r="U14" s="19" t="s">
        <v>83</v>
      </c>
      <c r="V14" s="19" t="s">
        <v>83</v>
      </c>
      <c r="W14" s="19" t="s">
        <v>83</v>
      </c>
      <c r="X14" s="19" t="s">
        <v>83</v>
      </c>
      <c r="Y14" s="19" t="s">
        <v>5496</v>
      </c>
      <c r="Z14" s="19" t="s">
        <v>5496</v>
      </c>
      <c r="AA14" s="19" t="s">
        <v>83</v>
      </c>
      <c r="AB14" s="19" t="s">
        <v>83</v>
      </c>
      <c r="AC14" s="19" t="s">
        <v>83</v>
      </c>
      <c r="AD14" s="19" t="s">
        <v>83</v>
      </c>
      <c r="AE14" s="19" t="s">
        <v>53</v>
      </c>
    </row>
    <row r="15" spans="1:31" ht="22.5" customHeight="1">
      <c r="A15" s="19" t="s">
        <v>135</v>
      </c>
      <c r="B15" s="19" t="s">
        <v>297</v>
      </c>
      <c r="C15" s="19" t="s">
        <v>298</v>
      </c>
      <c r="D15" s="19" t="s">
        <v>5571</v>
      </c>
      <c r="E15" s="19" t="s">
        <v>5498</v>
      </c>
      <c r="F15" s="19" t="s">
        <v>5499</v>
      </c>
      <c r="G15" s="19" t="s">
        <v>5500</v>
      </c>
      <c r="H15" s="19" t="s">
        <v>5501</v>
      </c>
      <c r="I15" s="19" t="s">
        <v>5502</v>
      </c>
      <c r="J15" s="19" t="s">
        <v>5503</v>
      </c>
      <c r="K15" s="19" t="s">
        <v>5504</v>
      </c>
      <c r="L15" s="19" t="s">
        <v>83</v>
      </c>
      <c r="M15" s="19" t="s">
        <v>83</v>
      </c>
      <c r="N15" s="19" t="s">
        <v>83</v>
      </c>
      <c r="O15" s="19" t="s">
        <v>5505</v>
      </c>
      <c r="P15" s="19" t="s">
        <v>5506</v>
      </c>
      <c r="Q15" s="19" t="s">
        <v>83</v>
      </c>
      <c r="R15" s="19" t="s">
        <v>5507</v>
      </c>
      <c r="S15" s="19" t="s">
        <v>190</v>
      </c>
      <c r="T15" s="19" t="s">
        <v>5508</v>
      </c>
      <c r="U15" s="19" t="s">
        <v>5513</v>
      </c>
      <c r="V15" s="19" t="s">
        <v>5514</v>
      </c>
      <c r="W15" s="19" t="s">
        <v>5515</v>
      </c>
      <c r="X15" s="19" t="s">
        <v>83</v>
      </c>
      <c r="Y15" s="19" t="s">
        <v>5517</v>
      </c>
      <c r="Z15" s="19" t="s">
        <v>5518</v>
      </c>
      <c r="AA15" s="19" t="s">
        <v>83</v>
      </c>
      <c r="AB15" s="19" t="s">
        <v>83</v>
      </c>
      <c r="AC15" s="19" t="s">
        <v>5519</v>
      </c>
      <c r="AD15" s="19" t="s">
        <v>5520</v>
      </c>
      <c r="AE15" s="19" t="s">
        <v>53</v>
      </c>
    </row>
    <row r="16" spans="1:31" ht="22.5" customHeight="1">
      <c r="A16" s="19" t="s">
        <v>142</v>
      </c>
      <c r="B16" s="19" t="s">
        <v>301</v>
      </c>
      <c r="C16" s="19" t="s">
        <v>302</v>
      </c>
      <c r="D16" s="19" t="s">
        <v>5572</v>
      </c>
      <c r="E16" s="19" t="s">
        <v>5523</v>
      </c>
      <c r="F16" s="19" t="s">
        <v>5524</v>
      </c>
      <c r="G16" s="19" t="s">
        <v>5525</v>
      </c>
      <c r="H16" s="19" t="s">
        <v>5526</v>
      </c>
      <c r="I16" s="19" t="s">
        <v>5527</v>
      </c>
      <c r="J16" s="19" t="s">
        <v>5528</v>
      </c>
      <c r="K16" s="19" t="s">
        <v>5529</v>
      </c>
      <c r="L16" s="19" t="s">
        <v>83</v>
      </c>
      <c r="M16" s="19" t="s">
        <v>83</v>
      </c>
      <c r="N16" s="19" t="s">
        <v>83</v>
      </c>
      <c r="O16" s="19" t="s">
        <v>83</v>
      </c>
      <c r="P16" s="19" t="s">
        <v>5530</v>
      </c>
      <c r="Q16" s="19" t="s">
        <v>83</v>
      </c>
      <c r="R16" s="19" t="s">
        <v>5531</v>
      </c>
      <c r="S16" s="19" t="s">
        <v>5530</v>
      </c>
      <c r="T16" s="19" t="s">
        <v>83</v>
      </c>
      <c r="U16" s="19" t="s">
        <v>5533</v>
      </c>
      <c r="V16" s="19" t="s">
        <v>5534</v>
      </c>
      <c r="W16" s="19" t="s">
        <v>5535</v>
      </c>
      <c r="X16" s="19" t="s">
        <v>83</v>
      </c>
      <c r="Y16" s="19" t="s">
        <v>5536</v>
      </c>
      <c r="Z16" s="19" t="s">
        <v>5536</v>
      </c>
      <c r="AA16" s="19" t="s">
        <v>83</v>
      </c>
      <c r="AB16" s="19" t="s">
        <v>83</v>
      </c>
      <c r="AC16" s="19" t="s">
        <v>83</v>
      </c>
      <c r="AD16" s="19" t="s">
        <v>83</v>
      </c>
      <c r="AE16" s="19" t="s">
        <v>53</v>
      </c>
    </row>
    <row r="17" spans="1:31" ht="22.5" customHeight="1">
      <c r="A17" s="19" t="s">
        <v>149</v>
      </c>
      <c r="B17" s="19" t="s">
        <v>308</v>
      </c>
      <c r="C17" s="19" t="s">
        <v>309</v>
      </c>
      <c r="D17" s="19" t="s">
        <v>5537</v>
      </c>
      <c r="E17" s="19" t="s">
        <v>5537</v>
      </c>
      <c r="F17" s="19" t="s">
        <v>5537</v>
      </c>
      <c r="G17" s="19" t="s">
        <v>83</v>
      </c>
      <c r="H17" s="19" t="s">
        <v>83</v>
      </c>
      <c r="I17" s="19" t="s">
        <v>83</v>
      </c>
      <c r="J17" s="19" t="s">
        <v>83</v>
      </c>
      <c r="K17" s="19" t="s">
        <v>83</v>
      </c>
      <c r="L17" s="19" t="s">
        <v>83</v>
      </c>
      <c r="M17" s="19" t="s">
        <v>83</v>
      </c>
      <c r="N17" s="19" t="s">
        <v>83</v>
      </c>
      <c r="O17" s="19" t="s">
        <v>83</v>
      </c>
      <c r="P17" s="19" t="s">
        <v>83</v>
      </c>
      <c r="Q17" s="19" t="s">
        <v>83</v>
      </c>
      <c r="R17" s="19" t="s">
        <v>83</v>
      </c>
      <c r="S17" s="19" t="s">
        <v>83</v>
      </c>
      <c r="T17" s="19" t="s">
        <v>83</v>
      </c>
      <c r="U17" s="19" t="s">
        <v>83</v>
      </c>
      <c r="V17" s="19" t="s">
        <v>83</v>
      </c>
      <c r="W17" s="19" t="s">
        <v>83</v>
      </c>
      <c r="X17" s="19" t="s">
        <v>83</v>
      </c>
      <c r="Y17" s="19" t="s">
        <v>83</v>
      </c>
      <c r="Z17" s="19" t="s">
        <v>83</v>
      </c>
      <c r="AA17" s="19" t="s">
        <v>83</v>
      </c>
      <c r="AB17" s="19" t="s">
        <v>83</v>
      </c>
      <c r="AC17" s="19" t="s">
        <v>83</v>
      </c>
      <c r="AD17" s="19" t="s">
        <v>83</v>
      </c>
      <c r="AE17" s="19" t="s">
        <v>53</v>
      </c>
    </row>
    <row r="18" spans="1:31" ht="22.5" customHeight="1">
      <c r="A18" s="19" t="s">
        <v>156</v>
      </c>
      <c r="B18" s="19" t="s">
        <v>317</v>
      </c>
      <c r="C18" s="19" t="s">
        <v>3095</v>
      </c>
      <c r="D18" s="19" t="s">
        <v>5538</v>
      </c>
      <c r="E18" s="19" t="s">
        <v>5539</v>
      </c>
      <c r="F18" s="19" t="s">
        <v>5388</v>
      </c>
      <c r="G18" s="19" t="s">
        <v>5540</v>
      </c>
      <c r="H18" s="19" t="s">
        <v>83</v>
      </c>
      <c r="I18" s="19" t="s">
        <v>5541</v>
      </c>
      <c r="J18" s="19" t="s">
        <v>5542</v>
      </c>
      <c r="K18" s="19" t="s">
        <v>5543</v>
      </c>
      <c r="L18" s="19" t="s">
        <v>83</v>
      </c>
      <c r="M18" s="19" t="s">
        <v>83</v>
      </c>
      <c r="N18" s="19" t="s">
        <v>83</v>
      </c>
      <c r="O18" s="19" t="s">
        <v>83</v>
      </c>
      <c r="P18" s="19" t="s">
        <v>5544</v>
      </c>
      <c r="Q18" s="19" t="s">
        <v>83</v>
      </c>
      <c r="R18" s="19" t="s">
        <v>83</v>
      </c>
      <c r="S18" s="19" t="s">
        <v>5451</v>
      </c>
      <c r="T18" s="19" t="s">
        <v>83</v>
      </c>
      <c r="U18" s="19" t="s">
        <v>83</v>
      </c>
      <c r="V18" s="19" t="s">
        <v>83</v>
      </c>
      <c r="W18" s="19" t="s">
        <v>83</v>
      </c>
      <c r="X18" s="19" t="s">
        <v>83</v>
      </c>
      <c r="Y18" s="19" t="s">
        <v>83</v>
      </c>
      <c r="Z18" s="19" t="s">
        <v>83</v>
      </c>
      <c r="AA18" s="19" t="s">
        <v>83</v>
      </c>
      <c r="AB18" s="19" t="s">
        <v>83</v>
      </c>
      <c r="AC18" s="19" t="s">
        <v>83</v>
      </c>
      <c r="AD18" s="19" t="s">
        <v>83</v>
      </c>
      <c r="AE18" s="19" t="s">
        <v>53</v>
      </c>
    </row>
    <row r="19" spans="1:31" ht="22.5" customHeight="1">
      <c r="A19" s="19" t="s">
        <v>159</v>
      </c>
      <c r="B19" s="19" t="s">
        <v>321</v>
      </c>
      <c r="C19" s="19" t="s">
        <v>3096</v>
      </c>
      <c r="D19" s="19" t="s">
        <v>5573</v>
      </c>
      <c r="E19" s="19" t="s">
        <v>5546</v>
      </c>
      <c r="F19" s="19" t="s">
        <v>83</v>
      </c>
      <c r="G19" s="19" t="s">
        <v>83</v>
      </c>
      <c r="H19" s="19" t="s">
        <v>5546</v>
      </c>
      <c r="I19" s="19" t="s">
        <v>83</v>
      </c>
      <c r="J19" s="19" t="s">
        <v>83</v>
      </c>
      <c r="K19" s="19" t="s">
        <v>83</v>
      </c>
      <c r="L19" s="19" t="s">
        <v>83</v>
      </c>
      <c r="M19" s="19" t="s">
        <v>83</v>
      </c>
      <c r="N19" s="19" t="s">
        <v>83</v>
      </c>
      <c r="O19" s="19" t="s">
        <v>83</v>
      </c>
      <c r="P19" s="19" t="s">
        <v>83</v>
      </c>
      <c r="Q19" s="19" t="s">
        <v>83</v>
      </c>
      <c r="R19" s="19" t="s">
        <v>83</v>
      </c>
      <c r="S19" s="19" t="s">
        <v>83</v>
      </c>
      <c r="T19" s="19" t="s">
        <v>83</v>
      </c>
      <c r="U19" s="19" t="s">
        <v>5549</v>
      </c>
      <c r="V19" s="19" t="s">
        <v>5549</v>
      </c>
      <c r="W19" s="19" t="s">
        <v>83</v>
      </c>
      <c r="X19" s="19" t="s">
        <v>83</v>
      </c>
      <c r="Y19" s="19" t="s">
        <v>138</v>
      </c>
      <c r="Z19" s="19" t="s">
        <v>83</v>
      </c>
      <c r="AA19" s="19" t="s">
        <v>83</v>
      </c>
      <c r="AB19" s="19" t="s">
        <v>83</v>
      </c>
      <c r="AC19" s="19" t="s">
        <v>83</v>
      </c>
      <c r="AD19" s="19" t="s">
        <v>138</v>
      </c>
      <c r="AE19" s="19" t="s">
        <v>53</v>
      </c>
    </row>
    <row r="20" spans="1:31" ht="22.5" customHeight="1">
      <c r="A20" s="19" t="s">
        <v>162</v>
      </c>
      <c r="B20" s="19" t="s">
        <v>325</v>
      </c>
      <c r="C20" s="19" t="s">
        <v>3097</v>
      </c>
      <c r="D20" s="19" t="s">
        <v>5550</v>
      </c>
      <c r="E20" s="19" t="s">
        <v>83</v>
      </c>
      <c r="F20" s="19" t="s">
        <v>83</v>
      </c>
      <c r="G20" s="19" t="s">
        <v>83</v>
      </c>
      <c r="H20" s="19" t="s">
        <v>83</v>
      </c>
      <c r="I20" s="19" t="s">
        <v>83</v>
      </c>
      <c r="J20" s="19" t="s">
        <v>5550</v>
      </c>
      <c r="K20" s="19" t="s">
        <v>83</v>
      </c>
      <c r="L20" s="19" t="s">
        <v>83</v>
      </c>
      <c r="M20" s="19" t="s">
        <v>83</v>
      </c>
      <c r="N20" s="19" t="s">
        <v>83</v>
      </c>
      <c r="O20" s="19" t="s">
        <v>5550</v>
      </c>
      <c r="P20" s="19" t="s">
        <v>83</v>
      </c>
      <c r="Q20" s="19" t="s">
        <v>83</v>
      </c>
      <c r="R20" s="19" t="s">
        <v>83</v>
      </c>
      <c r="S20" s="19" t="s">
        <v>83</v>
      </c>
      <c r="T20" s="19" t="s">
        <v>83</v>
      </c>
      <c r="U20" s="19" t="s">
        <v>83</v>
      </c>
      <c r="V20" s="19" t="s">
        <v>83</v>
      </c>
      <c r="W20" s="19" t="s">
        <v>83</v>
      </c>
      <c r="X20" s="19" t="s">
        <v>83</v>
      </c>
      <c r="Y20" s="19" t="s">
        <v>83</v>
      </c>
      <c r="Z20" s="19" t="s">
        <v>83</v>
      </c>
      <c r="AA20" s="19" t="s">
        <v>83</v>
      </c>
      <c r="AB20" s="19" t="s">
        <v>83</v>
      </c>
      <c r="AC20" s="19" t="s">
        <v>83</v>
      </c>
      <c r="AD20" s="19" t="s">
        <v>83</v>
      </c>
      <c r="AE20" s="19" t="s">
        <v>53</v>
      </c>
    </row>
    <row r="21" spans="1:31" ht="22.5" customHeight="1">
      <c r="A21" s="19" t="s">
        <v>165</v>
      </c>
      <c r="B21" s="19" t="s">
        <v>328</v>
      </c>
      <c r="C21" s="19" t="s">
        <v>3098</v>
      </c>
      <c r="D21" s="19" t="s">
        <v>5574</v>
      </c>
      <c r="E21" s="19" t="s">
        <v>5552</v>
      </c>
      <c r="F21" s="19" t="s">
        <v>5553</v>
      </c>
      <c r="G21" s="19" t="s">
        <v>5554</v>
      </c>
      <c r="H21" s="19" t="s">
        <v>83</v>
      </c>
      <c r="I21" s="19" t="s">
        <v>5555</v>
      </c>
      <c r="J21" s="19" t="s">
        <v>5556</v>
      </c>
      <c r="K21" s="19" t="s">
        <v>5557</v>
      </c>
      <c r="L21" s="19" t="s">
        <v>83</v>
      </c>
      <c r="M21" s="19" t="s">
        <v>83</v>
      </c>
      <c r="N21" s="19" t="s">
        <v>83</v>
      </c>
      <c r="O21" s="19" t="s">
        <v>5371</v>
      </c>
      <c r="P21" s="19" t="s">
        <v>5558</v>
      </c>
      <c r="Q21" s="19" t="s">
        <v>83</v>
      </c>
      <c r="R21" s="19" t="s">
        <v>5531</v>
      </c>
      <c r="S21" s="19" t="s">
        <v>190</v>
      </c>
      <c r="T21" s="19" t="s">
        <v>83</v>
      </c>
      <c r="U21" s="19" t="s">
        <v>83</v>
      </c>
      <c r="V21" s="19" t="s">
        <v>83</v>
      </c>
      <c r="W21" s="19" t="s">
        <v>83</v>
      </c>
      <c r="X21" s="19" t="s">
        <v>83</v>
      </c>
      <c r="Y21" s="19" t="s">
        <v>552</v>
      </c>
      <c r="Z21" s="19" t="s">
        <v>552</v>
      </c>
      <c r="AA21" s="19" t="s">
        <v>83</v>
      </c>
      <c r="AB21" s="19" t="s">
        <v>83</v>
      </c>
      <c r="AC21" s="19" t="s">
        <v>83</v>
      </c>
      <c r="AD21" s="19" t="s">
        <v>83</v>
      </c>
      <c r="AE21" s="19" t="s">
        <v>53</v>
      </c>
    </row>
    <row r="22" spans="1:31" ht="22.5" customHeight="1">
      <c r="A22" s="19" t="s">
        <v>173</v>
      </c>
      <c r="B22" s="19" t="s">
        <v>2860</v>
      </c>
      <c r="C22" s="19" t="s">
        <v>3100</v>
      </c>
      <c r="D22" s="19" t="s">
        <v>5575</v>
      </c>
      <c r="E22" s="19" t="s">
        <v>83</v>
      </c>
      <c r="F22" s="19" t="s">
        <v>83</v>
      </c>
      <c r="G22" s="19" t="s">
        <v>83</v>
      </c>
      <c r="H22" s="19" t="s">
        <v>83</v>
      </c>
      <c r="I22" s="19" t="s">
        <v>83</v>
      </c>
      <c r="J22" s="19" t="s">
        <v>145</v>
      </c>
      <c r="K22" s="19" t="s">
        <v>5560</v>
      </c>
      <c r="L22" s="19" t="s">
        <v>83</v>
      </c>
      <c r="M22" s="19" t="s">
        <v>83</v>
      </c>
      <c r="N22" s="19" t="s">
        <v>83</v>
      </c>
      <c r="O22" s="19" t="s">
        <v>140</v>
      </c>
      <c r="P22" s="19" t="s">
        <v>83</v>
      </c>
      <c r="Q22" s="19" t="s">
        <v>83</v>
      </c>
      <c r="R22" s="19" t="s">
        <v>83</v>
      </c>
      <c r="S22" s="19" t="s">
        <v>83</v>
      </c>
      <c r="T22" s="19" t="s">
        <v>5561</v>
      </c>
      <c r="U22" s="19" t="s">
        <v>83</v>
      </c>
      <c r="V22" s="19" t="s">
        <v>83</v>
      </c>
      <c r="W22" s="19" t="s">
        <v>83</v>
      </c>
      <c r="X22" s="19" t="s">
        <v>83</v>
      </c>
      <c r="Y22" s="19" t="s">
        <v>5563</v>
      </c>
      <c r="Z22" s="19" t="s">
        <v>83</v>
      </c>
      <c r="AA22" s="19" t="s">
        <v>83</v>
      </c>
      <c r="AB22" s="19" t="s">
        <v>83</v>
      </c>
      <c r="AC22" s="19" t="s">
        <v>83</v>
      </c>
      <c r="AD22" s="19" t="s">
        <v>5563</v>
      </c>
      <c r="AE22" s="19" t="s">
        <v>53</v>
      </c>
    </row>
  </sheetData>
  <mergeCells count="11">
    <mergeCell ref="A1:AE1"/>
    <mergeCell ref="A2:AD2"/>
    <mergeCell ref="E3:I3"/>
    <mergeCell ref="J3:T3"/>
    <mergeCell ref="U3:X3"/>
    <mergeCell ref="Y3:AD3"/>
    <mergeCell ref="A3:A4"/>
    <mergeCell ref="B3:B4"/>
    <mergeCell ref="C3:C4"/>
    <mergeCell ref="D3:D4"/>
    <mergeCell ref="AE3:AE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45"/>
  <sheetViews>
    <sheetView workbookViewId="0" topLeftCell="B1">
      <selection activeCell="C16" sqref="C16"/>
    </sheetView>
  </sheetViews>
  <sheetFormatPr defaultColWidth="9.00390625" defaultRowHeight="15"/>
  <cols>
    <col min="1" max="1" width="9.140625" style="0" customWidth="1"/>
    <col min="2" max="2" width="13.140625" style="0" customWidth="1"/>
    <col min="3" max="3" width="50.28125" style="0" customWidth="1"/>
    <col min="4" max="4" width="9.140625" style="0" customWidth="1"/>
    <col min="5" max="11" width="11.140625" style="0" customWidth="1"/>
    <col min="12" max="12" width="14.28125" style="0" customWidth="1"/>
  </cols>
  <sheetData>
    <row r="1" spans="1:12" ht="28.5" customHeight="1">
      <c r="A1" s="1" t="s">
        <v>5576</v>
      </c>
      <c r="B1" s="15"/>
      <c r="C1" s="15"/>
      <c r="D1" s="15"/>
      <c r="E1" s="15"/>
      <c r="F1" s="15"/>
      <c r="G1" s="15"/>
      <c r="H1" s="15"/>
      <c r="I1" s="15"/>
      <c r="J1" s="15"/>
      <c r="K1" s="15"/>
      <c r="L1" s="17"/>
    </row>
    <row r="2" spans="1:12" ht="22.5" customHeight="1">
      <c r="A2" s="4" t="s">
        <v>53</v>
      </c>
      <c r="B2" s="5"/>
      <c r="C2" s="5"/>
      <c r="D2" s="5"/>
      <c r="E2" s="5"/>
      <c r="F2" s="5"/>
      <c r="G2" s="5"/>
      <c r="H2" s="5"/>
      <c r="I2" s="5"/>
      <c r="J2" s="5"/>
      <c r="K2" s="5"/>
      <c r="L2" s="4" t="s">
        <v>54</v>
      </c>
    </row>
    <row r="3" spans="1:12" ht="39" customHeight="1">
      <c r="A3" s="18" t="s">
        <v>55</v>
      </c>
      <c r="B3" s="18" t="s">
        <v>56</v>
      </c>
      <c r="C3" s="18" t="s">
        <v>547</v>
      </c>
      <c r="D3" s="18" t="s">
        <v>5266</v>
      </c>
      <c r="E3" s="18" t="s">
        <v>5577</v>
      </c>
      <c r="F3" s="18" t="s">
        <v>5578</v>
      </c>
      <c r="G3" s="18" t="s">
        <v>5579</v>
      </c>
      <c r="H3" s="18" t="s">
        <v>5580</v>
      </c>
      <c r="I3" s="18" t="s">
        <v>5581</v>
      </c>
      <c r="J3" s="18" t="s">
        <v>5582</v>
      </c>
      <c r="K3" s="18" t="s">
        <v>5583</v>
      </c>
      <c r="L3" s="18" t="s">
        <v>63</v>
      </c>
    </row>
    <row r="4" spans="1:12" ht="22.5" customHeight="1">
      <c r="A4" s="19" t="s">
        <v>64</v>
      </c>
      <c r="B4" s="19" t="s">
        <v>2868</v>
      </c>
      <c r="C4" s="19" t="s">
        <v>5584</v>
      </c>
      <c r="D4" s="19" t="s">
        <v>83</v>
      </c>
      <c r="E4" s="19" t="s">
        <v>83</v>
      </c>
      <c r="F4" s="19" t="s">
        <v>83</v>
      </c>
      <c r="G4" s="19" t="s">
        <v>83</v>
      </c>
      <c r="H4" s="19" t="s">
        <v>83</v>
      </c>
      <c r="I4" s="19" t="s">
        <v>83</v>
      </c>
      <c r="J4" s="19" t="s">
        <v>83</v>
      </c>
      <c r="K4" s="19" t="s">
        <v>83</v>
      </c>
      <c r="L4" s="19" t="s">
        <v>53</v>
      </c>
    </row>
    <row r="5" spans="1:12" ht="22.5" customHeight="1">
      <c r="A5" s="19" t="s">
        <v>72</v>
      </c>
      <c r="B5" s="19" t="s">
        <v>2882</v>
      </c>
      <c r="C5" s="19" t="s">
        <v>5585</v>
      </c>
      <c r="D5" s="19" t="s">
        <v>83</v>
      </c>
      <c r="E5" s="19" t="s">
        <v>83</v>
      </c>
      <c r="F5" s="19" t="s">
        <v>83</v>
      </c>
      <c r="G5" s="19" t="s">
        <v>83</v>
      </c>
      <c r="H5" s="19" t="s">
        <v>83</v>
      </c>
      <c r="I5" s="19" t="s">
        <v>83</v>
      </c>
      <c r="J5" s="19" t="s">
        <v>83</v>
      </c>
      <c r="K5" s="19" t="s">
        <v>83</v>
      </c>
      <c r="L5" s="19" t="s">
        <v>53</v>
      </c>
    </row>
    <row r="6" spans="1:12" ht="22.5" customHeight="1">
      <c r="A6" s="19" t="s">
        <v>80</v>
      </c>
      <c r="B6" s="19" t="s">
        <v>2884</v>
      </c>
      <c r="C6" s="19" t="s">
        <v>5586</v>
      </c>
      <c r="D6" s="19" t="s">
        <v>83</v>
      </c>
      <c r="E6" s="19" t="s">
        <v>83</v>
      </c>
      <c r="F6" s="19" t="s">
        <v>83</v>
      </c>
      <c r="G6" s="19" t="s">
        <v>83</v>
      </c>
      <c r="H6" s="19" t="s">
        <v>83</v>
      </c>
      <c r="I6" s="19" t="s">
        <v>83</v>
      </c>
      <c r="J6" s="19" t="s">
        <v>83</v>
      </c>
      <c r="K6" s="19" t="s">
        <v>83</v>
      </c>
      <c r="L6" s="19" t="s">
        <v>53</v>
      </c>
    </row>
    <row r="7" spans="1:12" ht="22.5" customHeight="1">
      <c r="A7" s="19" t="s">
        <v>84</v>
      </c>
      <c r="B7" s="19" t="s">
        <v>2886</v>
      </c>
      <c r="C7" s="19" t="s">
        <v>5587</v>
      </c>
      <c r="D7" s="19" t="s">
        <v>83</v>
      </c>
      <c r="E7" s="19" t="s">
        <v>83</v>
      </c>
      <c r="F7" s="19" t="s">
        <v>83</v>
      </c>
      <c r="G7" s="19" t="s">
        <v>83</v>
      </c>
      <c r="H7" s="19" t="s">
        <v>83</v>
      </c>
      <c r="I7" s="19" t="s">
        <v>83</v>
      </c>
      <c r="J7" s="19" t="s">
        <v>83</v>
      </c>
      <c r="K7" s="19" t="s">
        <v>83</v>
      </c>
      <c r="L7" s="19" t="s">
        <v>53</v>
      </c>
    </row>
    <row r="8" spans="1:12" ht="22.5" customHeight="1">
      <c r="A8" s="19" t="s">
        <v>92</v>
      </c>
      <c r="B8" s="19" t="s">
        <v>2888</v>
      </c>
      <c r="C8" s="19" t="s">
        <v>5588</v>
      </c>
      <c r="D8" s="19" t="s">
        <v>83</v>
      </c>
      <c r="E8" s="19" t="s">
        <v>83</v>
      </c>
      <c r="F8" s="19" t="s">
        <v>83</v>
      </c>
      <c r="G8" s="19" t="s">
        <v>83</v>
      </c>
      <c r="H8" s="19" t="s">
        <v>83</v>
      </c>
      <c r="I8" s="19" t="s">
        <v>83</v>
      </c>
      <c r="J8" s="19" t="s">
        <v>83</v>
      </c>
      <c r="K8" s="19" t="s">
        <v>83</v>
      </c>
      <c r="L8" s="19" t="s">
        <v>53</v>
      </c>
    </row>
    <row r="9" spans="1:12" ht="22.5" customHeight="1">
      <c r="A9" s="19" t="s">
        <v>95</v>
      </c>
      <c r="B9" s="19" t="s">
        <v>2890</v>
      </c>
      <c r="C9" s="19" t="s">
        <v>5589</v>
      </c>
      <c r="D9" s="19" t="s">
        <v>83</v>
      </c>
      <c r="E9" s="19" t="s">
        <v>83</v>
      </c>
      <c r="F9" s="19" t="s">
        <v>83</v>
      </c>
      <c r="G9" s="19" t="s">
        <v>83</v>
      </c>
      <c r="H9" s="19" t="s">
        <v>83</v>
      </c>
      <c r="I9" s="19" t="s">
        <v>83</v>
      </c>
      <c r="J9" s="19" t="s">
        <v>83</v>
      </c>
      <c r="K9" s="19" t="s">
        <v>83</v>
      </c>
      <c r="L9" s="19" t="s">
        <v>53</v>
      </c>
    </row>
    <row r="10" spans="1:12" ht="22.5" customHeight="1">
      <c r="A10" s="19" t="s">
        <v>103</v>
      </c>
      <c r="B10" s="19" t="s">
        <v>2892</v>
      </c>
      <c r="C10" s="19" t="s">
        <v>5590</v>
      </c>
      <c r="D10" s="19" t="s">
        <v>83</v>
      </c>
      <c r="E10" s="19" t="s">
        <v>83</v>
      </c>
      <c r="F10" s="19" t="s">
        <v>83</v>
      </c>
      <c r="G10" s="19" t="s">
        <v>83</v>
      </c>
      <c r="H10" s="19" t="s">
        <v>83</v>
      </c>
      <c r="I10" s="19" t="s">
        <v>83</v>
      </c>
      <c r="J10" s="19" t="s">
        <v>83</v>
      </c>
      <c r="K10" s="19" t="s">
        <v>83</v>
      </c>
      <c r="L10" s="19" t="s">
        <v>53</v>
      </c>
    </row>
    <row r="11" spans="1:12" ht="22.5" customHeight="1">
      <c r="A11" s="19" t="s">
        <v>111</v>
      </c>
      <c r="B11" s="19" t="s">
        <v>2894</v>
      </c>
      <c r="C11" s="19" t="s">
        <v>5591</v>
      </c>
      <c r="D11" s="19" t="s">
        <v>83</v>
      </c>
      <c r="E11" s="19" t="s">
        <v>83</v>
      </c>
      <c r="F11" s="19" t="s">
        <v>83</v>
      </c>
      <c r="G11" s="19" t="s">
        <v>83</v>
      </c>
      <c r="H11" s="19" t="s">
        <v>83</v>
      </c>
      <c r="I11" s="19" t="s">
        <v>83</v>
      </c>
      <c r="J11" s="19" t="s">
        <v>83</v>
      </c>
      <c r="K11" s="19" t="s">
        <v>83</v>
      </c>
      <c r="L11" s="19" t="s">
        <v>53</v>
      </c>
    </row>
    <row r="12" spans="1:12" ht="22.5" customHeight="1">
      <c r="A12" s="19" t="s">
        <v>119</v>
      </c>
      <c r="B12" s="19" t="s">
        <v>2896</v>
      </c>
      <c r="C12" s="19" t="s">
        <v>5592</v>
      </c>
      <c r="D12" s="19" t="s">
        <v>83</v>
      </c>
      <c r="E12" s="19" t="s">
        <v>83</v>
      </c>
      <c r="F12" s="19" t="s">
        <v>83</v>
      </c>
      <c r="G12" s="19" t="s">
        <v>83</v>
      </c>
      <c r="H12" s="19" t="s">
        <v>83</v>
      </c>
      <c r="I12" s="19" t="s">
        <v>83</v>
      </c>
      <c r="J12" s="19" t="s">
        <v>83</v>
      </c>
      <c r="K12" s="19" t="s">
        <v>83</v>
      </c>
      <c r="L12" s="19" t="s">
        <v>53</v>
      </c>
    </row>
    <row r="13" spans="1:12" ht="22.5" customHeight="1">
      <c r="A13" s="19" t="s">
        <v>127</v>
      </c>
      <c r="B13" s="19" t="s">
        <v>2898</v>
      </c>
      <c r="C13" s="19" t="s">
        <v>5593</v>
      </c>
      <c r="D13" s="19" t="s">
        <v>83</v>
      </c>
      <c r="E13" s="19" t="s">
        <v>83</v>
      </c>
      <c r="F13" s="19" t="s">
        <v>83</v>
      </c>
      <c r="G13" s="19" t="s">
        <v>83</v>
      </c>
      <c r="H13" s="19" t="s">
        <v>83</v>
      </c>
      <c r="I13" s="19" t="s">
        <v>83</v>
      </c>
      <c r="J13" s="19" t="s">
        <v>83</v>
      </c>
      <c r="K13" s="19" t="s">
        <v>83</v>
      </c>
      <c r="L13" s="19" t="s">
        <v>53</v>
      </c>
    </row>
    <row r="14" spans="1:12" ht="22.5" customHeight="1">
      <c r="A14" s="19" t="s">
        <v>135</v>
      </c>
      <c r="B14" s="19" t="s">
        <v>2900</v>
      </c>
      <c r="C14" s="19" t="s">
        <v>5594</v>
      </c>
      <c r="D14" s="19" t="s">
        <v>83</v>
      </c>
      <c r="E14" s="19" t="s">
        <v>83</v>
      </c>
      <c r="F14" s="19" t="s">
        <v>83</v>
      </c>
      <c r="G14" s="19" t="s">
        <v>83</v>
      </c>
      <c r="H14" s="19" t="s">
        <v>83</v>
      </c>
      <c r="I14" s="19" t="s">
        <v>83</v>
      </c>
      <c r="J14" s="19" t="s">
        <v>83</v>
      </c>
      <c r="K14" s="19" t="s">
        <v>83</v>
      </c>
      <c r="L14" s="19" t="s">
        <v>53</v>
      </c>
    </row>
    <row r="15" spans="1:12" ht="22.5" customHeight="1">
      <c r="A15" s="19" t="s">
        <v>142</v>
      </c>
      <c r="B15" s="19" t="s">
        <v>2902</v>
      </c>
      <c r="C15" s="19" t="s">
        <v>5595</v>
      </c>
      <c r="D15" s="19" t="s">
        <v>83</v>
      </c>
      <c r="E15" s="19" t="s">
        <v>83</v>
      </c>
      <c r="F15" s="19" t="s">
        <v>83</v>
      </c>
      <c r="G15" s="19" t="s">
        <v>83</v>
      </c>
      <c r="H15" s="19" t="s">
        <v>83</v>
      </c>
      <c r="I15" s="19" t="s">
        <v>83</v>
      </c>
      <c r="J15" s="19" t="s">
        <v>83</v>
      </c>
      <c r="K15" s="19" t="s">
        <v>83</v>
      </c>
      <c r="L15" s="19" t="s">
        <v>53</v>
      </c>
    </row>
    <row r="16" spans="1:12" ht="22.5" customHeight="1">
      <c r="A16" s="19" t="s">
        <v>149</v>
      </c>
      <c r="B16" s="19" t="s">
        <v>2904</v>
      </c>
      <c r="C16" s="19" t="s">
        <v>5596</v>
      </c>
      <c r="D16" s="19" t="s">
        <v>83</v>
      </c>
      <c r="E16" s="19" t="s">
        <v>83</v>
      </c>
      <c r="F16" s="19" t="s">
        <v>83</v>
      </c>
      <c r="G16" s="19" t="s">
        <v>83</v>
      </c>
      <c r="H16" s="19" t="s">
        <v>83</v>
      </c>
      <c r="I16" s="19" t="s">
        <v>83</v>
      </c>
      <c r="J16" s="19" t="s">
        <v>83</v>
      </c>
      <c r="K16" s="19" t="s">
        <v>83</v>
      </c>
      <c r="L16" s="19" t="s">
        <v>53</v>
      </c>
    </row>
    <row r="17" spans="1:12" ht="22.5" customHeight="1">
      <c r="A17" s="19" t="s">
        <v>156</v>
      </c>
      <c r="B17" s="19" t="s">
        <v>2906</v>
      </c>
      <c r="C17" s="19" t="s">
        <v>5597</v>
      </c>
      <c r="D17" s="19" t="s">
        <v>83</v>
      </c>
      <c r="E17" s="19" t="s">
        <v>83</v>
      </c>
      <c r="F17" s="19" t="s">
        <v>83</v>
      </c>
      <c r="G17" s="19" t="s">
        <v>83</v>
      </c>
      <c r="H17" s="19" t="s">
        <v>83</v>
      </c>
      <c r="I17" s="19" t="s">
        <v>83</v>
      </c>
      <c r="J17" s="19" t="s">
        <v>83</v>
      </c>
      <c r="K17" s="19" t="s">
        <v>83</v>
      </c>
      <c r="L17" s="19" t="s">
        <v>53</v>
      </c>
    </row>
    <row r="18" spans="1:12" ht="22.5" customHeight="1">
      <c r="A18" s="19" t="s">
        <v>159</v>
      </c>
      <c r="B18" s="19" t="s">
        <v>2908</v>
      </c>
      <c r="C18" s="19" t="s">
        <v>5598</v>
      </c>
      <c r="D18" s="19" t="s">
        <v>83</v>
      </c>
      <c r="E18" s="19" t="s">
        <v>83</v>
      </c>
      <c r="F18" s="19" t="s">
        <v>83</v>
      </c>
      <c r="G18" s="19" t="s">
        <v>83</v>
      </c>
      <c r="H18" s="19" t="s">
        <v>83</v>
      </c>
      <c r="I18" s="19" t="s">
        <v>83</v>
      </c>
      <c r="J18" s="19" t="s">
        <v>83</v>
      </c>
      <c r="K18" s="19" t="s">
        <v>83</v>
      </c>
      <c r="L18" s="19" t="s">
        <v>53</v>
      </c>
    </row>
    <row r="19" spans="1:12" ht="22.5" customHeight="1">
      <c r="A19" s="19" t="s">
        <v>162</v>
      </c>
      <c r="B19" s="19" t="s">
        <v>2910</v>
      </c>
      <c r="C19" s="19" t="s">
        <v>5599</v>
      </c>
      <c r="D19" s="19" t="s">
        <v>83</v>
      </c>
      <c r="E19" s="19" t="s">
        <v>83</v>
      </c>
      <c r="F19" s="19" t="s">
        <v>83</v>
      </c>
      <c r="G19" s="19" t="s">
        <v>83</v>
      </c>
      <c r="H19" s="19" t="s">
        <v>83</v>
      </c>
      <c r="I19" s="19" t="s">
        <v>83</v>
      </c>
      <c r="J19" s="19" t="s">
        <v>83</v>
      </c>
      <c r="K19" s="19" t="s">
        <v>83</v>
      </c>
      <c r="L19" s="19" t="s">
        <v>53</v>
      </c>
    </row>
    <row r="20" spans="1:12" ht="22.5" customHeight="1">
      <c r="A20" s="19" t="s">
        <v>165</v>
      </c>
      <c r="B20" s="19" t="s">
        <v>2912</v>
      </c>
      <c r="C20" s="19" t="s">
        <v>5600</v>
      </c>
      <c r="D20" s="19" t="s">
        <v>83</v>
      </c>
      <c r="E20" s="19" t="s">
        <v>83</v>
      </c>
      <c r="F20" s="19" t="s">
        <v>83</v>
      </c>
      <c r="G20" s="19" t="s">
        <v>83</v>
      </c>
      <c r="H20" s="19" t="s">
        <v>83</v>
      </c>
      <c r="I20" s="19" t="s">
        <v>83</v>
      </c>
      <c r="J20" s="19" t="s">
        <v>83</v>
      </c>
      <c r="K20" s="19" t="s">
        <v>83</v>
      </c>
      <c r="L20" s="19" t="s">
        <v>53</v>
      </c>
    </row>
    <row r="21" spans="1:12" ht="22.5" customHeight="1">
      <c r="A21" s="19" t="s">
        <v>173</v>
      </c>
      <c r="B21" s="19" t="s">
        <v>2914</v>
      </c>
      <c r="C21" s="19" t="s">
        <v>5601</v>
      </c>
      <c r="D21" s="19" t="s">
        <v>83</v>
      </c>
      <c r="E21" s="19" t="s">
        <v>83</v>
      </c>
      <c r="F21" s="19" t="s">
        <v>83</v>
      </c>
      <c r="G21" s="19" t="s">
        <v>83</v>
      </c>
      <c r="H21" s="19" t="s">
        <v>83</v>
      </c>
      <c r="I21" s="19" t="s">
        <v>83</v>
      </c>
      <c r="J21" s="19" t="s">
        <v>83</v>
      </c>
      <c r="K21" s="19" t="s">
        <v>83</v>
      </c>
      <c r="L21" s="19" t="s">
        <v>53</v>
      </c>
    </row>
    <row r="22" spans="1:12" ht="22.5" customHeight="1">
      <c r="A22" s="19" t="s">
        <v>179</v>
      </c>
      <c r="B22" s="19" t="s">
        <v>2916</v>
      </c>
      <c r="C22" s="19" t="s">
        <v>5602</v>
      </c>
      <c r="D22" s="19" t="s">
        <v>83</v>
      </c>
      <c r="E22" s="19" t="s">
        <v>83</v>
      </c>
      <c r="F22" s="19" t="s">
        <v>83</v>
      </c>
      <c r="G22" s="19" t="s">
        <v>83</v>
      </c>
      <c r="H22" s="19" t="s">
        <v>83</v>
      </c>
      <c r="I22" s="19" t="s">
        <v>83</v>
      </c>
      <c r="J22" s="19" t="s">
        <v>83</v>
      </c>
      <c r="K22" s="19" t="s">
        <v>83</v>
      </c>
      <c r="L22" s="19" t="s">
        <v>53</v>
      </c>
    </row>
    <row r="23" spans="1:12" ht="22.5" customHeight="1">
      <c r="A23" s="19" t="s">
        <v>187</v>
      </c>
      <c r="B23" s="19" t="s">
        <v>2918</v>
      </c>
      <c r="C23" s="19" t="s">
        <v>5603</v>
      </c>
      <c r="D23" s="19" t="s">
        <v>83</v>
      </c>
      <c r="E23" s="19" t="s">
        <v>83</v>
      </c>
      <c r="F23" s="19" t="s">
        <v>83</v>
      </c>
      <c r="G23" s="19" t="s">
        <v>83</v>
      </c>
      <c r="H23" s="19" t="s">
        <v>83</v>
      </c>
      <c r="I23" s="19" t="s">
        <v>83</v>
      </c>
      <c r="J23" s="19" t="s">
        <v>83</v>
      </c>
      <c r="K23" s="19" t="s">
        <v>83</v>
      </c>
      <c r="L23" s="19" t="s">
        <v>53</v>
      </c>
    </row>
    <row r="24" spans="1:12" ht="22.5" customHeight="1">
      <c r="A24" s="19" t="s">
        <v>191</v>
      </c>
      <c r="B24" s="19" t="s">
        <v>2920</v>
      </c>
      <c r="C24" s="19" t="s">
        <v>5604</v>
      </c>
      <c r="D24" s="19" t="s">
        <v>83</v>
      </c>
      <c r="E24" s="19" t="s">
        <v>83</v>
      </c>
      <c r="F24" s="19" t="s">
        <v>83</v>
      </c>
      <c r="G24" s="19" t="s">
        <v>83</v>
      </c>
      <c r="H24" s="19" t="s">
        <v>83</v>
      </c>
      <c r="I24" s="19" t="s">
        <v>83</v>
      </c>
      <c r="J24" s="19" t="s">
        <v>83</v>
      </c>
      <c r="K24" s="19" t="s">
        <v>83</v>
      </c>
      <c r="L24" s="19" t="s">
        <v>53</v>
      </c>
    </row>
    <row r="25" spans="1:12" ht="22.5" customHeight="1">
      <c r="A25" s="19" t="s">
        <v>194</v>
      </c>
      <c r="B25" s="19" t="s">
        <v>2922</v>
      </c>
      <c r="C25" s="19" t="s">
        <v>5605</v>
      </c>
      <c r="D25" s="19" t="s">
        <v>83</v>
      </c>
      <c r="E25" s="19" t="s">
        <v>83</v>
      </c>
      <c r="F25" s="19" t="s">
        <v>83</v>
      </c>
      <c r="G25" s="19" t="s">
        <v>83</v>
      </c>
      <c r="H25" s="19" t="s">
        <v>83</v>
      </c>
      <c r="I25" s="19" t="s">
        <v>83</v>
      </c>
      <c r="J25" s="19" t="s">
        <v>83</v>
      </c>
      <c r="K25" s="19" t="s">
        <v>83</v>
      </c>
      <c r="L25" s="19" t="s">
        <v>53</v>
      </c>
    </row>
    <row r="26" spans="1:12" ht="22.5" customHeight="1">
      <c r="A26" s="19" t="s">
        <v>202</v>
      </c>
      <c r="B26" s="19" t="s">
        <v>2924</v>
      </c>
      <c r="C26" s="19" t="s">
        <v>5606</v>
      </c>
      <c r="D26" s="19" t="s">
        <v>83</v>
      </c>
      <c r="E26" s="19" t="s">
        <v>83</v>
      </c>
      <c r="F26" s="19" t="s">
        <v>83</v>
      </c>
      <c r="G26" s="19" t="s">
        <v>83</v>
      </c>
      <c r="H26" s="19" t="s">
        <v>83</v>
      </c>
      <c r="I26" s="19" t="s">
        <v>83</v>
      </c>
      <c r="J26" s="19" t="s">
        <v>83</v>
      </c>
      <c r="K26" s="19" t="s">
        <v>83</v>
      </c>
      <c r="L26" s="19" t="s">
        <v>53</v>
      </c>
    </row>
    <row r="27" spans="1:12" ht="22.5" customHeight="1">
      <c r="A27" s="19" t="s">
        <v>210</v>
      </c>
      <c r="B27" s="19" t="s">
        <v>2926</v>
      </c>
      <c r="C27" s="19" t="s">
        <v>5607</v>
      </c>
      <c r="D27" s="19" t="s">
        <v>83</v>
      </c>
      <c r="E27" s="19" t="s">
        <v>83</v>
      </c>
      <c r="F27" s="19" t="s">
        <v>83</v>
      </c>
      <c r="G27" s="19" t="s">
        <v>83</v>
      </c>
      <c r="H27" s="19" t="s">
        <v>83</v>
      </c>
      <c r="I27" s="19" t="s">
        <v>83</v>
      </c>
      <c r="J27" s="19" t="s">
        <v>83</v>
      </c>
      <c r="K27" s="19" t="s">
        <v>83</v>
      </c>
      <c r="L27" s="19" t="s">
        <v>53</v>
      </c>
    </row>
    <row r="28" spans="1:12" ht="22.5" customHeight="1">
      <c r="A28" s="19" t="s">
        <v>218</v>
      </c>
      <c r="B28" s="19" t="s">
        <v>2928</v>
      </c>
      <c r="C28" s="19" t="s">
        <v>5608</v>
      </c>
      <c r="D28" s="19" t="s">
        <v>83</v>
      </c>
      <c r="E28" s="19" t="s">
        <v>83</v>
      </c>
      <c r="F28" s="19" t="s">
        <v>83</v>
      </c>
      <c r="G28" s="19" t="s">
        <v>83</v>
      </c>
      <c r="H28" s="19" t="s">
        <v>83</v>
      </c>
      <c r="I28" s="19" t="s">
        <v>83</v>
      </c>
      <c r="J28" s="19" t="s">
        <v>83</v>
      </c>
      <c r="K28" s="19" t="s">
        <v>83</v>
      </c>
      <c r="L28" s="19" t="s">
        <v>53</v>
      </c>
    </row>
    <row r="29" spans="1:12" ht="22.5" customHeight="1">
      <c r="A29" s="19" t="s">
        <v>226</v>
      </c>
      <c r="B29" s="19" t="s">
        <v>2930</v>
      </c>
      <c r="C29" s="19" t="s">
        <v>5609</v>
      </c>
      <c r="D29" s="19" t="s">
        <v>83</v>
      </c>
      <c r="E29" s="19" t="s">
        <v>83</v>
      </c>
      <c r="F29" s="19" t="s">
        <v>83</v>
      </c>
      <c r="G29" s="19" t="s">
        <v>83</v>
      </c>
      <c r="H29" s="19" t="s">
        <v>83</v>
      </c>
      <c r="I29" s="19" t="s">
        <v>83</v>
      </c>
      <c r="J29" s="19" t="s">
        <v>83</v>
      </c>
      <c r="K29" s="19" t="s">
        <v>83</v>
      </c>
      <c r="L29" s="19" t="s">
        <v>53</v>
      </c>
    </row>
    <row r="30" spans="1:12" ht="22.5" customHeight="1">
      <c r="A30" s="19" t="s">
        <v>229</v>
      </c>
      <c r="B30" s="19" t="s">
        <v>2932</v>
      </c>
      <c r="C30" s="19" t="s">
        <v>5610</v>
      </c>
      <c r="D30" s="19" t="s">
        <v>83</v>
      </c>
      <c r="E30" s="19" t="s">
        <v>83</v>
      </c>
      <c r="F30" s="19" t="s">
        <v>83</v>
      </c>
      <c r="G30" s="19" t="s">
        <v>83</v>
      </c>
      <c r="H30" s="19" t="s">
        <v>83</v>
      </c>
      <c r="I30" s="19" t="s">
        <v>83</v>
      </c>
      <c r="J30" s="19" t="s">
        <v>83</v>
      </c>
      <c r="K30" s="19" t="s">
        <v>83</v>
      </c>
      <c r="L30" s="19" t="s">
        <v>53</v>
      </c>
    </row>
    <row r="31" spans="1:12" ht="22.5" customHeight="1">
      <c r="A31" s="19" t="s">
        <v>237</v>
      </c>
      <c r="B31" s="19" t="s">
        <v>2934</v>
      </c>
      <c r="C31" s="19" t="s">
        <v>5611</v>
      </c>
      <c r="D31" s="19" t="s">
        <v>83</v>
      </c>
      <c r="E31" s="19" t="s">
        <v>83</v>
      </c>
      <c r="F31" s="19" t="s">
        <v>83</v>
      </c>
      <c r="G31" s="19" t="s">
        <v>83</v>
      </c>
      <c r="H31" s="19" t="s">
        <v>83</v>
      </c>
      <c r="I31" s="19" t="s">
        <v>83</v>
      </c>
      <c r="J31" s="19" t="s">
        <v>83</v>
      </c>
      <c r="K31" s="19" t="s">
        <v>83</v>
      </c>
      <c r="L31" s="19" t="s">
        <v>53</v>
      </c>
    </row>
    <row r="32" spans="1:12" ht="22.5" customHeight="1">
      <c r="A32" s="19" t="s">
        <v>240</v>
      </c>
      <c r="B32" s="19" t="s">
        <v>2936</v>
      </c>
      <c r="C32" s="19" t="s">
        <v>5612</v>
      </c>
      <c r="D32" s="19" t="s">
        <v>83</v>
      </c>
      <c r="E32" s="19" t="s">
        <v>83</v>
      </c>
      <c r="F32" s="19" t="s">
        <v>83</v>
      </c>
      <c r="G32" s="19" t="s">
        <v>83</v>
      </c>
      <c r="H32" s="19" t="s">
        <v>83</v>
      </c>
      <c r="I32" s="19" t="s">
        <v>83</v>
      </c>
      <c r="J32" s="19" t="s">
        <v>83</v>
      </c>
      <c r="K32" s="19" t="s">
        <v>83</v>
      </c>
      <c r="L32" s="19" t="s">
        <v>53</v>
      </c>
    </row>
    <row r="33" spans="1:12" ht="22.5" customHeight="1">
      <c r="A33" s="19" t="s">
        <v>246</v>
      </c>
      <c r="B33" s="19" t="s">
        <v>2938</v>
      </c>
      <c r="C33" s="19" t="s">
        <v>5613</v>
      </c>
      <c r="D33" s="19" t="s">
        <v>83</v>
      </c>
      <c r="E33" s="19" t="s">
        <v>83</v>
      </c>
      <c r="F33" s="19" t="s">
        <v>83</v>
      </c>
      <c r="G33" s="19" t="s">
        <v>83</v>
      </c>
      <c r="H33" s="19" t="s">
        <v>83</v>
      </c>
      <c r="I33" s="19" t="s">
        <v>83</v>
      </c>
      <c r="J33" s="19" t="s">
        <v>83</v>
      </c>
      <c r="K33" s="19" t="s">
        <v>83</v>
      </c>
      <c r="L33" s="19" t="s">
        <v>53</v>
      </c>
    </row>
    <row r="34" spans="1:12" ht="22.5" customHeight="1">
      <c r="A34" s="19" t="s">
        <v>249</v>
      </c>
      <c r="B34" s="19" t="s">
        <v>2940</v>
      </c>
      <c r="C34" s="19" t="s">
        <v>5614</v>
      </c>
      <c r="D34" s="19" t="s">
        <v>83</v>
      </c>
      <c r="E34" s="19" t="s">
        <v>83</v>
      </c>
      <c r="F34" s="19" t="s">
        <v>83</v>
      </c>
      <c r="G34" s="19" t="s">
        <v>83</v>
      </c>
      <c r="H34" s="19" t="s">
        <v>83</v>
      </c>
      <c r="I34" s="19" t="s">
        <v>83</v>
      </c>
      <c r="J34" s="19" t="s">
        <v>83</v>
      </c>
      <c r="K34" s="19" t="s">
        <v>83</v>
      </c>
      <c r="L34" s="19" t="s">
        <v>53</v>
      </c>
    </row>
    <row r="35" spans="1:12" ht="22.5" customHeight="1">
      <c r="A35" s="19" t="s">
        <v>428</v>
      </c>
      <c r="B35" s="19" t="s">
        <v>2942</v>
      </c>
      <c r="C35" s="19" t="s">
        <v>5615</v>
      </c>
      <c r="D35" s="19" t="s">
        <v>83</v>
      </c>
      <c r="E35" s="19" t="s">
        <v>83</v>
      </c>
      <c r="F35" s="19" t="s">
        <v>83</v>
      </c>
      <c r="G35" s="19" t="s">
        <v>83</v>
      </c>
      <c r="H35" s="19" t="s">
        <v>83</v>
      </c>
      <c r="I35" s="19" t="s">
        <v>83</v>
      </c>
      <c r="J35" s="19" t="s">
        <v>83</v>
      </c>
      <c r="K35" s="19" t="s">
        <v>83</v>
      </c>
      <c r="L35" s="19" t="s">
        <v>53</v>
      </c>
    </row>
    <row r="36" spans="1:12" ht="22.5" customHeight="1">
      <c r="A36" s="19" t="s">
        <v>432</v>
      </c>
      <c r="B36" s="19" t="s">
        <v>2944</v>
      </c>
      <c r="C36" s="19" t="s">
        <v>5616</v>
      </c>
      <c r="D36" s="19" t="s">
        <v>83</v>
      </c>
      <c r="E36" s="19" t="s">
        <v>83</v>
      </c>
      <c r="F36" s="19" t="s">
        <v>83</v>
      </c>
      <c r="G36" s="19" t="s">
        <v>83</v>
      </c>
      <c r="H36" s="19" t="s">
        <v>83</v>
      </c>
      <c r="I36" s="19" t="s">
        <v>83</v>
      </c>
      <c r="J36" s="19" t="s">
        <v>83</v>
      </c>
      <c r="K36" s="19" t="s">
        <v>83</v>
      </c>
      <c r="L36" s="19" t="s">
        <v>53</v>
      </c>
    </row>
    <row r="37" spans="1:12" ht="22.5" customHeight="1">
      <c r="A37" s="19" t="s">
        <v>436</v>
      </c>
      <c r="B37" s="19" t="s">
        <v>2946</v>
      </c>
      <c r="C37" s="19" t="s">
        <v>5617</v>
      </c>
      <c r="D37" s="19" t="s">
        <v>83</v>
      </c>
      <c r="E37" s="19" t="s">
        <v>83</v>
      </c>
      <c r="F37" s="19" t="s">
        <v>83</v>
      </c>
      <c r="G37" s="19" t="s">
        <v>83</v>
      </c>
      <c r="H37" s="19" t="s">
        <v>83</v>
      </c>
      <c r="I37" s="19" t="s">
        <v>83</v>
      </c>
      <c r="J37" s="19" t="s">
        <v>83</v>
      </c>
      <c r="K37" s="19" t="s">
        <v>83</v>
      </c>
      <c r="L37" s="19" t="s">
        <v>53</v>
      </c>
    </row>
    <row r="38" spans="1:12" ht="22.5" customHeight="1">
      <c r="A38" s="19" t="s">
        <v>439</v>
      </c>
      <c r="B38" s="19" t="s">
        <v>2948</v>
      </c>
      <c r="C38" s="19" t="s">
        <v>5618</v>
      </c>
      <c r="D38" s="19" t="s">
        <v>83</v>
      </c>
      <c r="E38" s="19" t="s">
        <v>83</v>
      </c>
      <c r="F38" s="19" t="s">
        <v>83</v>
      </c>
      <c r="G38" s="19" t="s">
        <v>83</v>
      </c>
      <c r="H38" s="19" t="s">
        <v>83</v>
      </c>
      <c r="I38" s="19" t="s">
        <v>83</v>
      </c>
      <c r="J38" s="19" t="s">
        <v>83</v>
      </c>
      <c r="K38" s="19" t="s">
        <v>83</v>
      </c>
      <c r="L38" s="19" t="s">
        <v>53</v>
      </c>
    </row>
    <row r="39" spans="1:12" ht="22.5" customHeight="1">
      <c r="A39" s="19" t="s">
        <v>442</v>
      </c>
      <c r="B39" s="19" t="s">
        <v>2950</v>
      </c>
      <c r="C39" s="19" t="s">
        <v>5619</v>
      </c>
      <c r="D39" s="19" t="s">
        <v>83</v>
      </c>
      <c r="E39" s="19" t="s">
        <v>83</v>
      </c>
      <c r="F39" s="19" t="s">
        <v>83</v>
      </c>
      <c r="G39" s="19" t="s">
        <v>83</v>
      </c>
      <c r="H39" s="19" t="s">
        <v>83</v>
      </c>
      <c r="I39" s="19" t="s">
        <v>83</v>
      </c>
      <c r="J39" s="19" t="s">
        <v>83</v>
      </c>
      <c r="K39" s="19" t="s">
        <v>83</v>
      </c>
      <c r="L39" s="19" t="s">
        <v>53</v>
      </c>
    </row>
    <row r="40" spans="1:12" ht="22.5" customHeight="1">
      <c r="A40" s="19" t="s">
        <v>445</v>
      </c>
      <c r="B40" s="19" t="s">
        <v>2952</v>
      </c>
      <c r="C40" s="19" t="s">
        <v>5620</v>
      </c>
      <c r="D40" s="19" t="s">
        <v>83</v>
      </c>
      <c r="E40" s="19" t="s">
        <v>83</v>
      </c>
      <c r="F40" s="19" t="s">
        <v>83</v>
      </c>
      <c r="G40" s="19" t="s">
        <v>83</v>
      </c>
      <c r="H40" s="19" t="s">
        <v>83</v>
      </c>
      <c r="I40" s="19" t="s">
        <v>83</v>
      </c>
      <c r="J40" s="19" t="s">
        <v>83</v>
      </c>
      <c r="K40" s="19" t="s">
        <v>83</v>
      </c>
      <c r="L40" s="19" t="s">
        <v>53</v>
      </c>
    </row>
    <row r="41" spans="1:12" ht="22.5" customHeight="1">
      <c r="A41" s="19" t="s">
        <v>449</v>
      </c>
      <c r="B41" s="19" t="s">
        <v>2954</v>
      </c>
      <c r="C41" s="19" t="s">
        <v>5621</v>
      </c>
      <c r="D41" s="19" t="s">
        <v>83</v>
      </c>
      <c r="E41" s="19" t="s">
        <v>83</v>
      </c>
      <c r="F41" s="19" t="s">
        <v>83</v>
      </c>
      <c r="G41" s="19" t="s">
        <v>83</v>
      </c>
      <c r="H41" s="19" t="s">
        <v>83</v>
      </c>
      <c r="I41" s="19" t="s">
        <v>83</v>
      </c>
      <c r="J41" s="19" t="s">
        <v>83</v>
      </c>
      <c r="K41" s="19" t="s">
        <v>83</v>
      </c>
      <c r="L41" s="19" t="s">
        <v>53</v>
      </c>
    </row>
    <row r="42" spans="1:12" ht="22.5" customHeight="1">
      <c r="A42" s="19" t="s">
        <v>453</v>
      </c>
      <c r="B42" s="19" t="s">
        <v>2956</v>
      </c>
      <c r="C42" s="19" t="s">
        <v>5622</v>
      </c>
      <c r="D42" s="19" t="s">
        <v>83</v>
      </c>
      <c r="E42" s="19" t="s">
        <v>83</v>
      </c>
      <c r="F42" s="19" t="s">
        <v>83</v>
      </c>
      <c r="G42" s="19" t="s">
        <v>83</v>
      </c>
      <c r="H42" s="19" t="s">
        <v>83</v>
      </c>
      <c r="I42" s="19" t="s">
        <v>83</v>
      </c>
      <c r="J42" s="19" t="s">
        <v>83</v>
      </c>
      <c r="K42" s="19" t="s">
        <v>83</v>
      </c>
      <c r="L42" s="19" t="s">
        <v>53</v>
      </c>
    </row>
    <row r="43" spans="1:12" ht="22.5" customHeight="1">
      <c r="A43" s="19" t="s">
        <v>457</v>
      </c>
      <c r="B43" s="19" t="s">
        <v>2958</v>
      </c>
      <c r="C43" s="19" t="s">
        <v>5623</v>
      </c>
      <c r="D43" s="19" t="s">
        <v>83</v>
      </c>
      <c r="E43" s="19" t="s">
        <v>83</v>
      </c>
      <c r="F43" s="19" t="s">
        <v>83</v>
      </c>
      <c r="G43" s="19" t="s">
        <v>83</v>
      </c>
      <c r="H43" s="19" t="s">
        <v>83</v>
      </c>
      <c r="I43" s="19" t="s">
        <v>83</v>
      </c>
      <c r="J43" s="19" t="s">
        <v>83</v>
      </c>
      <c r="K43" s="19" t="s">
        <v>83</v>
      </c>
      <c r="L43" s="19" t="s">
        <v>53</v>
      </c>
    </row>
    <row r="44" spans="1:12" ht="22.5" customHeight="1">
      <c r="A44" s="19" t="s">
        <v>460</v>
      </c>
      <c r="B44" s="19" t="s">
        <v>2960</v>
      </c>
      <c r="C44" s="19" t="s">
        <v>5624</v>
      </c>
      <c r="D44" s="19" t="s">
        <v>83</v>
      </c>
      <c r="E44" s="19" t="s">
        <v>83</v>
      </c>
      <c r="F44" s="19" t="s">
        <v>83</v>
      </c>
      <c r="G44" s="19" t="s">
        <v>83</v>
      </c>
      <c r="H44" s="19" t="s">
        <v>83</v>
      </c>
      <c r="I44" s="19" t="s">
        <v>83</v>
      </c>
      <c r="J44" s="19" t="s">
        <v>83</v>
      </c>
      <c r="K44" s="19" t="s">
        <v>83</v>
      </c>
      <c r="L44" s="19" t="s">
        <v>53</v>
      </c>
    </row>
    <row r="45" ht="15">
      <c r="B45" t="s">
        <v>5625</v>
      </c>
    </row>
  </sheetData>
  <mergeCells count="2">
    <mergeCell ref="A1:L1"/>
    <mergeCell ref="A2:K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4"/>
  <sheetViews>
    <sheetView workbookViewId="0" topLeftCell="A1">
      <selection activeCell="C24" sqref="C24"/>
    </sheetView>
  </sheetViews>
  <sheetFormatPr defaultColWidth="9.00390625" defaultRowHeight="15" outlineLevelCol="6"/>
  <cols>
    <col min="1" max="1" width="9.8515625" style="0" customWidth="1"/>
    <col min="2" max="2" width="14.00390625" style="0" customWidth="1"/>
    <col min="3" max="4" width="11.00390625" style="0" customWidth="1"/>
    <col min="5" max="6" width="11.8515625" style="0" customWidth="1"/>
    <col min="7" max="7" width="15.00390625" style="0" customWidth="1"/>
  </cols>
  <sheetData>
    <row r="1" spans="1:7" ht="51" customHeight="1">
      <c r="A1" s="1" t="s">
        <v>5626</v>
      </c>
      <c r="B1" s="15"/>
      <c r="C1" s="15"/>
      <c r="D1" s="15"/>
      <c r="E1" s="15"/>
      <c r="F1" s="15"/>
      <c r="G1" s="17"/>
    </row>
    <row r="2" spans="1:7" ht="22.5" customHeight="1">
      <c r="A2" s="4" t="s">
        <v>53</v>
      </c>
      <c r="B2" s="5"/>
      <c r="C2" s="5"/>
      <c r="D2" s="5"/>
      <c r="E2" s="5"/>
      <c r="F2" s="13"/>
      <c r="G2" s="4" t="s">
        <v>54</v>
      </c>
    </row>
    <row r="3" spans="1:7" ht="39" customHeight="1">
      <c r="A3" s="6" t="s">
        <v>55</v>
      </c>
      <c r="B3" s="6" t="s">
        <v>56</v>
      </c>
      <c r="C3" s="6" t="s">
        <v>5627</v>
      </c>
      <c r="D3" s="6" t="s">
        <v>5628</v>
      </c>
      <c r="E3" s="6" t="s">
        <v>5629</v>
      </c>
      <c r="F3" s="6" t="s">
        <v>5630</v>
      </c>
      <c r="G3" s="6" t="s">
        <v>63</v>
      </c>
    </row>
    <row r="4" spans="1:7" ht="16" customHeight="1">
      <c r="A4" s="16"/>
      <c r="B4" s="16"/>
      <c r="C4" s="16"/>
      <c r="D4" s="16"/>
      <c r="E4" s="16"/>
      <c r="F4" s="16"/>
      <c r="G4" s="16"/>
    </row>
    <row r="5" spans="1:7" ht="15">
      <c r="A5" s="16"/>
      <c r="B5" s="16"/>
      <c r="C5" s="16"/>
      <c r="D5" s="16"/>
      <c r="E5" s="16"/>
      <c r="F5" s="16"/>
      <c r="G5" s="16"/>
    </row>
    <row r="6" spans="1:7" ht="15">
      <c r="A6" s="16"/>
      <c r="B6" s="16"/>
      <c r="C6" s="16"/>
      <c r="D6" s="16"/>
      <c r="E6" s="16"/>
      <c r="F6" s="16"/>
      <c r="G6" s="16"/>
    </row>
    <row r="7" spans="1:7" ht="15">
      <c r="A7" s="16"/>
      <c r="B7" s="16"/>
      <c r="C7" s="16"/>
      <c r="D7" s="16"/>
      <c r="E7" s="16"/>
      <c r="F7" s="16"/>
      <c r="G7" s="16"/>
    </row>
    <row r="8" spans="1:7" ht="15">
      <c r="A8" s="16"/>
      <c r="B8" s="16"/>
      <c r="C8" s="16"/>
      <c r="D8" s="16"/>
      <c r="E8" s="16"/>
      <c r="F8" s="16"/>
      <c r="G8" s="16"/>
    </row>
    <row r="9" spans="1:7" ht="15">
      <c r="A9" s="16"/>
      <c r="B9" s="16"/>
      <c r="C9" s="16"/>
      <c r="D9" s="16"/>
      <c r="E9" s="16"/>
      <c r="F9" s="16"/>
      <c r="G9" s="16"/>
    </row>
    <row r="10" spans="1:7" ht="15">
      <c r="A10" s="16"/>
      <c r="B10" s="16"/>
      <c r="C10" s="16"/>
      <c r="D10" s="16"/>
      <c r="E10" s="16"/>
      <c r="F10" s="16"/>
      <c r="G10" s="16"/>
    </row>
    <row r="11" spans="1:7" ht="15">
      <c r="A11" s="16"/>
      <c r="B11" s="16"/>
      <c r="C11" s="16"/>
      <c r="D11" s="16"/>
      <c r="E11" s="16"/>
      <c r="F11" s="16"/>
      <c r="G11" s="16"/>
    </row>
    <row r="12" spans="1:7" ht="15">
      <c r="A12" s="16"/>
      <c r="B12" s="16"/>
      <c r="C12" s="16"/>
      <c r="D12" s="16"/>
      <c r="E12" s="16"/>
      <c r="F12" s="16"/>
      <c r="G12" s="16"/>
    </row>
    <row r="13" spans="1:7" ht="15">
      <c r="A13" s="16"/>
      <c r="B13" s="16"/>
      <c r="C13" s="16"/>
      <c r="D13" s="16"/>
      <c r="E13" s="16"/>
      <c r="F13" s="16"/>
      <c r="G13" s="16"/>
    </row>
    <row r="14" ht="15">
      <c r="A14" t="s">
        <v>5625</v>
      </c>
    </row>
  </sheetData>
  <mergeCells count="2">
    <mergeCell ref="A1:G1"/>
    <mergeCell ref="A2:F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21"/>
  <sheetViews>
    <sheetView workbookViewId="0" topLeftCell="A1">
      <selection activeCell="E26" sqref="E26"/>
    </sheetView>
  </sheetViews>
  <sheetFormatPr defaultColWidth="9.00390625" defaultRowHeight="15"/>
  <cols>
    <col min="1" max="1" width="9.140625" style="0" customWidth="1"/>
    <col min="2" max="2" width="13.140625" style="0" customWidth="1"/>
    <col min="3" max="4" width="9.140625" style="0" customWidth="1"/>
    <col min="5" max="11" width="11.140625" style="0" customWidth="1"/>
    <col min="12" max="12" width="14.28125" style="0" customWidth="1"/>
  </cols>
  <sheetData>
    <row r="1" spans="1:12" ht="28.5" customHeight="1">
      <c r="A1" s="1" t="s">
        <v>5631</v>
      </c>
      <c r="B1" s="15"/>
      <c r="C1" s="15"/>
      <c r="D1" s="15"/>
      <c r="E1" s="15"/>
      <c r="F1" s="15"/>
      <c r="G1" s="15"/>
      <c r="H1" s="15"/>
      <c r="I1" s="15"/>
      <c r="J1" s="15"/>
      <c r="K1" s="15"/>
      <c r="L1" s="17"/>
    </row>
    <row r="2" spans="1:12" ht="22.5" customHeight="1">
      <c r="A2" s="4" t="s">
        <v>53</v>
      </c>
      <c r="B2" s="5"/>
      <c r="C2" s="5"/>
      <c r="D2" s="5"/>
      <c r="E2" s="5"/>
      <c r="F2" s="5"/>
      <c r="G2" s="5"/>
      <c r="H2" s="5"/>
      <c r="I2" s="5"/>
      <c r="J2" s="5"/>
      <c r="K2" s="5"/>
      <c r="L2" s="4" t="s">
        <v>54</v>
      </c>
    </row>
    <row r="3" spans="1:12" ht="22.5" customHeight="1">
      <c r="A3" s="6" t="s">
        <v>55</v>
      </c>
      <c r="B3" s="6" t="s">
        <v>56</v>
      </c>
      <c r="C3" s="6" t="s">
        <v>349</v>
      </c>
      <c r="D3" s="6" t="s">
        <v>5266</v>
      </c>
      <c r="E3" s="6" t="s">
        <v>5577</v>
      </c>
      <c r="F3" s="6" t="s">
        <v>5578</v>
      </c>
      <c r="G3" s="6" t="s">
        <v>5579</v>
      </c>
      <c r="H3" s="6" t="s">
        <v>5580</v>
      </c>
      <c r="I3" s="6" t="s">
        <v>5581</v>
      </c>
      <c r="J3" s="6" t="s">
        <v>5582</v>
      </c>
      <c r="K3" s="6" t="s">
        <v>5583</v>
      </c>
      <c r="L3" s="6" t="s">
        <v>63</v>
      </c>
    </row>
    <row r="4" spans="1:12" ht="15">
      <c r="A4" s="16"/>
      <c r="B4" s="16"/>
      <c r="C4" s="16"/>
      <c r="D4" s="16"/>
      <c r="E4" s="16"/>
      <c r="F4" s="16"/>
      <c r="G4" s="16"/>
      <c r="H4" s="16"/>
      <c r="I4" s="16"/>
      <c r="J4" s="16"/>
      <c r="K4" s="16"/>
      <c r="L4" s="16"/>
    </row>
    <row r="5" spans="1:12" ht="15">
      <c r="A5" s="16"/>
      <c r="B5" s="16"/>
      <c r="C5" s="16"/>
      <c r="D5" s="16"/>
      <c r="E5" s="16"/>
      <c r="F5" s="16"/>
      <c r="G5" s="16"/>
      <c r="H5" s="16"/>
      <c r="I5" s="16"/>
      <c r="J5" s="16"/>
      <c r="K5" s="16"/>
      <c r="L5" s="16"/>
    </row>
    <row r="6" spans="1:12" ht="15">
      <c r="A6" s="16"/>
      <c r="B6" s="16"/>
      <c r="C6" s="16"/>
      <c r="D6" s="16"/>
      <c r="E6" s="16"/>
      <c r="F6" s="16"/>
      <c r="G6" s="16"/>
      <c r="H6" s="16"/>
      <c r="I6" s="16"/>
      <c r="J6" s="16"/>
      <c r="K6" s="16"/>
      <c r="L6" s="16"/>
    </row>
    <row r="7" spans="1:12" ht="15">
      <c r="A7" s="16"/>
      <c r="B7" s="16"/>
      <c r="C7" s="16"/>
      <c r="D7" s="16"/>
      <c r="E7" s="16"/>
      <c r="F7" s="16"/>
      <c r="G7" s="16"/>
      <c r="H7" s="16"/>
      <c r="I7" s="16"/>
      <c r="J7" s="16"/>
      <c r="K7" s="16"/>
      <c r="L7" s="16"/>
    </row>
    <row r="8" spans="1:12" ht="15">
      <c r="A8" s="16"/>
      <c r="B8" s="16"/>
      <c r="C8" s="16"/>
      <c r="D8" s="16"/>
      <c r="E8" s="16"/>
      <c r="F8" s="16"/>
      <c r="G8" s="16"/>
      <c r="H8" s="16"/>
      <c r="I8" s="16"/>
      <c r="J8" s="16"/>
      <c r="K8" s="16"/>
      <c r="L8" s="16"/>
    </row>
    <row r="9" spans="1:12" ht="15">
      <c r="A9" s="16"/>
      <c r="B9" s="16"/>
      <c r="C9" s="16"/>
      <c r="D9" s="16"/>
      <c r="E9" s="16"/>
      <c r="F9" s="16"/>
      <c r="G9" s="16"/>
      <c r="H9" s="16"/>
      <c r="I9" s="16"/>
      <c r="J9" s="16"/>
      <c r="K9" s="16"/>
      <c r="L9" s="16"/>
    </row>
    <row r="10" spans="1:12" ht="15">
      <c r="A10" s="16"/>
      <c r="B10" s="16"/>
      <c r="C10" s="16"/>
      <c r="D10" s="16"/>
      <c r="E10" s="16"/>
      <c r="F10" s="16"/>
      <c r="G10" s="16"/>
      <c r="H10" s="16"/>
      <c r="I10" s="16"/>
      <c r="J10" s="16"/>
      <c r="K10" s="16"/>
      <c r="L10" s="16"/>
    </row>
    <row r="11" spans="1:12" ht="15">
      <c r="A11" s="16"/>
      <c r="B11" s="16"/>
      <c r="C11" s="16"/>
      <c r="D11" s="16"/>
      <c r="E11" s="16"/>
      <c r="F11" s="16"/>
      <c r="G11" s="16"/>
      <c r="H11" s="16"/>
      <c r="I11" s="16"/>
      <c r="J11" s="16"/>
      <c r="K11" s="16"/>
      <c r="L11" s="16"/>
    </row>
    <row r="12" spans="1:12" ht="15">
      <c r="A12" s="16"/>
      <c r="B12" s="16"/>
      <c r="C12" s="16"/>
      <c r="D12" s="16"/>
      <c r="E12" s="16"/>
      <c r="F12" s="16"/>
      <c r="G12" s="16"/>
      <c r="H12" s="16"/>
      <c r="I12" s="16"/>
      <c r="J12" s="16"/>
      <c r="K12" s="16"/>
      <c r="L12" s="16"/>
    </row>
    <row r="13" spans="1:12" ht="15">
      <c r="A13" s="16"/>
      <c r="B13" s="16"/>
      <c r="C13" s="16"/>
      <c r="D13" s="16"/>
      <c r="E13" s="16"/>
      <c r="F13" s="16"/>
      <c r="G13" s="16"/>
      <c r="H13" s="16"/>
      <c r="I13" s="16"/>
      <c r="J13" s="16"/>
      <c r="K13" s="16"/>
      <c r="L13" s="16"/>
    </row>
    <row r="14" spans="1:12" ht="15">
      <c r="A14" s="16"/>
      <c r="B14" s="16"/>
      <c r="C14" s="16"/>
      <c r="D14" s="16"/>
      <c r="E14" s="16"/>
      <c r="F14" s="16"/>
      <c r="G14" s="16"/>
      <c r="H14" s="16"/>
      <c r="I14" s="16"/>
      <c r="J14" s="16"/>
      <c r="K14" s="16"/>
      <c r="L14" s="16"/>
    </row>
    <row r="15" spans="1:12" ht="15">
      <c r="A15" s="16"/>
      <c r="B15" s="16"/>
      <c r="C15" s="16"/>
      <c r="D15" s="16"/>
      <c r="E15" s="16"/>
      <c r="F15" s="16"/>
      <c r="G15" s="16"/>
      <c r="H15" s="16"/>
      <c r="I15" s="16"/>
      <c r="J15" s="16"/>
      <c r="K15" s="16"/>
      <c r="L15" s="16"/>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ht="15">
      <c r="A21" t="s">
        <v>5625</v>
      </c>
    </row>
  </sheetData>
  <mergeCells count="2">
    <mergeCell ref="A1:L1"/>
    <mergeCell ref="A2:K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17"/>
  <sheetViews>
    <sheetView workbookViewId="0" topLeftCell="A1">
      <selection activeCell="C23" sqref="C23"/>
    </sheetView>
  </sheetViews>
  <sheetFormatPr defaultColWidth="9.00390625" defaultRowHeight="15" outlineLevelCol="4"/>
  <cols>
    <col min="1" max="1" width="9.140625" style="0" customWidth="1"/>
    <col min="2" max="2" width="17.140625" style="0" customWidth="1"/>
    <col min="3" max="3" width="15.7109375" style="0" customWidth="1"/>
    <col min="4" max="4" width="25.28125" style="0" customWidth="1"/>
    <col min="5" max="5" width="14.28125" style="0" customWidth="1"/>
  </cols>
  <sheetData>
    <row r="1" spans="1:5" ht="28.5" customHeight="1">
      <c r="A1" s="1" t="s">
        <v>5632</v>
      </c>
      <c r="B1" s="15"/>
      <c r="C1" s="15"/>
      <c r="D1" s="15"/>
      <c r="E1" s="17"/>
    </row>
    <row r="2" spans="1:5" ht="22.5" customHeight="1">
      <c r="A2" s="4" t="s">
        <v>53</v>
      </c>
      <c r="B2" s="5"/>
      <c r="C2" s="5"/>
      <c r="D2" s="13"/>
      <c r="E2" s="4" t="s">
        <v>54</v>
      </c>
    </row>
    <row r="3" spans="1:5" ht="39" customHeight="1">
      <c r="A3" s="6" t="s">
        <v>55</v>
      </c>
      <c r="B3" s="6" t="s">
        <v>56</v>
      </c>
      <c r="C3" s="6" t="s">
        <v>547</v>
      </c>
      <c r="D3" s="6" t="s">
        <v>5633</v>
      </c>
      <c r="E3" s="6" t="s">
        <v>63</v>
      </c>
    </row>
    <row r="4" spans="1:5" ht="15">
      <c r="A4" s="16"/>
      <c r="B4" s="16"/>
      <c r="C4" s="16"/>
      <c r="D4" s="16"/>
      <c r="E4" s="16"/>
    </row>
    <row r="5" spans="1:5" ht="15">
      <c r="A5" s="16"/>
      <c r="B5" s="16"/>
      <c r="C5" s="16"/>
      <c r="D5" s="16"/>
      <c r="E5" s="16"/>
    </row>
    <row r="6" spans="1:5" ht="15">
      <c r="A6" s="16"/>
      <c r="B6" s="16"/>
      <c r="C6" s="16"/>
      <c r="D6" s="16"/>
      <c r="E6" s="16"/>
    </row>
    <row r="7" spans="1:5" ht="15">
      <c r="A7" s="16"/>
      <c r="B7" s="16"/>
      <c r="C7" s="16"/>
      <c r="D7" s="16"/>
      <c r="E7" s="16"/>
    </row>
    <row r="8" spans="1:5" ht="15">
      <c r="A8" s="16"/>
      <c r="B8" s="16"/>
      <c r="C8" s="16"/>
      <c r="D8" s="16"/>
      <c r="E8" s="16"/>
    </row>
    <row r="9" spans="1:5" ht="15">
      <c r="A9" s="16"/>
      <c r="B9" s="16"/>
      <c r="C9" s="16"/>
      <c r="D9" s="16"/>
      <c r="E9" s="16"/>
    </row>
    <row r="10" spans="1:5" ht="15">
      <c r="A10" s="16"/>
      <c r="B10" s="16"/>
      <c r="C10" s="16"/>
      <c r="D10" s="16"/>
      <c r="E10" s="16"/>
    </row>
    <row r="11" spans="1:5" ht="15">
      <c r="A11" s="16"/>
      <c r="B11" s="16"/>
      <c r="C11" s="16"/>
      <c r="D11" s="16"/>
      <c r="E11" s="16"/>
    </row>
    <row r="12" spans="1:5" ht="15">
      <c r="A12" s="16"/>
      <c r="B12" s="16"/>
      <c r="C12" s="16"/>
      <c r="D12" s="16"/>
      <c r="E12" s="16"/>
    </row>
    <row r="13" spans="1:5" ht="15">
      <c r="A13" s="16"/>
      <c r="B13" s="16"/>
      <c r="C13" s="16"/>
      <c r="D13" s="16"/>
      <c r="E13" s="16"/>
    </row>
    <row r="14" spans="1:5" ht="15">
      <c r="A14" s="16"/>
      <c r="B14" s="16"/>
      <c r="C14" s="16"/>
      <c r="D14" s="16"/>
      <c r="E14" s="16"/>
    </row>
    <row r="15" spans="1:5" ht="15">
      <c r="A15" s="16"/>
      <c r="B15" s="16"/>
      <c r="C15" s="16"/>
      <c r="D15" s="16"/>
      <c r="E15" s="16"/>
    </row>
    <row r="16" spans="1:5" ht="15">
      <c r="A16" s="16"/>
      <c r="B16" s="16"/>
      <c r="C16" s="16"/>
      <c r="D16" s="16"/>
      <c r="E16" s="16"/>
    </row>
    <row r="17" ht="15">
      <c r="A17" t="s">
        <v>5625</v>
      </c>
    </row>
  </sheetData>
  <mergeCells count="2">
    <mergeCell ref="A1:E1"/>
    <mergeCell ref="A2:D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50"/>
  <sheetViews>
    <sheetView workbookViewId="0" topLeftCell="A37">
      <selection activeCell="C9" sqref="C9"/>
    </sheetView>
  </sheetViews>
  <sheetFormatPr defaultColWidth="8.8515625" defaultRowHeight="15"/>
  <cols>
    <col min="1" max="1" width="50.7109375" style="0" customWidth="1"/>
  </cols>
  <sheetData>
    <row r="1" ht="22.5" customHeight="1">
      <c r="A1" s="64" t="s">
        <v>3</v>
      </c>
    </row>
    <row r="2" ht="22.5" customHeight="1">
      <c r="A2" s="65"/>
    </row>
    <row r="3" ht="22.5" customHeight="1">
      <c r="A3" s="66" t="s">
        <v>4</v>
      </c>
    </row>
    <row r="4" ht="22.5" customHeight="1">
      <c r="A4" s="66" t="s">
        <v>5</v>
      </c>
    </row>
    <row r="5" ht="22.5" customHeight="1">
      <c r="A5" s="66" t="s">
        <v>6</v>
      </c>
    </row>
    <row r="6" ht="22.5" customHeight="1">
      <c r="A6" s="66" t="s">
        <v>7</v>
      </c>
    </row>
    <row r="7" ht="22.5" customHeight="1">
      <c r="A7" s="66" t="s">
        <v>8</v>
      </c>
    </row>
    <row r="8" ht="22.5" customHeight="1">
      <c r="A8" s="66" t="s">
        <v>9</v>
      </c>
    </row>
    <row r="9" ht="22.5" customHeight="1">
      <c r="A9" s="66" t="s">
        <v>10</v>
      </c>
    </row>
    <row r="10" ht="22.5" customHeight="1">
      <c r="A10" s="66" t="s">
        <v>11</v>
      </c>
    </row>
    <row r="11" ht="22.5" customHeight="1">
      <c r="A11" s="66" t="s">
        <v>12</v>
      </c>
    </row>
    <row r="12" ht="22.5" customHeight="1">
      <c r="A12" s="66" t="s">
        <v>13</v>
      </c>
    </row>
    <row r="13" ht="22.5" customHeight="1">
      <c r="A13" s="66" t="s">
        <v>14</v>
      </c>
    </row>
    <row r="14" ht="22.5" customHeight="1">
      <c r="A14" s="66" t="s">
        <v>15</v>
      </c>
    </row>
    <row r="15" ht="22.5" customHeight="1">
      <c r="A15" s="66" t="s">
        <v>16</v>
      </c>
    </row>
    <row r="16" ht="22.5" customHeight="1">
      <c r="A16" s="66" t="s">
        <v>17</v>
      </c>
    </row>
    <row r="17" ht="22.5" customHeight="1">
      <c r="A17" s="66" t="s">
        <v>18</v>
      </c>
    </row>
    <row r="18" ht="22.5" customHeight="1">
      <c r="A18" s="66" t="s">
        <v>19</v>
      </c>
    </row>
    <row r="19" ht="22.5" customHeight="1">
      <c r="A19" s="66" t="s">
        <v>20</v>
      </c>
    </row>
    <row r="20" ht="22.5" customHeight="1">
      <c r="A20" s="66" t="s">
        <v>21</v>
      </c>
    </row>
    <row r="21" ht="22.5" customHeight="1">
      <c r="A21" s="66" t="s">
        <v>22</v>
      </c>
    </row>
    <row r="22" ht="22.5" customHeight="1">
      <c r="A22" s="66" t="s">
        <v>23</v>
      </c>
    </row>
    <row r="23" ht="22.5" customHeight="1">
      <c r="A23" s="66" t="s">
        <v>24</v>
      </c>
    </row>
    <row r="24" ht="22.5" customHeight="1">
      <c r="A24" s="66" t="s">
        <v>25</v>
      </c>
    </row>
    <row r="25" ht="22.5" customHeight="1">
      <c r="A25" s="66" t="s">
        <v>26</v>
      </c>
    </row>
    <row r="26" ht="22.5" customHeight="1">
      <c r="A26" s="66" t="s">
        <v>27</v>
      </c>
    </row>
    <row r="27" ht="22.5" customHeight="1">
      <c r="A27" s="66" t="s">
        <v>28</v>
      </c>
    </row>
    <row r="28" ht="22.5" customHeight="1">
      <c r="A28" s="66" t="s">
        <v>29</v>
      </c>
    </row>
    <row r="29" ht="22.5" customHeight="1">
      <c r="A29" s="66" t="s">
        <v>30</v>
      </c>
    </row>
    <row r="30" ht="22.5" customHeight="1">
      <c r="A30" s="66" t="s">
        <v>31</v>
      </c>
    </row>
    <row r="31" ht="22.5" customHeight="1">
      <c r="A31" s="66" t="s">
        <v>32</v>
      </c>
    </row>
    <row r="32" ht="22.5" customHeight="1">
      <c r="A32" s="66" t="s">
        <v>33</v>
      </c>
    </row>
    <row r="33" ht="22.5" customHeight="1">
      <c r="A33" s="66" t="s">
        <v>34</v>
      </c>
    </row>
    <row r="34" ht="22.5" customHeight="1">
      <c r="A34" s="66" t="s">
        <v>35</v>
      </c>
    </row>
    <row r="35" ht="22.5" customHeight="1">
      <c r="A35" s="66" t="s">
        <v>36</v>
      </c>
    </row>
    <row r="36" ht="22.5" customHeight="1">
      <c r="A36" s="66" t="s">
        <v>37</v>
      </c>
    </row>
    <row r="37" ht="22.5" customHeight="1">
      <c r="A37" s="66" t="s">
        <v>38</v>
      </c>
    </row>
    <row r="38" ht="22.5" customHeight="1">
      <c r="A38" s="66" t="s">
        <v>39</v>
      </c>
    </row>
    <row r="39" ht="22.5" customHeight="1">
      <c r="A39" s="66" t="s">
        <v>40</v>
      </c>
    </row>
    <row r="40" ht="22.5" customHeight="1">
      <c r="A40" s="66" t="s">
        <v>41</v>
      </c>
    </row>
    <row r="41" ht="22.5" customHeight="1">
      <c r="A41" s="66" t="s">
        <v>42</v>
      </c>
    </row>
    <row r="42" ht="22.5" customHeight="1">
      <c r="A42" s="66" t="s">
        <v>43</v>
      </c>
    </row>
    <row r="43" ht="22.5" customHeight="1">
      <c r="A43" s="66" t="s">
        <v>44</v>
      </c>
    </row>
    <row r="44" ht="22.5" customHeight="1">
      <c r="A44" s="66" t="s">
        <v>45</v>
      </c>
    </row>
    <row r="45" ht="39" customHeight="1">
      <c r="A45" s="66" t="s">
        <v>46</v>
      </c>
    </row>
    <row r="46" ht="22.5" customHeight="1">
      <c r="A46" s="66" t="s">
        <v>47</v>
      </c>
    </row>
    <row r="47" ht="22.5" customHeight="1">
      <c r="A47" s="66" t="s">
        <v>48</v>
      </c>
    </row>
    <row r="48" ht="22.5" customHeight="1">
      <c r="A48" s="66" t="s">
        <v>49</v>
      </c>
    </row>
    <row r="49" ht="22.5" customHeight="1">
      <c r="A49" s="66" t="s">
        <v>50</v>
      </c>
    </row>
    <row r="50" ht="22.5" customHeight="1">
      <c r="A50" s="66" t="s">
        <v>51</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31"/>
  <sheetViews>
    <sheetView workbookViewId="0" topLeftCell="A13">
      <selection activeCell="E10" sqref="E10"/>
    </sheetView>
  </sheetViews>
  <sheetFormatPr defaultColWidth="9.00390625" defaultRowHeight="15" outlineLevelCol="5"/>
  <cols>
    <col min="1" max="1" width="9.140625" style="0" customWidth="1"/>
    <col min="2" max="2" width="13.140625" style="0" customWidth="1"/>
    <col min="3" max="3" width="41.57421875" style="0" customWidth="1"/>
    <col min="4" max="5" width="17.57421875" style="0" customWidth="1"/>
    <col min="6" max="6" width="14.28125" style="0" customWidth="1"/>
  </cols>
  <sheetData>
    <row r="1" spans="1:6" ht="28.5" customHeight="1">
      <c r="A1" s="1" t="s">
        <v>5634</v>
      </c>
      <c r="B1" s="2"/>
      <c r="C1" s="2"/>
      <c r="D1" s="2"/>
      <c r="E1" s="2"/>
      <c r="F1" s="3"/>
    </row>
    <row r="2" spans="1:6" ht="22.5" customHeight="1">
      <c r="A2" s="4" t="s">
        <v>53</v>
      </c>
      <c r="B2" s="5"/>
      <c r="C2" s="5"/>
      <c r="D2" s="5"/>
      <c r="E2" s="5"/>
      <c r="F2" s="4" t="s">
        <v>54</v>
      </c>
    </row>
    <row r="3" spans="1:6" ht="39" customHeight="1">
      <c r="A3" s="18" t="s">
        <v>55</v>
      </c>
      <c r="B3" s="18" t="s">
        <v>56</v>
      </c>
      <c r="C3" s="18" t="s">
        <v>57</v>
      </c>
      <c r="D3" s="18" t="s">
        <v>58</v>
      </c>
      <c r="E3" s="18" t="s">
        <v>60</v>
      </c>
      <c r="F3" s="6" t="s">
        <v>63</v>
      </c>
    </row>
    <row r="4" spans="1:6" ht="22.5" customHeight="1">
      <c r="A4" s="19" t="s">
        <v>64</v>
      </c>
      <c r="B4" s="19" t="s">
        <v>5635</v>
      </c>
      <c r="C4" s="19" t="s">
        <v>5636</v>
      </c>
      <c r="D4" s="19" t="s">
        <v>83</v>
      </c>
      <c r="E4" s="54" t="s">
        <v>83</v>
      </c>
      <c r="F4" s="7"/>
    </row>
    <row r="5" spans="1:6" ht="22.5" customHeight="1">
      <c r="A5" s="19" t="s">
        <v>72</v>
      </c>
      <c r="B5" s="19" t="s">
        <v>5637</v>
      </c>
      <c r="C5" s="19" t="s">
        <v>5638</v>
      </c>
      <c r="D5" s="19" t="s">
        <v>83</v>
      </c>
      <c r="E5" s="54" t="s">
        <v>83</v>
      </c>
      <c r="F5" s="7"/>
    </row>
    <row r="6" spans="1:6" ht="22.5" customHeight="1">
      <c r="A6" s="19" t="s">
        <v>80</v>
      </c>
      <c r="B6" s="19" t="s">
        <v>5639</v>
      </c>
      <c r="C6" s="19" t="s">
        <v>5640</v>
      </c>
      <c r="D6" s="19" t="s">
        <v>83</v>
      </c>
      <c r="E6" s="54" t="s">
        <v>83</v>
      </c>
      <c r="F6" s="7"/>
    </row>
    <row r="7" spans="1:6" ht="22.5" customHeight="1">
      <c r="A7" s="19" t="s">
        <v>84</v>
      </c>
      <c r="B7" s="19" t="s">
        <v>5641</v>
      </c>
      <c r="C7" s="19" t="s">
        <v>5642</v>
      </c>
      <c r="D7" s="19" t="s">
        <v>83</v>
      </c>
      <c r="E7" s="54" t="s">
        <v>83</v>
      </c>
      <c r="F7" s="7"/>
    </row>
    <row r="8" spans="1:6" ht="22.5" customHeight="1">
      <c r="A8" s="19" t="s">
        <v>92</v>
      </c>
      <c r="B8" s="19" t="s">
        <v>5643</v>
      </c>
      <c r="C8" s="19" t="s">
        <v>5644</v>
      </c>
      <c r="D8" s="19" t="s">
        <v>83</v>
      </c>
      <c r="E8" s="54" t="s">
        <v>83</v>
      </c>
      <c r="F8" s="7"/>
    </row>
    <row r="9" spans="1:6" ht="22.5" customHeight="1">
      <c r="A9" s="19" t="s">
        <v>95</v>
      </c>
      <c r="B9" s="19" t="s">
        <v>5645</v>
      </c>
      <c r="C9" s="19" t="s">
        <v>5646</v>
      </c>
      <c r="D9" s="19" t="s">
        <v>83</v>
      </c>
      <c r="E9" s="54" t="s">
        <v>83</v>
      </c>
      <c r="F9" s="7"/>
    </row>
    <row r="10" spans="1:6" ht="22.5" customHeight="1">
      <c r="A10" s="19" t="s">
        <v>103</v>
      </c>
      <c r="B10" s="19" t="s">
        <v>5647</v>
      </c>
      <c r="C10" s="19" t="s">
        <v>5648</v>
      </c>
      <c r="D10" s="19" t="s">
        <v>83</v>
      </c>
      <c r="E10" s="54" t="s">
        <v>5649</v>
      </c>
      <c r="F10" s="7"/>
    </row>
    <row r="11" spans="1:6" ht="22.5" customHeight="1">
      <c r="A11" s="19" t="s">
        <v>111</v>
      </c>
      <c r="B11" s="19" t="s">
        <v>5650</v>
      </c>
      <c r="C11" s="19" t="s">
        <v>5651</v>
      </c>
      <c r="D11" s="19" t="s">
        <v>83</v>
      </c>
      <c r="E11" s="54" t="s">
        <v>83</v>
      </c>
      <c r="F11" s="7"/>
    </row>
    <row r="12" spans="1:6" ht="22.5" customHeight="1">
      <c r="A12" s="19" t="s">
        <v>119</v>
      </c>
      <c r="B12" s="19" t="s">
        <v>5652</v>
      </c>
      <c r="C12" s="19" t="s">
        <v>5653</v>
      </c>
      <c r="D12" s="19" t="s">
        <v>5654</v>
      </c>
      <c r="E12" s="54" t="s">
        <v>5655</v>
      </c>
      <c r="F12" s="7"/>
    </row>
    <row r="13" spans="1:6" ht="22.5" customHeight="1">
      <c r="A13" s="19" t="s">
        <v>127</v>
      </c>
      <c r="B13" s="19" t="s">
        <v>5656</v>
      </c>
      <c r="C13" s="19" t="s">
        <v>5657</v>
      </c>
      <c r="D13" s="19" t="s">
        <v>83</v>
      </c>
      <c r="E13" s="54" t="s">
        <v>83</v>
      </c>
      <c r="F13" s="7"/>
    </row>
    <row r="14" spans="1:6" ht="22.5" customHeight="1">
      <c r="A14" s="19" t="s">
        <v>135</v>
      </c>
      <c r="B14" s="19" t="s">
        <v>5658</v>
      </c>
      <c r="C14" s="19" t="s">
        <v>5659</v>
      </c>
      <c r="D14" s="19" t="s">
        <v>83</v>
      </c>
      <c r="E14" s="54" t="s">
        <v>83</v>
      </c>
      <c r="F14" s="7"/>
    </row>
    <row r="15" spans="1:6" ht="22.5" customHeight="1">
      <c r="A15" s="19" t="s">
        <v>142</v>
      </c>
      <c r="B15" s="19" t="s">
        <v>5660</v>
      </c>
      <c r="C15" s="19" t="s">
        <v>5661</v>
      </c>
      <c r="D15" s="19" t="s">
        <v>83</v>
      </c>
      <c r="E15" s="54" t="s">
        <v>83</v>
      </c>
      <c r="F15" s="7"/>
    </row>
    <row r="16" spans="1:6" ht="22.5" customHeight="1">
      <c r="A16" s="19" t="s">
        <v>149</v>
      </c>
      <c r="B16" s="19" t="s">
        <v>5662</v>
      </c>
      <c r="C16" s="19" t="s">
        <v>5663</v>
      </c>
      <c r="D16" s="19" t="s">
        <v>83</v>
      </c>
      <c r="E16" s="54" t="s">
        <v>83</v>
      </c>
      <c r="F16" s="7"/>
    </row>
    <row r="17" spans="1:6" ht="22.5" customHeight="1">
      <c r="A17" s="19" t="s">
        <v>156</v>
      </c>
      <c r="B17" s="19" t="s">
        <v>5664</v>
      </c>
      <c r="C17" s="19" t="s">
        <v>5665</v>
      </c>
      <c r="D17" s="19" t="s">
        <v>83</v>
      </c>
      <c r="E17" s="54" t="s">
        <v>83</v>
      </c>
      <c r="F17" s="7"/>
    </row>
    <row r="18" spans="1:6" ht="22.5" customHeight="1">
      <c r="A18" s="19" t="s">
        <v>159</v>
      </c>
      <c r="B18" s="19" t="s">
        <v>5666</v>
      </c>
      <c r="C18" s="19" t="s">
        <v>5667</v>
      </c>
      <c r="D18" s="19" t="s">
        <v>83</v>
      </c>
      <c r="E18" s="54" t="s">
        <v>83</v>
      </c>
      <c r="F18" s="7"/>
    </row>
    <row r="19" spans="1:6" ht="22.5" customHeight="1">
      <c r="A19" s="19" t="s">
        <v>162</v>
      </c>
      <c r="B19" s="19" t="s">
        <v>5668</v>
      </c>
      <c r="C19" s="19" t="s">
        <v>5669</v>
      </c>
      <c r="D19" s="19" t="s">
        <v>124</v>
      </c>
      <c r="E19" s="54" t="s">
        <v>5670</v>
      </c>
      <c r="F19" s="7"/>
    </row>
    <row r="20" spans="1:6" ht="22.5" customHeight="1">
      <c r="A20" s="19" t="s">
        <v>165</v>
      </c>
      <c r="B20" s="19" t="s">
        <v>5671</v>
      </c>
      <c r="C20" s="19" t="s">
        <v>5672</v>
      </c>
      <c r="D20" s="19" t="s">
        <v>83</v>
      </c>
      <c r="E20" s="54" t="s">
        <v>83</v>
      </c>
      <c r="F20" s="7"/>
    </row>
    <row r="21" spans="1:6" ht="22.5" customHeight="1">
      <c r="A21" s="19" t="s">
        <v>173</v>
      </c>
      <c r="B21" s="19" t="s">
        <v>5673</v>
      </c>
      <c r="C21" s="19" t="s">
        <v>5674</v>
      </c>
      <c r="D21" s="19" t="s">
        <v>83</v>
      </c>
      <c r="E21" s="54" t="s">
        <v>83</v>
      </c>
      <c r="F21" s="7"/>
    </row>
    <row r="22" spans="1:6" ht="22.5" customHeight="1">
      <c r="A22" s="19" t="s">
        <v>179</v>
      </c>
      <c r="B22" s="19" t="s">
        <v>5675</v>
      </c>
      <c r="C22" s="19" t="s">
        <v>5676</v>
      </c>
      <c r="D22" s="19" t="s">
        <v>83</v>
      </c>
      <c r="E22" s="54" t="s">
        <v>83</v>
      </c>
      <c r="F22" s="7"/>
    </row>
    <row r="23" spans="1:6" ht="22.5" customHeight="1">
      <c r="A23" s="19" t="s">
        <v>187</v>
      </c>
      <c r="B23" s="19" t="s">
        <v>5677</v>
      </c>
      <c r="C23" s="19" t="s">
        <v>5678</v>
      </c>
      <c r="D23" s="19" t="s">
        <v>83</v>
      </c>
      <c r="E23" s="54" t="s">
        <v>83</v>
      </c>
      <c r="F23" s="7"/>
    </row>
    <row r="24" spans="1:6" ht="22.5" customHeight="1">
      <c r="A24" s="19" t="s">
        <v>191</v>
      </c>
      <c r="B24" s="19" t="s">
        <v>5679</v>
      </c>
      <c r="C24" s="19" t="s">
        <v>5680</v>
      </c>
      <c r="D24" s="19" t="s">
        <v>83</v>
      </c>
      <c r="E24" s="54" t="s">
        <v>83</v>
      </c>
      <c r="F24" s="7"/>
    </row>
    <row r="25" spans="1:6" ht="22.5" customHeight="1">
      <c r="A25" s="19" t="s">
        <v>194</v>
      </c>
      <c r="B25" s="19" t="s">
        <v>5681</v>
      </c>
      <c r="C25" s="19" t="s">
        <v>5682</v>
      </c>
      <c r="D25" s="19" t="s">
        <v>83</v>
      </c>
      <c r="E25" s="54" t="s">
        <v>83</v>
      </c>
      <c r="F25" s="7"/>
    </row>
    <row r="26" spans="1:6" ht="22.5" customHeight="1">
      <c r="A26" s="19" t="s">
        <v>202</v>
      </c>
      <c r="B26" s="19" t="s">
        <v>5683</v>
      </c>
      <c r="C26" s="19" t="s">
        <v>5684</v>
      </c>
      <c r="D26" s="19" t="s">
        <v>83</v>
      </c>
      <c r="E26" s="54" t="s">
        <v>83</v>
      </c>
      <c r="F26" s="7"/>
    </row>
    <row r="27" spans="1:6" ht="22.5" customHeight="1">
      <c r="A27" s="19" t="s">
        <v>210</v>
      </c>
      <c r="B27" s="19" t="s">
        <v>5685</v>
      </c>
      <c r="C27" s="19" t="s">
        <v>5686</v>
      </c>
      <c r="D27" s="19" t="s">
        <v>474</v>
      </c>
      <c r="E27" s="54" t="s">
        <v>5687</v>
      </c>
      <c r="F27" s="7"/>
    </row>
    <row r="28" spans="1:6" ht="22.5" customHeight="1">
      <c r="A28" s="19" t="s">
        <v>218</v>
      </c>
      <c r="B28" s="19" t="s">
        <v>5688</v>
      </c>
      <c r="C28" s="19" t="s">
        <v>5689</v>
      </c>
      <c r="D28" s="19" t="s">
        <v>83</v>
      </c>
      <c r="E28" s="54" t="s">
        <v>83</v>
      </c>
      <c r="F28" s="7"/>
    </row>
    <row r="29" spans="1:6" ht="22.5" customHeight="1">
      <c r="A29" s="19" t="s">
        <v>226</v>
      </c>
      <c r="B29" s="19" t="s">
        <v>5690</v>
      </c>
      <c r="C29" s="19" t="s">
        <v>5691</v>
      </c>
      <c r="D29" s="19" t="s">
        <v>83</v>
      </c>
      <c r="E29" s="54" t="s">
        <v>83</v>
      </c>
      <c r="F29" s="7"/>
    </row>
    <row r="30" spans="1:6" ht="22.5" customHeight="1">
      <c r="A30" s="19" t="s">
        <v>229</v>
      </c>
      <c r="B30" s="19" t="s">
        <v>5692</v>
      </c>
      <c r="C30" s="19" t="s">
        <v>5693</v>
      </c>
      <c r="D30" s="19" t="s">
        <v>83</v>
      </c>
      <c r="E30" s="54" t="s">
        <v>83</v>
      </c>
      <c r="F30" s="7"/>
    </row>
    <row r="31" spans="1:6" ht="22.5" customHeight="1">
      <c r="A31" s="19" t="s">
        <v>237</v>
      </c>
      <c r="B31" s="19" t="s">
        <v>5694</v>
      </c>
      <c r="C31" s="19" t="s">
        <v>251</v>
      </c>
      <c r="D31" s="19" t="s">
        <v>5695</v>
      </c>
      <c r="E31" s="54" t="s">
        <v>5696</v>
      </c>
      <c r="F31" s="7"/>
    </row>
  </sheetData>
  <mergeCells count="2">
    <mergeCell ref="A1:F1"/>
    <mergeCell ref="A2:E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59"/>
  <sheetViews>
    <sheetView workbookViewId="0" topLeftCell="A44">
      <selection activeCell="E62" sqref="E62"/>
    </sheetView>
  </sheetViews>
  <sheetFormatPr defaultColWidth="9.00390625" defaultRowHeight="15" outlineLevelCol="6"/>
  <cols>
    <col min="1" max="1" width="9.140625" style="0" customWidth="1"/>
    <col min="2" max="2" width="13.140625" style="0" customWidth="1"/>
    <col min="3" max="3" width="50.7109375" style="0" customWidth="1"/>
    <col min="4" max="5" width="13.7109375" style="0" customWidth="1"/>
    <col min="6" max="6" width="17.140625" style="0" customWidth="1"/>
    <col min="7" max="7" width="14.28125" style="0" customWidth="1"/>
  </cols>
  <sheetData>
    <row r="1" spans="1:7" ht="28.5" customHeight="1">
      <c r="A1" s="1" t="s">
        <v>5697</v>
      </c>
      <c r="B1" s="2"/>
      <c r="C1" s="2"/>
      <c r="D1" s="2"/>
      <c r="E1" s="2"/>
      <c r="F1" s="2"/>
      <c r="G1" s="3"/>
    </row>
    <row r="2" spans="1:7" ht="22.5" customHeight="1">
      <c r="A2" s="4" t="s">
        <v>53</v>
      </c>
      <c r="B2" s="5"/>
      <c r="C2" s="5"/>
      <c r="D2" s="5"/>
      <c r="E2" s="5"/>
      <c r="F2" s="13"/>
      <c r="G2" s="4" t="s">
        <v>54</v>
      </c>
    </row>
    <row r="3" spans="1:7" ht="39" customHeight="1">
      <c r="A3" s="18" t="s">
        <v>55</v>
      </c>
      <c r="B3" s="18" t="s">
        <v>56</v>
      </c>
      <c r="C3" s="18" t="s">
        <v>57</v>
      </c>
      <c r="D3" s="6" t="s">
        <v>58</v>
      </c>
      <c r="E3" s="6" t="s">
        <v>60</v>
      </c>
      <c r="F3" s="6" t="s">
        <v>5698</v>
      </c>
      <c r="G3" s="6" t="s">
        <v>63</v>
      </c>
    </row>
    <row r="4" spans="1:7" ht="22.5" customHeight="1">
      <c r="A4" s="19" t="s">
        <v>64</v>
      </c>
      <c r="B4" s="19" t="s">
        <v>273</v>
      </c>
      <c r="C4" s="52" t="s">
        <v>5699</v>
      </c>
      <c r="D4" s="48">
        <v>0</v>
      </c>
      <c r="E4" s="48">
        <v>0</v>
      </c>
      <c r="F4" s="53">
        <v>0</v>
      </c>
      <c r="G4" s="7"/>
    </row>
    <row r="5" spans="1:7" ht="22.5" customHeight="1">
      <c r="A5" s="19" t="s">
        <v>72</v>
      </c>
      <c r="B5" s="19" t="s">
        <v>5700</v>
      </c>
      <c r="C5" s="52" t="s">
        <v>5701</v>
      </c>
      <c r="D5" s="48">
        <v>0</v>
      </c>
      <c r="E5" s="48">
        <v>0</v>
      </c>
      <c r="F5" s="53">
        <v>0</v>
      </c>
      <c r="G5" s="7"/>
    </row>
    <row r="6" spans="1:7" ht="22.5" customHeight="1">
      <c r="A6" s="19" t="s">
        <v>80</v>
      </c>
      <c r="B6" s="19" t="s">
        <v>277</v>
      </c>
      <c r="C6" s="52" t="s">
        <v>5702</v>
      </c>
      <c r="D6" s="48">
        <v>0</v>
      </c>
      <c r="E6" s="48">
        <v>1</v>
      </c>
      <c r="F6" s="53">
        <v>0</v>
      </c>
      <c r="G6" s="7"/>
    </row>
    <row r="7" spans="1:7" ht="22.5" customHeight="1">
      <c r="A7" s="19" t="s">
        <v>84</v>
      </c>
      <c r="B7" s="19" t="s">
        <v>5703</v>
      </c>
      <c r="C7" s="52" t="s">
        <v>5704</v>
      </c>
      <c r="D7" s="48">
        <v>0</v>
      </c>
      <c r="E7" s="48">
        <v>1</v>
      </c>
      <c r="F7" s="53">
        <v>0</v>
      </c>
      <c r="G7" s="7"/>
    </row>
    <row r="8" spans="1:7" ht="22.5" customHeight="1">
      <c r="A8" s="19" t="s">
        <v>92</v>
      </c>
      <c r="B8" s="19" t="s">
        <v>5705</v>
      </c>
      <c r="C8" s="52" t="s">
        <v>5706</v>
      </c>
      <c r="D8" s="48">
        <v>0</v>
      </c>
      <c r="E8" s="48">
        <v>0</v>
      </c>
      <c r="F8" s="53">
        <v>0</v>
      </c>
      <c r="G8" s="7"/>
    </row>
    <row r="9" spans="1:7" ht="22.5" customHeight="1">
      <c r="A9" s="19" t="s">
        <v>95</v>
      </c>
      <c r="B9" s="19" t="s">
        <v>5707</v>
      </c>
      <c r="C9" s="52" t="s">
        <v>5708</v>
      </c>
      <c r="D9" s="48">
        <v>0</v>
      </c>
      <c r="E9" s="48">
        <v>0</v>
      </c>
      <c r="F9" s="53">
        <v>0</v>
      </c>
      <c r="G9" s="7"/>
    </row>
    <row r="10" spans="1:7" ht="22.5" customHeight="1">
      <c r="A10" s="19" t="s">
        <v>103</v>
      </c>
      <c r="B10" s="19" t="s">
        <v>281</v>
      </c>
      <c r="C10" s="52" t="s">
        <v>5709</v>
      </c>
      <c r="D10" s="48">
        <v>262</v>
      </c>
      <c r="E10" s="48">
        <v>162</v>
      </c>
      <c r="F10" s="53">
        <v>-38.17</v>
      </c>
      <c r="G10" s="7"/>
    </row>
    <row r="11" spans="1:7" ht="22.5" customHeight="1">
      <c r="A11" s="19" t="s">
        <v>111</v>
      </c>
      <c r="B11" s="19" t="s">
        <v>5710</v>
      </c>
      <c r="C11" s="52" t="s">
        <v>5711</v>
      </c>
      <c r="D11" s="48">
        <v>262</v>
      </c>
      <c r="E11" s="48">
        <v>162</v>
      </c>
      <c r="F11" s="53">
        <v>-38.17</v>
      </c>
      <c r="G11" s="7"/>
    </row>
    <row r="12" spans="1:7" ht="22.5" customHeight="1">
      <c r="A12" s="19" t="s">
        <v>119</v>
      </c>
      <c r="B12" s="19" t="s">
        <v>5712</v>
      </c>
      <c r="C12" s="52" t="s">
        <v>5713</v>
      </c>
      <c r="D12" s="48">
        <v>0</v>
      </c>
      <c r="E12" s="48">
        <v>0</v>
      </c>
      <c r="F12" s="53">
        <v>0</v>
      </c>
      <c r="G12" s="7"/>
    </row>
    <row r="13" spans="1:7" ht="22.5" customHeight="1">
      <c r="A13" s="19" t="s">
        <v>127</v>
      </c>
      <c r="B13" s="19" t="s">
        <v>5714</v>
      </c>
      <c r="C13" s="52" t="s">
        <v>5715</v>
      </c>
      <c r="D13" s="48">
        <v>0</v>
      </c>
      <c r="E13" s="48">
        <v>0</v>
      </c>
      <c r="F13" s="53">
        <v>0</v>
      </c>
      <c r="G13" s="7"/>
    </row>
    <row r="14" spans="1:7" ht="22.5" customHeight="1">
      <c r="A14" s="19" t="s">
        <v>135</v>
      </c>
      <c r="B14" s="19" t="s">
        <v>289</v>
      </c>
      <c r="C14" s="52" t="s">
        <v>5716</v>
      </c>
      <c r="D14" s="48">
        <v>0</v>
      </c>
      <c r="E14" s="48">
        <v>0</v>
      </c>
      <c r="F14" s="53">
        <v>0</v>
      </c>
      <c r="G14" s="7"/>
    </row>
    <row r="15" spans="1:7" ht="22.5" customHeight="1">
      <c r="A15" s="19" t="s">
        <v>142</v>
      </c>
      <c r="B15" s="19" t="s">
        <v>5717</v>
      </c>
      <c r="C15" s="52" t="s">
        <v>5718</v>
      </c>
      <c r="D15" s="48">
        <v>0</v>
      </c>
      <c r="E15" s="48">
        <v>0</v>
      </c>
      <c r="F15" s="53">
        <v>0</v>
      </c>
      <c r="G15" s="7"/>
    </row>
    <row r="16" spans="1:7" ht="22.5" customHeight="1">
      <c r="A16" s="19" t="s">
        <v>149</v>
      </c>
      <c r="B16" s="19" t="s">
        <v>5719</v>
      </c>
      <c r="C16" s="52" t="s">
        <v>5720</v>
      </c>
      <c r="D16" s="48">
        <v>0</v>
      </c>
      <c r="E16" s="48">
        <v>0</v>
      </c>
      <c r="F16" s="53">
        <v>0</v>
      </c>
      <c r="G16" s="7"/>
    </row>
    <row r="17" spans="1:7" ht="22.5" customHeight="1">
      <c r="A17" s="19" t="s">
        <v>156</v>
      </c>
      <c r="B17" s="19" t="s">
        <v>293</v>
      </c>
      <c r="C17" s="52" t="s">
        <v>5721</v>
      </c>
      <c r="D17" s="48">
        <v>7921</v>
      </c>
      <c r="E17" s="48">
        <v>0</v>
      </c>
      <c r="F17" s="53">
        <v>-100</v>
      </c>
      <c r="G17" s="7"/>
    </row>
    <row r="18" spans="1:7" ht="22.5" customHeight="1">
      <c r="A18" s="19" t="s">
        <v>159</v>
      </c>
      <c r="B18" s="19" t="s">
        <v>5722</v>
      </c>
      <c r="C18" s="52" t="s">
        <v>5723</v>
      </c>
      <c r="D18" s="48">
        <v>4513</v>
      </c>
      <c r="E18" s="48">
        <v>0</v>
      </c>
      <c r="F18" s="53">
        <v>-100</v>
      </c>
      <c r="G18" s="7"/>
    </row>
    <row r="19" spans="1:7" ht="22.5" customHeight="1">
      <c r="A19" s="19" t="s">
        <v>162</v>
      </c>
      <c r="B19" s="19" t="s">
        <v>5724</v>
      </c>
      <c r="C19" s="52" t="s">
        <v>5725</v>
      </c>
      <c r="D19" s="48">
        <v>0</v>
      </c>
      <c r="E19" s="48">
        <v>0</v>
      </c>
      <c r="F19" s="53">
        <v>0</v>
      </c>
      <c r="G19" s="7"/>
    </row>
    <row r="20" spans="1:7" ht="22.5" customHeight="1">
      <c r="A20" s="19" t="s">
        <v>165</v>
      </c>
      <c r="B20" s="19" t="s">
        <v>5726</v>
      </c>
      <c r="C20" s="52" t="s">
        <v>5727</v>
      </c>
      <c r="D20" s="48">
        <v>0</v>
      </c>
      <c r="E20" s="48">
        <v>0</v>
      </c>
      <c r="F20" s="53">
        <v>0</v>
      </c>
      <c r="G20" s="7"/>
    </row>
    <row r="21" spans="1:7" ht="22.5" customHeight="1">
      <c r="A21" s="19" t="s">
        <v>173</v>
      </c>
      <c r="B21" s="19" t="s">
        <v>5728</v>
      </c>
      <c r="C21" s="52" t="s">
        <v>5729</v>
      </c>
      <c r="D21" s="48">
        <v>0</v>
      </c>
      <c r="E21" s="48">
        <v>0</v>
      </c>
      <c r="F21" s="53">
        <v>0</v>
      </c>
      <c r="G21" s="7"/>
    </row>
    <row r="22" spans="1:7" ht="22.5" customHeight="1">
      <c r="A22" s="19" t="s">
        <v>179</v>
      </c>
      <c r="B22" s="19" t="s">
        <v>5730</v>
      </c>
      <c r="C22" s="52" t="s">
        <v>5731</v>
      </c>
      <c r="D22" s="48">
        <v>0</v>
      </c>
      <c r="E22" s="48">
        <v>0</v>
      </c>
      <c r="F22" s="53">
        <v>0</v>
      </c>
      <c r="G22" s="7"/>
    </row>
    <row r="23" spans="1:7" ht="22.5" customHeight="1">
      <c r="A23" s="19" t="s">
        <v>187</v>
      </c>
      <c r="B23" s="19" t="s">
        <v>5732</v>
      </c>
      <c r="C23" s="52" t="s">
        <v>5733</v>
      </c>
      <c r="D23" s="48">
        <v>0</v>
      </c>
      <c r="E23" s="48">
        <v>0</v>
      </c>
      <c r="F23" s="53">
        <v>0</v>
      </c>
      <c r="G23" s="7"/>
    </row>
    <row r="24" spans="1:7" ht="22.5" customHeight="1">
      <c r="A24" s="19" t="s">
        <v>191</v>
      </c>
      <c r="B24" s="19" t="s">
        <v>5734</v>
      </c>
      <c r="C24" s="52" t="s">
        <v>5735</v>
      </c>
      <c r="D24" s="48">
        <v>3408</v>
      </c>
      <c r="E24" s="48">
        <v>0</v>
      </c>
      <c r="F24" s="53">
        <v>-100</v>
      </c>
      <c r="G24" s="7"/>
    </row>
    <row r="25" spans="1:7" ht="22.5" customHeight="1">
      <c r="A25" s="19" t="s">
        <v>194</v>
      </c>
      <c r="B25" s="19" t="s">
        <v>5736</v>
      </c>
      <c r="C25" s="52" t="s">
        <v>5737</v>
      </c>
      <c r="D25" s="48">
        <v>0</v>
      </c>
      <c r="E25" s="48">
        <v>0</v>
      </c>
      <c r="F25" s="53">
        <v>0</v>
      </c>
      <c r="G25" s="7"/>
    </row>
    <row r="26" spans="1:7" ht="22.5" customHeight="1">
      <c r="A26" s="19" t="s">
        <v>202</v>
      </c>
      <c r="B26" s="19" t="s">
        <v>5738</v>
      </c>
      <c r="C26" s="52" t="s">
        <v>5739</v>
      </c>
      <c r="D26" s="48">
        <v>0</v>
      </c>
      <c r="E26" s="48">
        <v>0</v>
      </c>
      <c r="F26" s="53">
        <v>0</v>
      </c>
      <c r="G26" s="7"/>
    </row>
    <row r="27" spans="1:7" ht="22.5" customHeight="1">
      <c r="A27" s="19" t="s">
        <v>210</v>
      </c>
      <c r="B27" s="19" t="s">
        <v>5740</v>
      </c>
      <c r="C27" s="52" t="s">
        <v>5741</v>
      </c>
      <c r="D27" s="48">
        <v>0</v>
      </c>
      <c r="E27" s="48">
        <v>0</v>
      </c>
      <c r="F27" s="53">
        <v>0</v>
      </c>
      <c r="G27" s="7"/>
    </row>
    <row r="28" spans="1:7" ht="22.5" customHeight="1">
      <c r="A28" s="19" t="s">
        <v>218</v>
      </c>
      <c r="B28" s="19" t="s">
        <v>297</v>
      </c>
      <c r="C28" s="52" t="s">
        <v>5742</v>
      </c>
      <c r="D28" s="48">
        <v>0</v>
      </c>
      <c r="E28" s="48">
        <v>0</v>
      </c>
      <c r="F28" s="53">
        <v>0</v>
      </c>
      <c r="G28" s="7"/>
    </row>
    <row r="29" spans="1:7" ht="22.5" customHeight="1">
      <c r="A29" s="19" t="s">
        <v>226</v>
      </c>
      <c r="B29" s="19" t="s">
        <v>5743</v>
      </c>
      <c r="C29" s="52" t="s">
        <v>5744</v>
      </c>
      <c r="D29" s="48">
        <v>0</v>
      </c>
      <c r="E29" s="48">
        <v>0</v>
      </c>
      <c r="F29" s="53">
        <v>0</v>
      </c>
      <c r="G29" s="7"/>
    </row>
    <row r="30" spans="1:7" ht="22.5" customHeight="1">
      <c r="A30" s="19" t="s">
        <v>229</v>
      </c>
      <c r="B30" s="19" t="s">
        <v>5745</v>
      </c>
      <c r="C30" s="52" t="s">
        <v>5746</v>
      </c>
      <c r="D30" s="48">
        <v>0</v>
      </c>
      <c r="E30" s="48">
        <v>0</v>
      </c>
      <c r="F30" s="53">
        <v>0</v>
      </c>
      <c r="G30" s="7"/>
    </row>
    <row r="31" spans="1:7" ht="22.5" customHeight="1">
      <c r="A31" s="19" t="s">
        <v>237</v>
      </c>
      <c r="B31" s="19" t="s">
        <v>5747</v>
      </c>
      <c r="C31" s="52" t="s">
        <v>5748</v>
      </c>
      <c r="D31" s="48">
        <v>0</v>
      </c>
      <c r="E31" s="48">
        <v>0</v>
      </c>
      <c r="F31" s="53">
        <v>0</v>
      </c>
      <c r="G31" s="7"/>
    </row>
    <row r="32" spans="1:7" ht="22.5" customHeight="1">
      <c r="A32" s="19" t="s">
        <v>240</v>
      </c>
      <c r="B32" s="19" t="s">
        <v>5749</v>
      </c>
      <c r="C32" s="52" t="s">
        <v>5750</v>
      </c>
      <c r="D32" s="48">
        <v>0</v>
      </c>
      <c r="E32" s="48">
        <v>0</v>
      </c>
      <c r="F32" s="53">
        <v>0</v>
      </c>
      <c r="G32" s="7"/>
    </row>
    <row r="33" spans="1:7" ht="22.5" customHeight="1">
      <c r="A33" s="19" t="s">
        <v>246</v>
      </c>
      <c r="B33" s="19" t="s">
        <v>5751</v>
      </c>
      <c r="C33" s="52" t="s">
        <v>5752</v>
      </c>
      <c r="D33" s="48">
        <v>0</v>
      </c>
      <c r="E33" s="48">
        <v>0</v>
      </c>
      <c r="F33" s="53">
        <v>0</v>
      </c>
      <c r="G33" s="7"/>
    </row>
    <row r="34" spans="1:7" ht="22.5" customHeight="1">
      <c r="A34" s="19" t="s">
        <v>249</v>
      </c>
      <c r="B34" s="19" t="s">
        <v>301</v>
      </c>
      <c r="C34" s="52" t="s">
        <v>5753</v>
      </c>
      <c r="D34" s="48">
        <v>0</v>
      </c>
      <c r="E34" s="48">
        <v>0</v>
      </c>
      <c r="F34" s="53">
        <v>0</v>
      </c>
      <c r="G34" s="7"/>
    </row>
    <row r="35" spans="1:7" ht="22.5" customHeight="1">
      <c r="A35" s="19" t="s">
        <v>428</v>
      </c>
      <c r="B35" s="19" t="s">
        <v>5754</v>
      </c>
      <c r="C35" s="52" t="s">
        <v>5755</v>
      </c>
      <c r="D35" s="48">
        <v>0</v>
      </c>
      <c r="E35" s="48">
        <v>0</v>
      </c>
      <c r="F35" s="53">
        <v>0</v>
      </c>
      <c r="G35" s="7"/>
    </row>
    <row r="36" spans="1:7" ht="22.5" customHeight="1">
      <c r="A36" s="19" t="s">
        <v>432</v>
      </c>
      <c r="B36" s="19" t="s">
        <v>5756</v>
      </c>
      <c r="C36" s="52" t="s">
        <v>5757</v>
      </c>
      <c r="D36" s="48">
        <v>0</v>
      </c>
      <c r="E36" s="48">
        <v>0</v>
      </c>
      <c r="F36" s="53">
        <v>0</v>
      </c>
      <c r="G36" s="7"/>
    </row>
    <row r="37" spans="1:7" ht="22.5" customHeight="1">
      <c r="A37" s="19" t="s">
        <v>436</v>
      </c>
      <c r="B37" s="19" t="s">
        <v>5758</v>
      </c>
      <c r="C37" s="52" t="s">
        <v>5759</v>
      </c>
      <c r="D37" s="48">
        <v>0</v>
      </c>
      <c r="E37" s="48">
        <v>0</v>
      </c>
      <c r="F37" s="53">
        <v>0</v>
      </c>
      <c r="G37" s="7"/>
    </row>
    <row r="38" spans="1:7" ht="22.5" customHeight="1">
      <c r="A38" s="19" t="s">
        <v>439</v>
      </c>
      <c r="B38" s="19" t="s">
        <v>5760</v>
      </c>
      <c r="C38" s="52" t="s">
        <v>5761</v>
      </c>
      <c r="D38" s="48">
        <v>0</v>
      </c>
      <c r="E38" s="48">
        <v>0</v>
      </c>
      <c r="F38" s="53">
        <v>0</v>
      </c>
      <c r="G38" s="7"/>
    </row>
    <row r="39" spans="1:7" ht="22.5" customHeight="1">
      <c r="A39" s="19" t="s">
        <v>442</v>
      </c>
      <c r="B39" s="19" t="s">
        <v>5762</v>
      </c>
      <c r="C39" s="52" t="s">
        <v>5763</v>
      </c>
      <c r="D39" s="48">
        <v>0</v>
      </c>
      <c r="E39" s="48">
        <v>0</v>
      </c>
      <c r="F39" s="53">
        <v>0</v>
      </c>
      <c r="G39" s="7"/>
    </row>
    <row r="40" spans="1:7" ht="39" customHeight="1">
      <c r="A40" s="19" t="s">
        <v>445</v>
      </c>
      <c r="B40" s="19" t="s">
        <v>5764</v>
      </c>
      <c r="C40" s="52" t="s">
        <v>5765</v>
      </c>
      <c r="D40" s="48">
        <v>0</v>
      </c>
      <c r="E40" s="48">
        <v>0</v>
      </c>
      <c r="F40" s="53">
        <v>0</v>
      </c>
      <c r="G40" s="7"/>
    </row>
    <row r="41" spans="1:7" ht="22.5" customHeight="1">
      <c r="A41" s="19" t="s">
        <v>449</v>
      </c>
      <c r="B41" s="19" t="s">
        <v>5766</v>
      </c>
      <c r="C41" s="52" t="s">
        <v>5767</v>
      </c>
      <c r="D41" s="48">
        <v>0</v>
      </c>
      <c r="E41" s="48">
        <v>0</v>
      </c>
      <c r="F41" s="53">
        <v>0</v>
      </c>
      <c r="G41" s="7"/>
    </row>
    <row r="42" spans="1:7" ht="22.5" customHeight="1">
      <c r="A42" s="19" t="s">
        <v>453</v>
      </c>
      <c r="B42" s="19" t="s">
        <v>5768</v>
      </c>
      <c r="C42" s="52" t="s">
        <v>5769</v>
      </c>
      <c r="D42" s="48">
        <v>0</v>
      </c>
      <c r="E42" s="48">
        <v>0</v>
      </c>
      <c r="F42" s="53">
        <v>0</v>
      </c>
      <c r="G42" s="7"/>
    </row>
    <row r="43" spans="1:7" ht="22.5" customHeight="1">
      <c r="A43" s="19" t="s">
        <v>457</v>
      </c>
      <c r="B43" s="19" t="s">
        <v>305</v>
      </c>
      <c r="C43" s="52" t="s">
        <v>5770</v>
      </c>
      <c r="D43" s="48">
        <v>0</v>
      </c>
      <c r="E43" s="48">
        <v>0</v>
      </c>
      <c r="F43" s="53">
        <v>0</v>
      </c>
      <c r="G43" s="7"/>
    </row>
    <row r="44" spans="1:7" ht="22.5" customHeight="1">
      <c r="A44" s="19" t="s">
        <v>460</v>
      </c>
      <c r="B44" s="19" t="s">
        <v>5771</v>
      </c>
      <c r="C44" s="52" t="s">
        <v>5772</v>
      </c>
      <c r="D44" s="48">
        <v>0</v>
      </c>
      <c r="E44" s="48">
        <v>0</v>
      </c>
      <c r="F44" s="53">
        <v>0</v>
      </c>
      <c r="G44" s="7"/>
    </row>
    <row r="45" spans="1:7" ht="22.5" customHeight="1">
      <c r="A45" s="19" t="s">
        <v>464</v>
      </c>
      <c r="B45" s="19" t="s">
        <v>312</v>
      </c>
      <c r="C45" s="52" t="s">
        <v>5773</v>
      </c>
      <c r="D45" s="48">
        <v>0</v>
      </c>
      <c r="E45" s="48">
        <v>0</v>
      </c>
      <c r="F45" s="53">
        <v>0</v>
      </c>
      <c r="G45" s="7"/>
    </row>
    <row r="46" spans="1:7" ht="22.5" customHeight="1">
      <c r="A46" s="19" t="s">
        <v>468</v>
      </c>
      <c r="B46" s="19" t="s">
        <v>2542</v>
      </c>
      <c r="C46" s="52" t="s">
        <v>5774</v>
      </c>
      <c r="D46" s="48">
        <v>0</v>
      </c>
      <c r="E46" s="48">
        <v>0</v>
      </c>
      <c r="F46" s="53">
        <v>0</v>
      </c>
      <c r="G46" s="7"/>
    </row>
    <row r="47" spans="1:7" ht="22.5" customHeight="1">
      <c r="A47" s="19" t="s">
        <v>471</v>
      </c>
      <c r="B47" s="19" t="s">
        <v>2860</v>
      </c>
      <c r="C47" s="52" t="s">
        <v>5775</v>
      </c>
      <c r="D47" s="48">
        <v>22428</v>
      </c>
      <c r="E47" s="48">
        <v>7527</v>
      </c>
      <c r="F47" s="53">
        <v>-66.44</v>
      </c>
      <c r="G47" s="7"/>
    </row>
    <row r="48" spans="1:7" ht="22.5" customHeight="1">
      <c r="A48" s="19" t="s">
        <v>475</v>
      </c>
      <c r="B48" s="19" t="s">
        <v>5776</v>
      </c>
      <c r="C48" s="52" t="s">
        <v>5777</v>
      </c>
      <c r="D48" s="48">
        <v>22300</v>
      </c>
      <c r="E48" s="48">
        <v>7017</v>
      </c>
      <c r="F48" s="53">
        <v>-68.53</v>
      </c>
      <c r="G48" s="7"/>
    </row>
    <row r="49" spans="1:7" ht="22.5" customHeight="1">
      <c r="A49" s="19" t="s">
        <v>478</v>
      </c>
      <c r="B49" s="19" t="s">
        <v>5778</v>
      </c>
      <c r="C49" s="52" t="s">
        <v>5779</v>
      </c>
      <c r="D49" s="48">
        <v>0</v>
      </c>
      <c r="E49" s="48">
        <v>0</v>
      </c>
      <c r="F49" s="53">
        <v>0</v>
      </c>
      <c r="G49" s="7"/>
    </row>
    <row r="50" spans="1:7" ht="22.5" customHeight="1">
      <c r="A50" s="19" t="s">
        <v>482</v>
      </c>
      <c r="B50" s="19" t="s">
        <v>5780</v>
      </c>
      <c r="C50" s="52" t="s">
        <v>5781</v>
      </c>
      <c r="D50" s="48">
        <v>0</v>
      </c>
      <c r="E50" s="48">
        <v>0</v>
      </c>
      <c r="F50" s="53">
        <v>0</v>
      </c>
      <c r="G50" s="7"/>
    </row>
    <row r="51" spans="1:7" ht="22.5" customHeight="1">
      <c r="A51" s="19" t="s">
        <v>485</v>
      </c>
      <c r="B51" s="19" t="s">
        <v>5782</v>
      </c>
      <c r="C51" s="52" t="s">
        <v>5783</v>
      </c>
      <c r="D51" s="48">
        <v>128</v>
      </c>
      <c r="E51" s="48">
        <v>510</v>
      </c>
      <c r="F51" s="53">
        <v>298.44</v>
      </c>
      <c r="G51" s="7"/>
    </row>
    <row r="52" spans="1:7" ht="22.5" customHeight="1">
      <c r="A52" s="19" t="s">
        <v>488</v>
      </c>
      <c r="B52" s="19" t="s">
        <v>332</v>
      </c>
      <c r="C52" s="52" t="s">
        <v>5784</v>
      </c>
      <c r="D52" s="48">
        <v>795</v>
      </c>
      <c r="E52" s="48">
        <v>1643</v>
      </c>
      <c r="F52" s="53">
        <v>106.67</v>
      </c>
      <c r="G52" s="7"/>
    </row>
    <row r="53" spans="1:7" ht="22.5" customHeight="1">
      <c r="A53" s="19" t="s">
        <v>492</v>
      </c>
      <c r="B53" s="19" t="s">
        <v>5785</v>
      </c>
      <c r="C53" s="52" t="s">
        <v>5786</v>
      </c>
      <c r="D53" s="48">
        <v>795</v>
      </c>
      <c r="E53" s="48">
        <v>1643</v>
      </c>
      <c r="F53" s="53">
        <v>106.67</v>
      </c>
      <c r="G53" s="7"/>
    </row>
    <row r="54" spans="1:7" ht="22.5" customHeight="1">
      <c r="A54" s="19" t="s">
        <v>495</v>
      </c>
      <c r="B54" s="19" t="s">
        <v>336</v>
      </c>
      <c r="C54" s="52" t="s">
        <v>5787</v>
      </c>
      <c r="D54" s="48">
        <v>23</v>
      </c>
      <c r="E54" s="48">
        <v>7</v>
      </c>
      <c r="F54" s="53">
        <v>-69.57</v>
      </c>
      <c r="G54" s="7"/>
    </row>
    <row r="55" spans="1:7" ht="22.5" customHeight="1">
      <c r="A55" s="19" t="s">
        <v>499</v>
      </c>
      <c r="B55" s="19" t="s">
        <v>5788</v>
      </c>
      <c r="C55" s="52" t="s">
        <v>5789</v>
      </c>
      <c r="D55" s="48">
        <v>23</v>
      </c>
      <c r="E55" s="48">
        <v>7</v>
      </c>
      <c r="F55" s="53">
        <v>-69.57</v>
      </c>
      <c r="G55" s="7"/>
    </row>
    <row r="56" spans="1:7" ht="22.5" customHeight="1">
      <c r="A56" s="19" t="s">
        <v>503</v>
      </c>
      <c r="B56" s="19" t="s">
        <v>340</v>
      </c>
      <c r="C56" s="52" t="s">
        <v>5790</v>
      </c>
      <c r="D56" s="48">
        <v>26</v>
      </c>
      <c r="E56" s="48">
        <v>0</v>
      </c>
      <c r="F56" s="53">
        <v>-100</v>
      </c>
      <c r="G56" s="7"/>
    </row>
    <row r="57" spans="1:7" ht="22.5" customHeight="1">
      <c r="A57" s="19" t="s">
        <v>507</v>
      </c>
      <c r="B57" s="19" t="s">
        <v>5791</v>
      </c>
      <c r="C57" s="52" t="s">
        <v>5792</v>
      </c>
      <c r="D57" s="48">
        <v>0</v>
      </c>
      <c r="E57" s="48">
        <v>0</v>
      </c>
      <c r="F57" s="53">
        <v>0</v>
      </c>
      <c r="G57" s="7"/>
    </row>
    <row r="58" spans="1:7" ht="22.5" customHeight="1">
      <c r="A58" s="19" t="s">
        <v>511</v>
      </c>
      <c r="B58" s="19" t="s">
        <v>5793</v>
      </c>
      <c r="C58" s="52" t="s">
        <v>5794</v>
      </c>
      <c r="D58" s="48">
        <v>26</v>
      </c>
      <c r="E58" s="48">
        <v>0</v>
      </c>
      <c r="F58" s="53">
        <v>-100</v>
      </c>
      <c r="G58" s="7"/>
    </row>
    <row r="59" spans="1:7" ht="22.5" customHeight="1">
      <c r="A59" s="19" t="s">
        <v>515</v>
      </c>
      <c r="B59" s="19" t="s">
        <v>250</v>
      </c>
      <c r="C59" s="52" t="s">
        <v>343</v>
      </c>
      <c r="D59" s="48">
        <v>31455</v>
      </c>
      <c r="E59" s="48">
        <v>9340</v>
      </c>
      <c r="F59" s="53">
        <f>(E59-D59)/D59</f>
        <v>-0.703067874741695</v>
      </c>
      <c r="G59" s="7"/>
    </row>
  </sheetData>
  <mergeCells count="2">
    <mergeCell ref="A1:G1"/>
    <mergeCell ref="A2:F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1"/>
  <sheetViews>
    <sheetView workbookViewId="0" topLeftCell="A17">
      <selection activeCell="G30" sqref="G30"/>
    </sheetView>
  </sheetViews>
  <sheetFormatPr defaultColWidth="9.00390625" defaultRowHeight="15" outlineLevelCol="6"/>
  <cols>
    <col min="1" max="1" width="9.140625" style="0" customWidth="1"/>
    <col min="2" max="2" width="13.140625" style="0" customWidth="1"/>
    <col min="3" max="3" width="41.57421875" style="0" customWidth="1"/>
    <col min="4" max="5" width="17.57421875" style="0" customWidth="1"/>
    <col min="6" max="6" width="16.28125" style="0" customWidth="1"/>
    <col min="7" max="7" width="14.28125" style="0" customWidth="1"/>
  </cols>
  <sheetData>
    <row r="1" spans="1:7" ht="28.5" customHeight="1">
      <c r="A1" s="1" t="s">
        <v>5795</v>
      </c>
      <c r="B1" s="2"/>
      <c r="C1" s="2"/>
      <c r="D1" s="2"/>
      <c r="E1" s="2"/>
      <c r="F1" s="2"/>
      <c r="G1" s="3"/>
    </row>
    <row r="2" spans="1:7" ht="22.5" customHeight="1">
      <c r="A2" s="4" t="s">
        <v>53</v>
      </c>
      <c r="B2" s="5"/>
      <c r="C2" s="5"/>
      <c r="D2" s="5"/>
      <c r="E2" s="5"/>
      <c r="F2" s="13"/>
      <c r="G2" s="4" t="s">
        <v>54</v>
      </c>
    </row>
    <row r="3" spans="1:7" ht="39" customHeight="1">
      <c r="A3" s="18" t="s">
        <v>55</v>
      </c>
      <c r="B3" s="18" t="s">
        <v>56</v>
      </c>
      <c r="C3" s="18" t="s">
        <v>547</v>
      </c>
      <c r="D3" s="18" t="s">
        <v>58</v>
      </c>
      <c r="E3" s="18" t="s">
        <v>60</v>
      </c>
      <c r="F3" s="18" t="s">
        <v>62</v>
      </c>
      <c r="G3" s="18" t="s">
        <v>63</v>
      </c>
    </row>
    <row r="4" spans="1:7" ht="22.5" customHeight="1">
      <c r="A4" s="19" t="s">
        <v>64</v>
      </c>
      <c r="B4" s="19" t="s">
        <v>5635</v>
      </c>
      <c r="C4" s="19" t="s">
        <v>5636</v>
      </c>
      <c r="D4" s="19" t="s">
        <v>83</v>
      </c>
      <c r="E4" s="19" t="s">
        <v>83</v>
      </c>
      <c r="F4" s="51">
        <v>0</v>
      </c>
      <c r="G4" s="19" t="s">
        <v>53</v>
      </c>
    </row>
    <row r="5" spans="1:7" ht="22.5" customHeight="1">
      <c r="A5" s="19" t="s">
        <v>72</v>
      </c>
      <c r="B5" s="19" t="s">
        <v>5637</v>
      </c>
      <c r="C5" s="19" t="s">
        <v>5638</v>
      </c>
      <c r="D5" s="19" t="s">
        <v>83</v>
      </c>
      <c r="E5" s="19" t="s">
        <v>83</v>
      </c>
      <c r="F5" s="51">
        <v>0</v>
      </c>
      <c r="G5" s="19" t="s">
        <v>53</v>
      </c>
    </row>
    <row r="6" spans="1:7" ht="22.5" customHeight="1">
      <c r="A6" s="19" t="s">
        <v>80</v>
      </c>
      <c r="B6" s="19" t="s">
        <v>5639</v>
      </c>
      <c r="C6" s="19" t="s">
        <v>5640</v>
      </c>
      <c r="D6" s="19" t="s">
        <v>83</v>
      </c>
      <c r="E6" s="19" t="s">
        <v>83</v>
      </c>
      <c r="F6" s="51">
        <v>0</v>
      </c>
      <c r="G6" s="19" t="s">
        <v>53</v>
      </c>
    </row>
    <row r="7" spans="1:7" ht="22.5" customHeight="1">
      <c r="A7" s="19" t="s">
        <v>84</v>
      </c>
      <c r="B7" s="19" t="s">
        <v>5641</v>
      </c>
      <c r="C7" s="19" t="s">
        <v>5642</v>
      </c>
      <c r="D7" s="19" t="s">
        <v>83</v>
      </c>
      <c r="E7" s="19" t="s">
        <v>83</v>
      </c>
      <c r="F7" s="51">
        <v>0</v>
      </c>
      <c r="G7" s="19" t="s">
        <v>53</v>
      </c>
    </row>
    <row r="8" spans="1:7" ht="22.5" customHeight="1">
      <c r="A8" s="19" t="s">
        <v>92</v>
      </c>
      <c r="B8" s="19" t="s">
        <v>5643</v>
      </c>
      <c r="C8" s="19" t="s">
        <v>5644</v>
      </c>
      <c r="D8" s="19" t="s">
        <v>83</v>
      </c>
      <c r="E8" s="19" t="s">
        <v>83</v>
      </c>
      <c r="F8" s="51">
        <v>0</v>
      </c>
      <c r="G8" s="19" t="s">
        <v>53</v>
      </c>
    </row>
    <row r="9" spans="1:7" ht="22.5" customHeight="1">
      <c r="A9" s="19" t="s">
        <v>95</v>
      </c>
      <c r="B9" s="19" t="s">
        <v>5645</v>
      </c>
      <c r="C9" s="19" t="s">
        <v>5646</v>
      </c>
      <c r="D9" s="19" t="s">
        <v>83</v>
      </c>
      <c r="E9" s="19" t="s">
        <v>83</v>
      </c>
      <c r="F9" s="51">
        <v>0</v>
      </c>
      <c r="G9" s="19" t="s">
        <v>53</v>
      </c>
    </row>
    <row r="10" spans="1:7" ht="22.5" customHeight="1">
      <c r="A10" s="19" t="s">
        <v>103</v>
      </c>
      <c r="B10" s="19" t="s">
        <v>5647</v>
      </c>
      <c r="C10" s="19" t="s">
        <v>5648</v>
      </c>
      <c r="D10" s="19" t="s">
        <v>83</v>
      </c>
      <c r="E10" s="19" t="s">
        <v>5649</v>
      </c>
      <c r="F10" s="51">
        <v>0</v>
      </c>
      <c r="G10" s="19" t="s">
        <v>53</v>
      </c>
    </row>
    <row r="11" spans="1:7" ht="22.5" customHeight="1">
      <c r="A11" s="19" t="s">
        <v>111</v>
      </c>
      <c r="B11" s="19" t="s">
        <v>5650</v>
      </c>
      <c r="C11" s="19" t="s">
        <v>5651</v>
      </c>
      <c r="D11" s="19" t="s">
        <v>83</v>
      </c>
      <c r="E11" s="19" t="s">
        <v>83</v>
      </c>
      <c r="F11" s="51">
        <v>0</v>
      </c>
      <c r="G11" s="19" t="s">
        <v>53</v>
      </c>
    </row>
    <row r="12" spans="1:7" ht="22.5" customHeight="1">
      <c r="A12" s="19" t="s">
        <v>119</v>
      </c>
      <c r="B12" s="19" t="s">
        <v>5652</v>
      </c>
      <c r="C12" s="19" t="s">
        <v>5653</v>
      </c>
      <c r="D12" s="19" t="s">
        <v>5654</v>
      </c>
      <c r="E12" s="19" t="s">
        <v>5655</v>
      </c>
      <c r="F12" s="51">
        <v>-37.98</v>
      </c>
      <c r="G12" s="19" t="s">
        <v>53</v>
      </c>
    </row>
    <row r="13" spans="1:7" ht="22.5" customHeight="1">
      <c r="A13" s="19" t="s">
        <v>127</v>
      </c>
      <c r="B13" s="19" t="s">
        <v>5656</v>
      </c>
      <c r="C13" s="19" t="s">
        <v>5657</v>
      </c>
      <c r="D13" s="19" t="s">
        <v>83</v>
      </c>
      <c r="E13" s="19" t="s">
        <v>83</v>
      </c>
      <c r="F13" s="51">
        <v>0</v>
      </c>
      <c r="G13" s="19" t="s">
        <v>53</v>
      </c>
    </row>
    <row r="14" spans="1:7" ht="22.5" customHeight="1">
      <c r="A14" s="19" t="s">
        <v>135</v>
      </c>
      <c r="B14" s="19" t="s">
        <v>5658</v>
      </c>
      <c r="C14" s="19" t="s">
        <v>5659</v>
      </c>
      <c r="D14" s="19" t="s">
        <v>83</v>
      </c>
      <c r="E14" s="19" t="s">
        <v>83</v>
      </c>
      <c r="F14" s="51">
        <v>0</v>
      </c>
      <c r="G14" s="19" t="s">
        <v>53</v>
      </c>
    </row>
    <row r="15" spans="1:7" ht="22.5" customHeight="1">
      <c r="A15" s="19" t="s">
        <v>142</v>
      </c>
      <c r="B15" s="19" t="s">
        <v>5660</v>
      </c>
      <c r="C15" s="19" t="s">
        <v>5661</v>
      </c>
      <c r="D15" s="19" t="s">
        <v>83</v>
      </c>
      <c r="E15" s="19" t="s">
        <v>83</v>
      </c>
      <c r="F15" s="51">
        <v>0</v>
      </c>
      <c r="G15" s="19" t="s">
        <v>53</v>
      </c>
    </row>
    <row r="16" spans="1:7" ht="22.5" customHeight="1">
      <c r="A16" s="19" t="s">
        <v>149</v>
      </c>
      <c r="B16" s="19" t="s">
        <v>5662</v>
      </c>
      <c r="C16" s="19" t="s">
        <v>5663</v>
      </c>
      <c r="D16" s="19" t="s">
        <v>83</v>
      </c>
      <c r="E16" s="19" t="s">
        <v>83</v>
      </c>
      <c r="F16" s="51">
        <v>0</v>
      </c>
      <c r="G16" s="19" t="s">
        <v>53</v>
      </c>
    </row>
    <row r="17" spans="1:7" ht="22.5" customHeight="1">
      <c r="A17" s="19" t="s">
        <v>156</v>
      </c>
      <c r="B17" s="19" t="s">
        <v>5664</v>
      </c>
      <c r="C17" s="19" t="s">
        <v>5665</v>
      </c>
      <c r="D17" s="19" t="s">
        <v>83</v>
      </c>
      <c r="E17" s="19" t="s">
        <v>83</v>
      </c>
      <c r="F17" s="51">
        <v>0</v>
      </c>
      <c r="G17" s="19" t="s">
        <v>53</v>
      </c>
    </row>
    <row r="18" spans="1:7" ht="22.5" customHeight="1">
      <c r="A18" s="19" t="s">
        <v>159</v>
      </c>
      <c r="B18" s="19" t="s">
        <v>5666</v>
      </c>
      <c r="C18" s="19" t="s">
        <v>5667</v>
      </c>
      <c r="D18" s="19" t="s">
        <v>83</v>
      </c>
      <c r="E18" s="19" t="s">
        <v>83</v>
      </c>
      <c r="F18" s="51">
        <v>0</v>
      </c>
      <c r="G18" s="19" t="s">
        <v>53</v>
      </c>
    </row>
    <row r="19" spans="1:7" ht="22.5" customHeight="1">
      <c r="A19" s="19" t="s">
        <v>162</v>
      </c>
      <c r="B19" s="19" t="s">
        <v>5668</v>
      </c>
      <c r="C19" s="19" t="s">
        <v>5669</v>
      </c>
      <c r="D19" s="19" t="s">
        <v>124</v>
      </c>
      <c r="E19" s="19" t="s">
        <v>5670</v>
      </c>
      <c r="F19" s="51">
        <v>-45.33</v>
      </c>
      <c r="G19" s="19" t="s">
        <v>53</v>
      </c>
    </row>
    <row r="20" spans="1:7" ht="22.5" customHeight="1">
      <c r="A20" s="19" t="s">
        <v>165</v>
      </c>
      <c r="B20" s="19" t="s">
        <v>5671</v>
      </c>
      <c r="C20" s="19" t="s">
        <v>5672</v>
      </c>
      <c r="D20" s="19" t="s">
        <v>83</v>
      </c>
      <c r="E20" s="19" t="s">
        <v>83</v>
      </c>
      <c r="F20" s="51">
        <v>0</v>
      </c>
      <c r="G20" s="19" t="s">
        <v>53</v>
      </c>
    </row>
    <row r="21" spans="1:7" ht="22.5" customHeight="1">
      <c r="A21" s="19" t="s">
        <v>173</v>
      </c>
      <c r="B21" s="19" t="s">
        <v>5673</v>
      </c>
      <c r="C21" s="19" t="s">
        <v>5674</v>
      </c>
      <c r="D21" s="19" t="s">
        <v>83</v>
      </c>
      <c r="E21" s="19" t="s">
        <v>83</v>
      </c>
      <c r="F21" s="51">
        <v>0</v>
      </c>
      <c r="G21" s="19" t="s">
        <v>53</v>
      </c>
    </row>
    <row r="22" spans="1:7" ht="22.5" customHeight="1">
      <c r="A22" s="19" t="s">
        <v>179</v>
      </c>
      <c r="B22" s="19" t="s">
        <v>5675</v>
      </c>
      <c r="C22" s="19" t="s">
        <v>5676</v>
      </c>
      <c r="D22" s="19" t="s">
        <v>83</v>
      </c>
      <c r="E22" s="19" t="s">
        <v>83</v>
      </c>
      <c r="F22" s="51">
        <v>0</v>
      </c>
      <c r="G22" s="19" t="s">
        <v>53</v>
      </c>
    </row>
    <row r="23" spans="1:7" ht="22.5" customHeight="1">
      <c r="A23" s="19" t="s">
        <v>187</v>
      </c>
      <c r="B23" s="19" t="s">
        <v>5677</v>
      </c>
      <c r="C23" s="19" t="s">
        <v>5678</v>
      </c>
      <c r="D23" s="19" t="s">
        <v>83</v>
      </c>
      <c r="E23" s="19" t="s">
        <v>83</v>
      </c>
      <c r="F23" s="51">
        <v>0</v>
      </c>
      <c r="G23" s="19" t="s">
        <v>53</v>
      </c>
    </row>
    <row r="24" spans="1:7" ht="22.5" customHeight="1">
      <c r="A24" s="19" t="s">
        <v>191</v>
      </c>
      <c r="B24" s="19" t="s">
        <v>5679</v>
      </c>
      <c r="C24" s="19" t="s">
        <v>5680</v>
      </c>
      <c r="D24" s="19" t="s">
        <v>83</v>
      </c>
      <c r="E24" s="19" t="s">
        <v>83</v>
      </c>
      <c r="F24" s="51">
        <v>0</v>
      </c>
      <c r="G24" s="19" t="s">
        <v>53</v>
      </c>
    </row>
    <row r="25" spans="1:7" ht="22.5" customHeight="1">
      <c r="A25" s="19" t="s">
        <v>194</v>
      </c>
      <c r="B25" s="19" t="s">
        <v>5681</v>
      </c>
      <c r="C25" s="19" t="s">
        <v>5682</v>
      </c>
      <c r="D25" s="19" t="s">
        <v>83</v>
      </c>
      <c r="E25" s="19" t="s">
        <v>83</v>
      </c>
      <c r="F25" s="51">
        <v>0</v>
      </c>
      <c r="G25" s="19" t="s">
        <v>53</v>
      </c>
    </row>
    <row r="26" spans="1:7" ht="22.5" customHeight="1">
      <c r="A26" s="19" t="s">
        <v>202</v>
      </c>
      <c r="B26" s="19" t="s">
        <v>5683</v>
      </c>
      <c r="C26" s="19" t="s">
        <v>5684</v>
      </c>
      <c r="D26" s="19" t="s">
        <v>83</v>
      </c>
      <c r="E26" s="19" t="s">
        <v>83</v>
      </c>
      <c r="F26" s="51">
        <v>0</v>
      </c>
      <c r="G26" s="19" t="s">
        <v>53</v>
      </c>
    </row>
    <row r="27" spans="1:7" ht="22.5" customHeight="1">
      <c r="A27" s="19" t="s">
        <v>210</v>
      </c>
      <c r="B27" s="19" t="s">
        <v>5685</v>
      </c>
      <c r="C27" s="19" t="s">
        <v>5686</v>
      </c>
      <c r="D27" s="19" t="s">
        <v>474</v>
      </c>
      <c r="E27" s="19" t="s">
        <v>5687</v>
      </c>
      <c r="F27" s="51">
        <v>-46</v>
      </c>
      <c r="G27" s="19" t="s">
        <v>53</v>
      </c>
    </row>
    <row r="28" spans="1:7" ht="22.5" customHeight="1">
      <c r="A28" s="19" t="s">
        <v>218</v>
      </c>
      <c r="B28" s="19" t="s">
        <v>5688</v>
      </c>
      <c r="C28" s="19" t="s">
        <v>5689</v>
      </c>
      <c r="D28" s="19" t="s">
        <v>83</v>
      </c>
      <c r="E28" s="19" t="s">
        <v>83</v>
      </c>
      <c r="F28" s="51">
        <v>0</v>
      </c>
      <c r="G28" s="19" t="s">
        <v>53</v>
      </c>
    </row>
    <row r="29" spans="1:7" ht="22.5" customHeight="1">
      <c r="A29" s="19" t="s">
        <v>226</v>
      </c>
      <c r="B29" s="19" t="s">
        <v>5690</v>
      </c>
      <c r="C29" s="19" t="s">
        <v>5691</v>
      </c>
      <c r="D29" s="19" t="s">
        <v>83</v>
      </c>
      <c r="E29" s="19" t="s">
        <v>83</v>
      </c>
      <c r="F29" s="51">
        <v>0</v>
      </c>
      <c r="G29" s="19" t="s">
        <v>53</v>
      </c>
    </row>
    <row r="30" spans="1:7" ht="22.5" customHeight="1">
      <c r="A30" s="19" t="s">
        <v>229</v>
      </c>
      <c r="B30" s="19" t="s">
        <v>5692</v>
      </c>
      <c r="C30" s="19" t="s">
        <v>5693</v>
      </c>
      <c r="D30" s="19" t="s">
        <v>83</v>
      </c>
      <c r="E30" s="19" t="s">
        <v>83</v>
      </c>
      <c r="F30" s="51">
        <v>0</v>
      </c>
      <c r="G30" s="19" t="s">
        <v>53</v>
      </c>
    </row>
    <row r="31" spans="1:7" ht="22.5" customHeight="1">
      <c r="A31" s="19" t="s">
        <v>237</v>
      </c>
      <c r="B31" s="19" t="s">
        <v>5694</v>
      </c>
      <c r="C31" s="19" t="s">
        <v>251</v>
      </c>
      <c r="D31" s="19" t="s">
        <v>5695</v>
      </c>
      <c r="E31" s="19" t="s">
        <v>5696</v>
      </c>
      <c r="F31" s="51">
        <v>-0.240506329113924</v>
      </c>
      <c r="G31" s="19" t="s">
        <v>53</v>
      </c>
    </row>
  </sheetData>
  <mergeCells count="2">
    <mergeCell ref="A1:G1"/>
    <mergeCell ref="A2:F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59"/>
  <sheetViews>
    <sheetView workbookViewId="0" topLeftCell="A2">
      <selection activeCell="E59" sqref="A4:E59"/>
    </sheetView>
  </sheetViews>
  <sheetFormatPr defaultColWidth="9.00390625" defaultRowHeight="15" outlineLevelCol="6"/>
  <cols>
    <col min="1" max="1" width="9.140625" style="0" customWidth="1"/>
    <col min="2" max="2" width="10.57421875" style="0" customWidth="1"/>
    <col min="3" max="3" width="50.7109375" style="0" customWidth="1"/>
    <col min="4" max="5" width="17.57421875" style="0" customWidth="1"/>
    <col min="6" max="6" width="16.28125" style="0" customWidth="1"/>
    <col min="7" max="7" width="14.28125" style="0" customWidth="1"/>
  </cols>
  <sheetData>
    <row r="1" spans="1:7" ht="28.5" customHeight="1">
      <c r="A1" s="1" t="s">
        <v>5796</v>
      </c>
      <c r="B1" s="15"/>
      <c r="C1" s="15"/>
      <c r="D1" s="15"/>
      <c r="E1" s="15"/>
      <c r="F1" s="15"/>
      <c r="G1" s="17"/>
    </row>
    <row r="2" spans="1:7" ht="22.5" customHeight="1">
      <c r="A2" s="4" t="s">
        <v>53</v>
      </c>
      <c r="B2" s="5"/>
      <c r="C2" s="5"/>
      <c r="D2" s="5"/>
      <c r="E2" s="5"/>
      <c r="F2" s="13"/>
      <c r="G2" s="4" t="s">
        <v>54</v>
      </c>
    </row>
    <row r="3" spans="1:7" ht="22.5" customHeight="1">
      <c r="A3" s="18" t="s">
        <v>55</v>
      </c>
      <c r="B3" s="18" t="s">
        <v>5797</v>
      </c>
      <c r="C3" s="18" t="s">
        <v>57</v>
      </c>
      <c r="D3" s="18" t="s">
        <v>58</v>
      </c>
      <c r="E3" s="18" t="s">
        <v>60</v>
      </c>
      <c r="F3" s="18" t="s">
        <v>62</v>
      </c>
      <c r="G3" s="18" t="s">
        <v>63</v>
      </c>
    </row>
    <row r="4" spans="1:7" ht="22.5" customHeight="1">
      <c r="A4" s="19" t="s">
        <v>64</v>
      </c>
      <c r="B4" s="19" t="s">
        <v>273</v>
      </c>
      <c r="C4" s="46" t="s">
        <v>5699</v>
      </c>
      <c r="D4" s="19" t="s">
        <v>83</v>
      </c>
      <c r="E4" s="19" t="s">
        <v>83</v>
      </c>
      <c r="F4" s="51">
        <v>0</v>
      </c>
      <c r="G4" s="19" t="s">
        <v>53</v>
      </c>
    </row>
    <row r="5" spans="1:7" ht="22.5" customHeight="1">
      <c r="A5" s="19" t="s">
        <v>72</v>
      </c>
      <c r="B5" s="19" t="s">
        <v>5700</v>
      </c>
      <c r="C5" s="46" t="s">
        <v>5701</v>
      </c>
      <c r="D5" s="19" t="s">
        <v>83</v>
      </c>
      <c r="E5" s="19" t="s">
        <v>83</v>
      </c>
      <c r="F5" s="51">
        <v>0</v>
      </c>
      <c r="G5" s="19" t="s">
        <v>53</v>
      </c>
    </row>
    <row r="6" spans="1:7" ht="22.5" customHeight="1">
      <c r="A6" s="19" t="s">
        <v>80</v>
      </c>
      <c r="B6" s="19" t="s">
        <v>277</v>
      </c>
      <c r="C6" s="46" t="s">
        <v>5702</v>
      </c>
      <c r="D6" s="19" t="s">
        <v>83</v>
      </c>
      <c r="E6" s="19" t="s">
        <v>190</v>
      </c>
      <c r="F6" s="51">
        <v>0</v>
      </c>
      <c r="G6" s="19" t="s">
        <v>53</v>
      </c>
    </row>
    <row r="7" spans="1:7" ht="22.5" customHeight="1">
      <c r="A7" s="19" t="s">
        <v>84</v>
      </c>
      <c r="B7" s="19" t="s">
        <v>5703</v>
      </c>
      <c r="C7" s="46" t="s">
        <v>5704</v>
      </c>
      <c r="D7" s="19" t="s">
        <v>83</v>
      </c>
      <c r="E7" s="19" t="s">
        <v>190</v>
      </c>
      <c r="F7" s="51">
        <v>0</v>
      </c>
      <c r="G7" s="19" t="s">
        <v>53</v>
      </c>
    </row>
    <row r="8" spans="1:7" ht="22.5" customHeight="1">
      <c r="A8" s="19" t="s">
        <v>92</v>
      </c>
      <c r="B8" s="19" t="s">
        <v>5705</v>
      </c>
      <c r="C8" s="46" t="s">
        <v>5706</v>
      </c>
      <c r="D8" s="19" t="s">
        <v>83</v>
      </c>
      <c r="E8" s="19" t="s">
        <v>83</v>
      </c>
      <c r="F8" s="51">
        <v>0</v>
      </c>
      <c r="G8" s="19" t="s">
        <v>53</v>
      </c>
    </row>
    <row r="9" spans="1:7" ht="22.5" customHeight="1">
      <c r="A9" s="19" t="s">
        <v>95</v>
      </c>
      <c r="B9" s="19" t="s">
        <v>5707</v>
      </c>
      <c r="C9" s="46" t="s">
        <v>5708</v>
      </c>
      <c r="D9" s="19" t="s">
        <v>83</v>
      </c>
      <c r="E9" s="19" t="s">
        <v>83</v>
      </c>
      <c r="F9" s="51">
        <v>0</v>
      </c>
      <c r="G9" s="19" t="s">
        <v>53</v>
      </c>
    </row>
    <row r="10" spans="1:7" ht="22.5" customHeight="1">
      <c r="A10" s="19" t="s">
        <v>103</v>
      </c>
      <c r="B10" s="19" t="s">
        <v>281</v>
      </c>
      <c r="C10" s="46" t="s">
        <v>5709</v>
      </c>
      <c r="D10" s="19" t="s">
        <v>116</v>
      </c>
      <c r="E10" s="19" t="s">
        <v>152</v>
      </c>
      <c r="F10" s="51">
        <v>-38.17</v>
      </c>
      <c r="G10" s="19" t="s">
        <v>53</v>
      </c>
    </row>
    <row r="11" spans="1:7" ht="22.5" customHeight="1">
      <c r="A11" s="19" t="s">
        <v>111</v>
      </c>
      <c r="B11" s="19" t="s">
        <v>5710</v>
      </c>
      <c r="C11" s="46" t="s">
        <v>5711</v>
      </c>
      <c r="D11" s="19" t="s">
        <v>116</v>
      </c>
      <c r="E11" s="19" t="s">
        <v>152</v>
      </c>
      <c r="F11" s="51">
        <v>-38.17</v>
      </c>
      <c r="G11" s="19" t="s">
        <v>53</v>
      </c>
    </row>
    <row r="12" spans="1:7" ht="22.5" customHeight="1">
      <c r="A12" s="19" t="s">
        <v>119</v>
      </c>
      <c r="B12" s="19" t="s">
        <v>5712</v>
      </c>
      <c r="C12" s="46" t="s">
        <v>5713</v>
      </c>
      <c r="D12" s="19" t="s">
        <v>83</v>
      </c>
      <c r="E12" s="19" t="s">
        <v>83</v>
      </c>
      <c r="F12" s="51">
        <v>0</v>
      </c>
      <c r="G12" s="19" t="s">
        <v>53</v>
      </c>
    </row>
    <row r="13" spans="1:7" ht="22.5" customHeight="1">
      <c r="A13" s="19" t="s">
        <v>127</v>
      </c>
      <c r="B13" s="19" t="s">
        <v>5714</v>
      </c>
      <c r="C13" s="46" t="s">
        <v>5715</v>
      </c>
      <c r="D13" s="19" t="s">
        <v>83</v>
      </c>
      <c r="E13" s="19" t="s">
        <v>83</v>
      </c>
      <c r="F13" s="51">
        <v>0</v>
      </c>
      <c r="G13" s="19" t="s">
        <v>53</v>
      </c>
    </row>
    <row r="14" spans="1:7" ht="22.5" customHeight="1">
      <c r="A14" s="19" t="s">
        <v>135</v>
      </c>
      <c r="B14" s="19" t="s">
        <v>289</v>
      </c>
      <c r="C14" s="46" t="s">
        <v>5716</v>
      </c>
      <c r="D14" s="19" t="s">
        <v>83</v>
      </c>
      <c r="E14" s="19" t="s">
        <v>83</v>
      </c>
      <c r="F14" s="51">
        <v>0</v>
      </c>
      <c r="G14" s="19" t="s">
        <v>53</v>
      </c>
    </row>
    <row r="15" spans="1:7" ht="22.5" customHeight="1">
      <c r="A15" s="19" t="s">
        <v>142</v>
      </c>
      <c r="B15" s="19" t="s">
        <v>5717</v>
      </c>
      <c r="C15" s="46" t="s">
        <v>5718</v>
      </c>
      <c r="D15" s="19" t="s">
        <v>83</v>
      </c>
      <c r="E15" s="19" t="s">
        <v>83</v>
      </c>
      <c r="F15" s="51">
        <v>0</v>
      </c>
      <c r="G15" s="19" t="s">
        <v>53</v>
      </c>
    </row>
    <row r="16" spans="1:7" ht="22.5" customHeight="1">
      <c r="A16" s="19" t="s">
        <v>149</v>
      </c>
      <c r="B16" s="19" t="s">
        <v>5719</v>
      </c>
      <c r="C16" s="46" t="s">
        <v>5720</v>
      </c>
      <c r="D16" s="19" t="s">
        <v>83</v>
      </c>
      <c r="E16" s="19" t="s">
        <v>83</v>
      </c>
      <c r="F16" s="51">
        <v>0</v>
      </c>
      <c r="G16" s="19" t="s">
        <v>53</v>
      </c>
    </row>
    <row r="17" spans="1:7" ht="22.5" customHeight="1">
      <c r="A17" s="19" t="s">
        <v>156</v>
      </c>
      <c r="B17" s="19" t="s">
        <v>293</v>
      </c>
      <c r="C17" s="46" t="s">
        <v>5721</v>
      </c>
      <c r="D17" s="19" t="s">
        <v>5798</v>
      </c>
      <c r="E17" s="19" t="s">
        <v>83</v>
      </c>
      <c r="F17" s="51">
        <v>-100</v>
      </c>
      <c r="G17" s="19" t="s">
        <v>53</v>
      </c>
    </row>
    <row r="18" spans="1:7" ht="22.5" customHeight="1">
      <c r="A18" s="19" t="s">
        <v>159</v>
      </c>
      <c r="B18" s="19" t="s">
        <v>5722</v>
      </c>
      <c r="C18" s="46" t="s">
        <v>5723</v>
      </c>
      <c r="D18" s="19" t="s">
        <v>5799</v>
      </c>
      <c r="E18" s="19" t="s">
        <v>83</v>
      </c>
      <c r="F18" s="51">
        <v>-100</v>
      </c>
      <c r="G18" s="19" t="s">
        <v>53</v>
      </c>
    </row>
    <row r="19" spans="1:7" ht="22.5" customHeight="1">
      <c r="A19" s="19" t="s">
        <v>162</v>
      </c>
      <c r="B19" s="19" t="s">
        <v>5724</v>
      </c>
      <c r="C19" s="46" t="s">
        <v>5725</v>
      </c>
      <c r="D19" s="19" t="s">
        <v>83</v>
      </c>
      <c r="E19" s="19" t="s">
        <v>83</v>
      </c>
      <c r="F19" s="51">
        <v>0</v>
      </c>
      <c r="G19" s="19" t="s">
        <v>53</v>
      </c>
    </row>
    <row r="20" spans="1:7" ht="22.5" customHeight="1">
      <c r="A20" s="19" t="s">
        <v>165</v>
      </c>
      <c r="B20" s="19" t="s">
        <v>5726</v>
      </c>
      <c r="C20" s="46" t="s">
        <v>5727</v>
      </c>
      <c r="D20" s="19" t="s">
        <v>83</v>
      </c>
      <c r="E20" s="19" t="s">
        <v>83</v>
      </c>
      <c r="F20" s="51">
        <v>0</v>
      </c>
      <c r="G20" s="19" t="s">
        <v>53</v>
      </c>
    </row>
    <row r="21" spans="1:7" ht="22.5" customHeight="1">
      <c r="A21" s="19" t="s">
        <v>173</v>
      </c>
      <c r="B21" s="19" t="s">
        <v>5728</v>
      </c>
      <c r="C21" s="46" t="s">
        <v>5729</v>
      </c>
      <c r="D21" s="19" t="s">
        <v>83</v>
      </c>
      <c r="E21" s="19" t="s">
        <v>83</v>
      </c>
      <c r="F21" s="51">
        <v>0</v>
      </c>
      <c r="G21" s="19" t="s">
        <v>53</v>
      </c>
    </row>
    <row r="22" spans="1:7" ht="22.5" customHeight="1">
      <c r="A22" s="19" t="s">
        <v>179</v>
      </c>
      <c r="B22" s="19" t="s">
        <v>5730</v>
      </c>
      <c r="C22" s="46" t="s">
        <v>5731</v>
      </c>
      <c r="D22" s="19" t="s">
        <v>83</v>
      </c>
      <c r="E22" s="19" t="s">
        <v>83</v>
      </c>
      <c r="F22" s="51">
        <v>0</v>
      </c>
      <c r="G22" s="19" t="s">
        <v>53</v>
      </c>
    </row>
    <row r="23" spans="1:7" ht="22.5" customHeight="1">
      <c r="A23" s="19" t="s">
        <v>187</v>
      </c>
      <c r="B23" s="19" t="s">
        <v>5732</v>
      </c>
      <c r="C23" s="46" t="s">
        <v>5733</v>
      </c>
      <c r="D23" s="19" t="s">
        <v>83</v>
      </c>
      <c r="E23" s="19" t="s">
        <v>83</v>
      </c>
      <c r="F23" s="51">
        <v>0</v>
      </c>
      <c r="G23" s="19" t="s">
        <v>53</v>
      </c>
    </row>
    <row r="24" spans="1:7" ht="22.5" customHeight="1">
      <c r="A24" s="19" t="s">
        <v>191</v>
      </c>
      <c r="B24" s="19" t="s">
        <v>5734</v>
      </c>
      <c r="C24" s="46" t="s">
        <v>5735</v>
      </c>
      <c r="D24" s="19" t="s">
        <v>5800</v>
      </c>
      <c r="E24" s="19" t="s">
        <v>83</v>
      </c>
      <c r="F24" s="51">
        <v>-100</v>
      </c>
      <c r="G24" s="19" t="s">
        <v>53</v>
      </c>
    </row>
    <row r="25" spans="1:7" ht="22.5" customHeight="1">
      <c r="A25" s="19" t="s">
        <v>194</v>
      </c>
      <c r="B25" s="19" t="s">
        <v>5736</v>
      </c>
      <c r="C25" s="46" t="s">
        <v>5737</v>
      </c>
      <c r="D25" s="19" t="s">
        <v>83</v>
      </c>
      <c r="E25" s="19" t="s">
        <v>83</v>
      </c>
      <c r="F25" s="51">
        <v>0</v>
      </c>
      <c r="G25" s="19" t="s">
        <v>53</v>
      </c>
    </row>
    <row r="26" spans="1:7" ht="22.5" customHeight="1">
      <c r="A26" s="19" t="s">
        <v>202</v>
      </c>
      <c r="B26" s="19" t="s">
        <v>5738</v>
      </c>
      <c r="C26" s="46" t="s">
        <v>5739</v>
      </c>
      <c r="D26" s="19" t="s">
        <v>83</v>
      </c>
      <c r="E26" s="19" t="s">
        <v>83</v>
      </c>
      <c r="F26" s="51">
        <v>0</v>
      </c>
      <c r="G26" s="19" t="s">
        <v>53</v>
      </c>
    </row>
    <row r="27" spans="1:7" ht="22.5" customHeight="1">
      <c r="A27" s="19" t="s">
        <v>210</v>
      </c>
      <c r="B27" s="19" t="s">
        <v>5740</v>
      </c>
      <c r="C27" s="46" t="s">
        <v>5741</v>
      </c>
      <c r="D27" s="19" t="s">
        <v>83</v>
      </c>
      <c r="E27" s="19" t="s">
        <v>83</v>
      </c>
      <c r="F27" s="51">
        <v>0</v>
      </c>
      <c r="G27" s="19" t="s">
        <v>53</v>
      </c>
    </row>
    <row r="28" spans="1:7" ht="22.5" customHeight="1">
      <c r="A28" s="19" t="s">
        <v>218</v>
      </c>
      <c r="B28" s="19" t="s">
        <v>297</v>
      </c>
      <c r="C28" s="46" t="s">
        <v>5742</v>
      </c>
      <c r="D28" s="19" t="s">
        <v>83</v>
      </c>
      <c r="E28" s="19" t="s">
        <v>83</v>
      </c>
      <c r="F28" s="51">
        <v>0</v>
      </c>
      <c r="G28" s="19" t="s">
        <v>53</v>
      </c>
    </row>
    <row r="29" spans="1:7" ht="22.5" customHeight="1">
      <c r="A29" s="19" t="s">
        <v>226</v>
      </c>
      <c r="B29" s="19" t="s">
        <v>5743</v>
      </c>
      <c r="C29" s="46" t="s">
        <v>5744</v>
      </c>
      <c r="D29" s="19" t="s">
        <v>83</v>
      </c>
      <c r="E29" s="19" t="s">
        <v>83</v>
      </c>
      <c r="F29" s="51">
        <v>0</v>
      </c>
      <c r="G29" s="19" t="s">
        <v>53</v>
      </c>
    </row>
    <row r="30" spans="1:7" ht="22.5" customHeight="1">
      <c r="A30" s="19" t="s">
        <v>229</v>
      </c>
      <c r="B30" s="19" t="s">
        <v>5745</v>
      </c>
      <c r="C30" s="46" t="s">
        <v>5746</v>
      </c>
      <c r="D30" s="19" t="s">
        <v>83</v>
      </c>
      <c r="E30" s="19" t="s">
        <v>83</v>
      </c>
      <c r="F30" s="51">
        <v>0</v>
      </c>
      <c r="G30" s="19" t="s">
        <v>53</v>
      </c>
    </row>
    <row r="31" spans="1:7" ht="22.5" customHeight="1">
      <c r="A31" s="19" t="s">
        <v>237</v>
      </c>
      <c r="B31" s="19" t="s">
        <v>5747</v>
      </c>
      <c r="C31" s="46" t="s">
        <v>5748</v>
      </c>
      <c r="D31" s="19" t="s">
        <v>83</v>
      </c>
      <c r="E31" s="19" t="s">
        <v>83</v>
      </c>
      <c r="F31" s="51">
        <v>0</v>
      </c>
      <c r="G31" s="19" t="s">
        <v>53</v>
      </c>
    </row>
    <row r="32" spans="1:7" ht="22.5" customHeight="1">
      <c r="A32" s="19" t="s">
        <v>240</v>
      </c>
      <c r="B32" s="19" t="s">
        <v>5749</v>
      </c>
      <c r="C32" s="46" t="s">
        <v>5750</v>
      </c>
      <c r="D32" s="19" t="s">
        <v>83</v>
      </c>
      <c r="E32" s="19" t="s">
        <v>83</v>
      </c>
      <c r="F32" s="51">
        <v>0</v>
      </c>
      <c r="G32" s="19" t="s">
        <v>53</v>
      </c>
    </row>
    <row r="33" spans="1:7" ht="22.5" customHeight="1">
      <c r="A33" s="19" t="s">
        <v>246</v>
      </c>
      <c r="B33" s="19" t="s">
        <v>5751</v>
      </c>
      <c r="C33" s="46" t="s">
        <v>5752</v>
      </c>
      <c r="D33" s="19" t="s">
        <v>83</v>
      </c>
      <c r="E33" s="19" t="s">
        <v>83</v>
      </c>
      <c r="F33" s="51">
        <v>0</v>
      </c>
      <c r="G33" s="19" t="s">
        <v>53</v>
      </c>
    </row>
    <row r="34" spans="1:7" ht="22.5" customHeight="1">
      <c r="A34" s="19" t="s">
        <v>249</v>
      </c>
      <c r="B34" s="19" t="s">
        <v>301</v>
      </c>
      <c r="C34" s="46" t="s">
        <v>5753</v>
      </c>
      <c r="D34" s="19" t="s">
        <v>83</v>
      </c>
      <c r="E34" s="19" t="s">
        <v>83</v>
      </c>
      <c r="F34" s="51">
        <v>0</v>
      </c>
      <c r="G34" s="19" t="s">
        <v>53</v>
      </c>
    </row>
    <row r="35" spans="1:7" ht="22.5" customHeight="1">
      <c r="A35" s="19" t="s">
        <v>428</v>
      </c>
      <c r="B35" s="19" t="s">
        <v>5754</v>
      </c>
      <c r="C35" s="46" t="s">
        <v>5755</v>
      </c>
      <c r="D35" s="19" t="s">
        <v>83</v>
      </c>
      <c r="E35" s="19" t="s">
        <v>83</v>
      </c>
      <c r="F35" s="51">
        <v>0</v>
      </c>
      <c r="G35" s="19" t="s">
        <v>53</v>
      </c>
    </row>
    <row r="36" spans="1:7" ht="22.5" customHeight="1">
      <c r="A36" s="19" t="s">
        <v>432</v>
      </c>
      <c r="B36" s="19" t="s">
        <v>5756</v>
      </c>
      <c r="C36" s="46" t="s">
        <v>5757</v>
      </c>
      <c r="D36" s="19" t="s">
        <v>83</v>
      </c>
      <c r="E36" s="19" t="s">
        <v>83</v>
      </c>
      <c r="F36" s="51">
        <v>0</v>
      </c>
      <c r="G36" s="19" t="s">
        <v>53</v>
      </c>
    </row>
    <row r="37" spans="1:7" ht="22.5" customHeight="1">
      <c r="A37" s="19" t="s">
        <v>436</v>
      </c>
      <c r="B37" s="19" t="s">
        <v>5758</v>
      </c>
      <c r="C37" s="46" t="s">
        <v>5759</v>
      </c>
      <c r="D37" s="19" t="s">
        <v>83</v>
      </c>
      <c r="E37" s="19" t="s">
        <v>83</v>
      </c>
      <c r="F37" s="51">
        <v>0</v>
      </c>
      <c r="G37" s="19" t="s">
        <v>53</v>
      </c>
    </row>
    <row r="38" spans="1:7" ht="22.5" customHeight="1">
      <c r="A38" s="19" t="s">
        <v>439</v>
      </c>
      <c r="B38" s="19" t="s">
        <v>5760</v>
      </c>
      <c r="C38" s="46" t="s">
        <v>5761</v>
      </c>
      <c r="D38" s="19" t="s">
        <v>83</v>
      </c>
      <c r="E38" s="19" t="s">
        <v>83</v>
      </c>
      <c r="F38" s="51">
        <v>0</v>
      </c>
      <c r="G38" s="19" t="s">
        <v>53</v>
      </c>
    </row>
    <row r="39" spans="1:7" ht="22.5" customHeight="1">
      <c r="A39" s="19" t="s">
        <v>442</v>
      </c>
      <c r="B39" s="19" t="s">
        <v>5762</v>
      </c>
      <c r="C39" s="46" t="s">
        <v>5763</v>
      </c>
      <c r="D39" s="19" t="s">
        <v>83</v>
      </c>
      <c r="E39" s="19" t="s">
        <v>83</v>
      </c>
      <c r="F39" s="51">
        <v>0</v>
      </c>
      <c r="G39" s="19" t="s">
        <v>53</v>
      </c>
    </row>
    <row r="40" spans="1:7" ht="39" customHeight="1">
      <c r="A40" s="19" t="s">
        <v>445</v>
      </c>
      <c r="B40" s="19" t="s">
        <v>5764</v>
      </c>
      <c r="C40" s="46" t="s">
        <v>5765</v>
      </c>
      <c r="D40" s="19" t="s">
        <v>83</v>
      </c>
      <c r="E40" s="19" t="s">
        <v>83</v>
      </c>
      <c r="F40" s="51">
        <v>0</v>
      </c>
      <c r="G40" s="19" t="s">
        <v>53</v>
      </c>
    </row>
    <row r="41" spans="1:7" ht="22.5" customHeight="1">
      <c r="A41" s="19" t="s">
        <v>449</v>
      </c>
      <c r="B41" s="19" t="s">
        <v>5766</v>
      </c>
      <c r="C41" s="46" t="s">
        <v>5767</v>
      </c>
      <c r="D41" s="19" t="s">
        <v>83</v>
      </c>
      <c r="E41" s="19" t="s">
        <v>83</v>
      </c>
      <c r="F41" s="51">
        <v>0</v>
      </c>
      <c r="G41" s="19" t="s">
        <v>53</v>
      </c>
    </row>
    <row r="42" spans="1:7" ht="22.5" customHeight="1">
      <c r="A42" s="19" t="s">
        <v>453</v>
      </c>
      <c r="B42" s="19" t="s">
        <v>5768</v>
      </c>
      <c r="C42" s="46" t="s">
        <v>5769</v>
      </c>
      <c r="D42" s="19" t="s">
        <v>83</v>
      </c>
      <c r="E42" s="19" t="s">
        <v>83</v>
      </c>
      <c r="F42" s="51">
        <v>0</v>
      </c>
      <c r="G42" s="19" t="s">
        <v>53</v>
      </c>
    </row>
    <row r="43" spans="1:7" ht="22.5" customHeight="1">
      <c r="A43" s="19" t="s">
        <v>457</v>
      </c>
      <c r="B43" s="19" t="s">
        <v>305</v>
      </c>
      <c r="C43" s="46" t="s">
        <v>5770</v>
      </c>
      <c r="D43" s="19" t="s">
        <v>83</v>
      </c>
      <c r="E43" s="19" t="s">
        <v>83</v>
      </c>
      <c r="F43" s="51">
        <v>0</v>
      </c>
      <c r="G43" s="19" t="s">
        <v>53</v>
      </c>
    </row>
    <row r="44" spans="1:7" ht="22.5" customHeight="1">
      <c r="A44" s="19" t="s">
        <v>460</v>
      </c>
      <c r="B44" s="19" t="s">
        <v>5771</v>
      </c>
      <c r="C44" s="46" t="s">
        <v>5772</v>
      </c>
      <c r="D44" s="19" t="s">
        <v>83</v>
      </c>
      <c r="E44" s="19" t="s">
        <v>83</v>
      </c>
      <c r="F44" s="51">
        <v>0</v>
      </c>
      <c r="G44" s="19" t="s">
        <v>53</v>
      </c>
    </row>
    <row r="45" spans="1:7" ht="22.5" customHeight="1">
      <c r="A45" s="19" t="s">
        <v>464</v>
      </c>
      <c r="B45" s="19" t="s">
        <v>312</v>
      </c>
      <c r="C45" s="46" t="s">
        <v>5773</v>
      </c>
      <c r="D45" s="19" t="s">
        <v>83</v>
      </c>
      <c r="E45" s="19" t="s">
        <v>83</v>
      </c>
      <c r="F45" s="51">
        <v>0</v>
      </c>
      <c r="G45" s="19" t="s">
        <v>53</v>
      </c>
    </row>
    <row r="46" spans="1:7" ht="22.5" customHeight="1">
      <c r="A46" s="19" t="s">
        <v>468</v>
      </c>
      <c r="B46" s="19" t="s">
        <v>2542</v>
      </c>
      <c r="C46" s="46" t="s">
        <v>5774</v>
      </c>
      <c r="D46" s="19" t="s">
        <v>83</v>
      </c>
      <c r="E46" s="19" t="s">
        <v>83</v>
      </c>
      <c r="F46" s="51">
        <v>0</v>
      </c>
      <c r="G46" s="19" t="s">
        <v>53</v>
      </c>
    </row>
    <row r="47" spans="1:7" ht="22.5" customHeight="1">
      <c r="A47" s="19" t="s">
        <v>471</v>
      </c>
      <c r="B47" s="19" t="s">
        <v>2860</v>
      </c>
      <c r="C47" s="46" t="s">
        <v>5775</v>
      </c>
      <c r="D47" s="19" t="s">
        <v>5801</v>
      </c>
      <c r="E47" s="19" t="s">
        <v>5802</v>
      </c>
      <c r="F47" s="51">
        <v>-66.44</v>
      </c>
      <c r="G47" s="19" t="s">
        <v>53</v>
      </c>
    </row>
    <row r="48" spans="1:7" ht="22.5" customHeight="1">
      <c r="A48" s="19" t="s">
        <v>475</v>
      </c>
      <c r="B48" s="19" t="s">
        <v>5776</v>
      </c>
      <c r="C48" s="46" t="s">
        <v>5777</v>
      </c>
      <c r="D48" s="19" t="s">
        <v>5803</v>
      </c>
      <c r="E48" s="19" t="s">
        <v>5804</v>
      </c>
      <c r="F48" s="51">
        <v>-68.53</v>
      </c>
      <c r="G48" s="19" t="s">
        <v>53</v>
      </c>
    </row>
    <row r="49" spans="1:7" ht="22.5" customHeight="1">
      <c r="A49" s="19" t="s">
        <v>478</v>
      </c>
      <c r="B49" s="19" t="s">
        <v>5778</v>
      </c>
      <c r="C49" s="46" t="s">
        <v>5779</v>
      </c>
      <c r="D49" s="19" t="s">
        <v>83</v>
      </c>
      <c r="E49" s="19" t="s">
        <v>83</v>
      </c>
      <c r="F49" s="51">
        <v>0</v>
      </c>
      <c r="G49" s="19" t="s">
        <v>53</v>
      </c>
    </row>
    <row r="50" spans="1:7" ht="22.5" customHeight="1">
      <c r="A50" s="19" t="s">
        <v>482</v>
      </c>
      <c r="B50" s="19" t="s">
        <v>5780</v>
      </c>
      <c r="C50" s="46" t="s">
        <v>5781</v>
      </c>
      <c r="D50" s="19" t="s">
        <v>83</v>
      </c>
      <c r="E50" s="19" t="s">
        <v>83</v>
      </c>
      <c r="F50" s="51">
        <v>0</v>
      </c>
      <c r="G50" s="19" t="s">
        <v>53</v>
      </c>
    </row>
    <row r="51" spans="1:7" ht="22.5" customHeight="1">
      <c r="A51" s="19" t="s">
        <v>485</v>
      </c>
      <c r="B51" s="19" t="s">
        <v>5782</v>
      </c>
      <c r="C51" s="46" t="s">
        <v>5783</v>
      </c>
      <c r="D51" s="19" t="s">
        <v>5805</v>
      </c>
      <c r="E51" s="19" t="s">
        <v>5806</v>
      </c>
      <c r="F51" s="51">
        <v>298.44</v>
      </c>
      <c r="G51" s="19" t="s">
        <v>53</v>
      </c>
    </row>
    <row r="52" spans="1:7" ht="22.5" customHeight="1">
      <c r="A52" s="19" t="s">
        <v>488</v>
      </c>
      <c r="B52" s="19" t="s">
        <v>332</v>
      </c>
      <c r="C52" s="46" t="s">
        <v>5784</v>
      </c>
      <c r="D52" s="19" t="s">
        <v>5807</v>
      </c>
      <c r="E52" s="19" t="s">
        <v>5808</v>
      </c>
      <c r="F52" s="51">
        <v>106.67</v>
      </c>
      <c r="G52" s="19" t="s">
        <v>53</v>
      </c>
    </row>
    <row r="53" spans="1:7" ht="22.5" customHeight="1">
      <c r="A53" s="19" t="s">
        <v>492</v>
      </c>
      <c r="B53" s="19" t="s">
        <v>5785</v>
      </c>
      <c r="C53" s="46" t="s">
        <v>5786</v>
      </c>
      <c r="D53" s="19" t="s">
        <v>5807</v>
      </c>
      <c r="E53" s="19" t="s">
        <v>5808</v>
      </c>
      <c r="F53" s="51">
        <v>106.67</v>
      </c>
      <c r="G53" s="19" t="s">
        <v>53</v>
      </c>
    </row>
    <row r="54" spans="1:7" ht="22.5" customHeight="1">
      <c r="A54" s="19" t="s">
        <v>495</v>
      </c>
      <c r="B54" s="19" t="s">
        <v>336</v>
      </c>
      <c r="C54" s="46" t="s">
        <v>5787</v>
      </c>
      <c r="D54" s="19" t="s">
        <v>5809</v>
      </c>
      <c r="E54" s="19" t="s">
        <v>5379</v>
      </c>
      <c r="F54" s="51">
        <v>-69.57</v>
      </c>
      <c r="G54" s="19" t="s">
        <v>53</v>
      </c>
    </row>
    <row r="55" spans="1:7" ht="22.5" customHeight="1">
      <c r="A55" s="19" t="s">
        <v>499</v>
      </c>
      <c r="B55" s="19" t="s">
        <v>5788</v>
      </c>
      <c r="C55" s="46" t="s">
        <v>5789</v>
      </c>
      <c r="D55" s="19" t="s">
        <v>5809</v>
      </c>
      <c r="E55" s="19" t="s">
        <v>5379</v>
      </c>
      <c r="F55" s="51">
        <v>-69.57</v>
      </c>
      <c r="G55" s="19" t="s">
        <v>53</v>
      </c>
    </row>
    <row r="56" spans="1:7" ht="22.5" customHeight="1">
      <c r="A56" s="19" t="s">
        <v>503</v>
      </c>
      <c r="B56" s="19" t="s">
        <v>340</v>
      </c>
      <c r="C56" s="46" t="s">
        <v>5790</v>
      </c>
      <c r="D56" s="19" t="s">
        <v>5810</v>
      </c>
      <c r="E56" s="19" t="s">
        <v>83</v>
      </c>
      <c r="F56" s="51">
        <v>-100</v>
      </c>
      <c r="G56" s="19" t="s">
        <v>53</v>
      </c>
    </row>
    <row r="57" spans="1:7" ht="22.5" customHeight="1">
      <c r="A57" s="19" t="s">
        <v>507</v>
      </c>
      <c r="B57" s="19" t="s">
        <v>5791</v>
      </c>
      <c r="C57" s="46" t="s">
        <v>5792</v>
      </c>
      <c r="D57" s="19" t="s">
        <v>83</v>
      </c>
      <c r="E57" s="19" t="s">
        <v>83</v>
      </c>
      <c r="F57" s="51">
        <v>0</v>
      </c>
      <c r="G57" s="19" t="s">
        <v>53</v>
      </c>
    </row>
    <row r="58" spans="1:7" ht="22.5" customHeight="1">
      <c r="A58" s="19" t="s">
        <v>511</v>
      </c>
      <c r="B58" s="19" t="s">
        <v>5793</v>
      </c>
      <c r="C58" s="46" t="s">
        <v>5794</v>
      </c>
      <c r="D58" s="19" t="s">
        <v>5810</v>
      </c>
      <c r="E58" s="19" t="s">
        <v>83</v>
      </c>
      <c r="F58" s="51">
        <v>-100</v>
      </c>
      <c r="G58" s="19" t="s">
        <v>53</v>
      </c>
    </row>
    <row r="59" spans="1:7" ht="22.5" customHeight="1">
      <c r="A59" s="19" t="s">
        <v>515</v>
      </c>
      <c r="B59" s="19" t="s">
        <v>250</v>
      </c>
      <c r="C59" s="46" t="s">
        <v>343</v>
      </c>
      <c r="D59" s="19" t="s">
        <v>5811</v>
      </c>
      <c r="E59" s="19" t="s">
        <v>5812</v>
      </c>
      <c r="F59" s="51">
        <f>(E59-D59)/D59</f>
        <v>-0.703067874741695</v>
      </c>
      <c r="G59" s="19" t="s">
        <v>53</v>
      </c>
    </row>
  </sheetData>
  <mergeCells count="2">
    <mergeCell ref="A1:G1"/>
    <mergeCell ref="A2:F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13"/>
  <sheetViews>
    <sheetView workbookViewId="0" topLeftCell="A1">
      <selection activeCell="H19" sqref="H19"/>
    </sheetView>
  </sheetViews>
  <sheetFormatPr defaultColWidth="9.00390625" defaultRowHeight="15" outlineLevelCol="5"/>
  <cols>
    <col min="1" max="1" width="9.140625" style="0" customWidth="1"/>
    <col min="2" max="2" width="12.8515625" style="0" customWidth="1"/>
    <col min="3" max="3" width="33.140625" style="0" customWidth="1"/>
    <col min="4" max="5" width="9.140625" style="0" customWidth="1"/>
    <col min="6" max="6" width="14.28125" style="0" customWidth="1"/>
  </cols>
  <sheetData>
    <row r="1" spans="1:6" ht="28.5" customHeight="1">
      <c r="A1" s="1" t="s">
        <v>5813</v>
      </c>
      <c r="B1" s="15"/>
      <c r="C1" s="15"/>
      <c r="D1" s="15"/>
      <c r="E1" s="15"/>
      <c r="F1" s="17"/>
    </row>
    <row r="2" spans="1:6" ht="22.5" customHeight="1">
      <c r="A2" s="4" t="s">
        <v>53</v>
      </c>
      <c r="B2" s="5"/>
      <c r="C2" s="5"/>
      <c r="D2" s="5"/>
      <c r="E2" s="13"/>
      <c r="F2" s="4" t="s">
        <v>54</v>
      </c>
    </row>
    <row r="3" spans="1:6" ht="22.5" customHeight="1">
      <c r="A3" s="18" t="s">
        <v>55</v>
      </c>
      <c r="B3" s="18" t="s">
        <v>5797</v>
      </c>
      <c r="C3" s="18" t="s">
        <v>57</v>
      </c>
      <c r="D3" s="18" t="s">
        <v>350</v>
      </c>
      <c r="E3" s="18" t="s">
        <v>63</v>
      </c>
      <c r="F3" s="18" t="s">
        <v>63</v>
      </c>
    </row>
    <row r="4" spans="1:6" ht="22.5" customHeight="1">
      <c r="A4" s="19" t="s">
        <v>64</v>
      </c>
      <c r="B4" s="19" t="s">
        <v>5814</v>
      </c>
      <c r="C4" s="19" t="s">
        <v>5815</v>
      </c>
      <c r="D4" s="19" t="s">
        <v>53</v>
      </c>
      <c r="E4" s="19" t="s">
        <v>53</v>
      </c>
      <c r="F4" s="19" t="s">
        <v>53</v>
      </c>
    </row>
    <row r="5" spans="1:6" ht="22.5" customHeight="1">
      <c r="A5" s="19" t="s">
        <v>72</v>
      </c>
      <c r="B5" s="19" t="s">
        <v>5816</v>
      </c>
      <c r="C5" s="19" t="s">
        <v>5817</v>
      </c>
      <c r="D5" s="19" t="s">
        <v>53</v>
      </c>
      <c r="E5" s="19" t="s">
        <v>53</v>
      </c>
      <c r="F5" s="19" t="s">
        <v>53</v>
      </c>
    </row>
    <row r="6" spans="1:6" ht="22.5" customHeight="1">
      <c r="A6" s="19" t="s">
        <v>80</v>
      </c>
      <c r="B6" s="19" t="s">
        <v>5818</v>
      </c>
      <c r="C6" s="19" t="s">
        <v>5819</v>
      </c>
      <c r="D6" s="19">
        <v>10</v>
      </c>
      <c r="E6" s="19" t="s">
        <v>53</v>
      </c>
      <c r="F6" s="19" t="s">
        <v>53</v>
      </c>
    </row>
    <row r="7" spans="1:6" ht="22.5" customHeight="1">
      <c r="A7" s="19" t="s">
        <v>84</v>
      </c>
      <c r="B7" s="19" t="s">
        <v>5820</v>
      </c>
      <c r="C7" s="19" t="s">
        <v>5821</v>
      </c>
      <c r="D7" s="19">
        <v>13</v>
      </c>
      <c r="E7" s="19" t="s">
        <v>53</v>
      </c>
      <c r="F7" s="19" t="s">
        <v>53</v>
      </c>
    </row>
    <row r="8" spans="1:6" ht="22.5" customHeight="1">
      <c r="A8" s="19" t="s">
        <v>92</v>
      </c>
      <c r="B8" s="19" t="s">
        <v>5822</v>
      </c>
      <c r="C8" s="19" t="s">
        <v>5823</v>
      </c>
      <c r="D8" s="19" t="s">
        <v>53</v>
      </c>
      <c r="E8" s="19" t="s">
        <v>53</v>
      </c>
      <c r="F8" s="19" t="s">
        <v>53</v>
      </c>
    </row>
    <row r="9" spans="1:6" ht="22.5" customHeight="1">
      <c r="A9" s="19" t="s">
        <v>95</v>
      </c>
      <c r="B9" s="19" t="s">
        <v>5824</v>
      </c>
      <c r="C9" s="19" t="s">
        <v>5825</v>
      </c>
      <c r="D9" s="19">
        <v>228</v>
      </c>
      <c r="E9" s="19" t="s">
        <v>53</v>
      </c>
      <c r="F9" s="19" t="s">
        <v>53</v>
      </c>
    </row>
    <row r="10" spans="1:6" ht="22.5" customHeight="1">
      <c r="A10" s="19" t="s">
        <v>103</v>
      </c>
      <c r="B10" s="19" t="s">
        <v>5826</v>
      </c>
      <c r="C10" s="19" t="s">
        <v>5827</v>
      </c>
      <c r="D10" s="19">
        <v>359</v>
      </c>
      <c r="E10" s="19" t="s">
        <v>53</v>
      </c>
      <c r="F10" s="19" t="s">
        <v>53</v>
      </c>
    </row>
    <row r="11" spans="1:6" ht="22.5" customHeight="1">
      <c r="A11" s="19" t="s">
        <v>111</v>
      </c>
      <c r="B11" s="19" t="s">
        <v>5828</v>
      </c>
      <c r="C11" s="19" t="s">
        <v>5829</v>
      </c>
      <c r="D11" s="19" t="s">
        <v>53</v>
      </c>
      <c r="E11" s="19" t="s">
        <v>53</v>
      </c>
      <c r="F11" s="19" t="s">
        <v>53</v>
      </c>
    </row>
    <row r="12" spans="1:6" ht="22.5" customHeight="1">
      <c r="A12" s="19" t="s">
        <v>119</v>
      </c>
      <c r="B12" s="19" t="s">
        <v>5830</v>
      </c>
      <c r="C12" s="19" t="s">
        <v>5831</v>
      </c>
      <c r="D12" s="19" t="s">
        <v>53</v>
      </c>
      <c r="E12" s="19" t="s">
        <v>53</v>
      </c>
      <c r="F12" s="19" t="s">
        <v>53</v>
      </c>
    </row>
    <row r="13" spans="1:6" ht="22.5" customHeight="1">
      <c r="A13" s="19" t="s">
        <v>127</v>
      </c>
      <c r="B13" s="19" t="s">
        <v>5832</v>
      </c>
      <c r="C13" s="19" t="s">
        <v>5833</v>
      </c>
      <c r="D13" s="19">
        <v>368</v>
      </c>
      <c r="E13" s="19" t="s">
        <v>53</v>
      </c>
      <c r="F13" s="19" t="s">
        <v>53</v>
      </c>
    </row>
  </sheetData>
  <mergeCells count="2">
    <mergeCell ref="A1:F1"/>
    <mergeCell ref="A2:E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4"/>
  <sheetViews>
    <sheetView workbookViewId="0" topLeftCell="A1">
      <selection activeCell="I24" sqref="I24"/>
    </sheetView>
  </sheetViews>
  <sheetFormatPr defaultColWidth="9.00390625" defaultRowHeight="15" outlineLevelRow="3" outlineLevelCol="5"/>
  <cols>
    <col min="1" max="2" width="9.140625" style="0" customWidth="1"/>
    <col min="3" max="3" width="11.28125" style="0" customWidth="1"/>
    <col min="4" max="5" width="17.28125" style="0" customWidth="1"/>
    <col min="6" max="6" width="14.28125" style="0" customWidth="1"/>
  </cols>
  <sheetData>
    <row r="1" spans="1:6" ht="28.5" customHeight="1">
      <c r="A1" s="1" t="s">
        <v>5834</v>
      </c>
      <c r="B1" s="15"/>
      <c r="C1" s="15"/>
      <c r="D1" s="15"/>
      <c r="E1" s="15"/>
      <c r="F1" s="17"/>
    </row>
    <row r="2" spans="1:6" ht="22.5" customHeight="1">
      <c r="A2" s="4" t="s">
        <v>53</v>
      </c>
      <c r="B2" s="5"/>
      <c r="C2" s="5"/>
      <c r="D2" s="5"/>
      <c r="E2" s="13"/>
      <c r="F2" s="4" t="s">
        <v>54</v>
      </c>
    </row>
    <row r="3" spans="1:6" ht="22.5" customHeight="1">
      <c r="A3" s="6" t="s">
        <v>55</v>
      </c>
      <c r="B3" s="6" t="s">
        <v>5797</v>
      </c>
      <c r="C3" s="6" t="s">
        <v>57</v>
      </c>
      <c r="D3" s="6" t="s">
        <v>5835</v>
      </c>
      <c r="E3" s="6" t="s">
        <v>5836</v>
      </c>
      <c r="F3" s="6" t="s">
        <v>63</v>
      </c>
    </row>
    <row r="4" spans="1:6" ht="35" customHeight="1">
      <c r="A4" s="16">
        <v>1</v>
      </c>
      <c r="B4" s="16"/>
      <c r="C4" s="16"/>
      <c r="D4" s="16">
        <v>52884</v>
      </c>
      <c r="E4" s="16">
        <v>51617</v>
      </c>
      <c r="F4" s="16"/>
    </row>
  </sheetData>
  <mergeCells count="2">
    <mergeCell ref="A1:F1"/>
    <mergeCell ref="A2:E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65"/>
  <sheetViews>
    <sheetView workbookViewId="0" topLeftCell="A1">
      <selection activeCell="G63" sqref="G63"/>
    </sheetView>
  </sheetViews>
  <sheetFormatPr defaultColWidth="9.00390625" defaultRowHeight="15" outlineLevelCol="6"/>
  <cols>
    <col min="1" max="1" width="9.140625" style="0" customWidth="1"/>
    <col min="2" max="2" width="12.8515625" style="0" customWidth="1"/>
    <col min="3" max="3" width="50.7109375" style="0" customWidth="1"/>
    <col min="4" max="5" width="17.57421875" style="0" customWidth="1"/>
    <col min="6" max="6" width="14.421875" style="0" customWidth="1"/>
    <col min="7" max="7" width="14.28125" style="0" customWidth="1"/>
  </cols>
  <sheetData>
    <row r="1" spans="1:7" ht="28.5" customHeight="1">
      <c r="A1" s="1" t="s">
        <v>5837</v>
      </c>
      <c r="B1" s="2"/>
      <c r="C1" s="2"/>
      <c r="D1" s="2"/>
      <c r="E1" s="2"/>
      <c r="F1" s="2"/>
      <c r="G1" s="3"/>
    </row>
    <row r="2" spans="1:7" ht="22.5" customHeight="1">
      <c r="A2" s="4" t="s">
        <v>53</v>
      </c>
      <c r="B2" s="5"/>
      <c r="C2" s="5"/>
      <c r="D2" s="5"/>
      <c r="E2" s="5"/>
      <c r="F2" s="13"/>
      <c r="G2" s="4" t="s">
        <v>54</v>
      </c>
    </row>
    <row r="3" spans="1:7" ht="39" customHeight="1">
      <c r="A3" s="6" t="s">
        <v>55</v>
      </c>
      <c r="B3" s="6" t="s">
        <v>5797</v>
      </c>
      <c r="C3" s="6" t="s">
        <v>547</v>
      </c>
      <c r="D3" s="6" t="s">
        <v>60</v>
      </c>
      <c r="E3" s="6" t="s">
        <v>548</v>
      </c>
      <c r="F3" s="6" t="s">
        <v>5838</v>
      </c>
      <c r="G3" s="6" t="s">
        <v>63</v>
      </c>
    </row>
    <row r="4" spans="1:7" ht="22.5" customHeight="1">
      <c r="A4" s="7"/>
      <c r="B4" s="49" t="s">
        <v>5839</v>
      </c>
      <c r="C4" s="50" t="s">
        <v>5840</v>
      </c>
      <c r="D4" s="48">
        <v>5000</v>
      </c>
      <c r="E4" s="20">
        <v>6900</v>
      </c>
      <c r="F4" s="7"/>
      <c r="G4" s="7"/>
    </row>
    <row r="5" spans="1:7" ht="22.5" customHeight="1">
      <c r="A5" s="7"/>
      <c r="B5" s="49" t="s">
        <v>5635</v>
      </c>
      <c r="C5" s="50" t="s">
        <v>5636</v>
      </c>
      <c r="D5" s="48">
        <v>0</v>
      </c>
      <c r="E5" s="20">
        <v>0</v>
      </c>
      <c r="F5" s="7"/>
      <c r="G5" s="7"/>
    </row>
    <row r="6" spans="1:7" ht="22.5" customHeight="1">
      <c r="A6" s="7"/>
      <c r="B6" s="49" t="s">
        <v>5637</v>
      </c>
      <c r="C6" s="50" t="s">
        <v>5638</v>
      </c>
      <c r="D6" s="48">
        <v>0</v>
      </c>
      <c r="E6" s="20">
        <v>0</v>
      </c>
      <c r="F6" s="7"/>
      <c r="G6" s="7"/>
    </row>
    <row r="7" spans="1:7" ht="22.5" customHeight="1">
      <c r="A7" s="7"/>
      <c r="B7" s="49" t="s">
        <v>5639</v>
      </c>
      <c r="C7" s="50" t="s">
        <v>5640</v>
      </c>
      <c r="D7" s="48">
        <v>0</v>
      </c>
      <c r="E7" s="20">
        <v>0</v>
      </c>
      <c r="F7" s="7"/>
      <c r="G7" s="7"/>
    </row>
    <row r="8" spans="1:7" ht="22.5" customHeight="1">
      <c r="A8" s="7"/>
      <c r="B8" s="49" t="s">
        <v>5641</v>
      </c>
      <c r="C8" s="50" t="s">
        <v>5642</v>
      </c>
      <c r="D8" s="48">
        <v>0</v>
      </c>
      <c r="E8" s="20">
        <v>0</v>
      </c>
      <c r="F8" s="7"/>
      <c r="G8" s="7"/>
    </row>
    <row r="9" spans="1:7" ht="22.5" customHeight="1">
      <c r="A9" s="7"/>
      <c r="B9" s="49" t="s">
        <v>5643</v>
      </c>
      <c r="C9" s="50" t="s">
        <v>5644</v>
      </c>
      <c r="D9" s="48">
        <v>0</v>
      </c>
      <c r="E9" s="20">
        <v>0</v>
      </c>
      <c r="F9" s="7"/>
      <c r="G9" s="7"/>
    </row>
    <row r="10" spans="1:7" ht="22.5" customHeight="1">
      <c r="A10" s="7"/>
      <c r="B10" s="49" t="s">
        <v>5645</v>
      </c>
      <c r="C10" s="50" t="s">
        <v>5646</v>
      </c>
      <c r="D10" s="48">
        <v>0</v>
      </c>
      <c r="E10" s="20">
        <v>0</v>
      </c>
      <c r="F10" s="7"/>
      <c r="G10" s="7"/>
    </row>
    <row r="11" spans="1:7" ht="22.5" customHeight="1">
      <c r="A11" s="7"/>
      <c r="B11" s="49" t="s">
        <v>5647</v>
      </c>
      <c r="C11" s="50" t="s">
        <v>5648</v>
      </c>
      <c r="D11" s="48">
        <v>0</v>
      </c>
      <c r="E11" s="20">
        <v>0</v>
      </c>
      <c r="F11" s="7"/>
      <c r="G11" s="7"/>
    </row>
    <row r="12" spans="1:7" ht="22.5" customHeight="1">
      <c r="A12" s="7"/>
      <c r="B12" s="49" t="s">
        <v>5650</v>
      </c>
      <c r="C12" s="50" t="s">
        <v>5651</v>
      </c>
      <c r="D12" s="48">
        <v>0</v>
      </c>
      <c r="E12" s="20">
        <v>0</v>
      </c>
      <c r="F12" s="7"/>
      <c r="G12" s="7"/>
    </row>
    <row r="13" spans="1:7" ht="22.5" customHeight="1">
      <c r="A13" s="7"/>
      <c r="B13" s="49" t="s">
        <v>5652</v>
      </c>
      <c r="C13" s="50" t="s">
        <v>5653</v>
      </c>
      <c r="D13" s="48">
        <v>4932</v>
      </c>
      <c r="E13" s="20">
        <v>6900</v>
      </c>
      <c r="F13" s="7"/>
      <c r="G13" s="7"/>
    </row>
    <row r="14" spans="1:7" ht="22.5" customHeight="1">
      <c r="A14" s="7"/>
      <c r="B14" s="49" t="s">
        <v>5656</v>
      </c>
      <c r="C14" s="50" t="s">
        <v>5657</v>
      </c>
      <c r="D14" s="48">
        <v>0</v>
      </c>
      <c r="E14" s="20">
        <v>0</v>
      </c>
      <c r="F14" s="7"/>
      <c r="G14" s="7"/>
    </row>
    <row r="15" spans="1:7" ht="22.5" customHeight="1">
      <c r="A15" s="7"/>
      <c r="B15" s="49" t="s">
        <v>5658</v>
      </c>
      <c r="C15" s="50" t="s">
        <v>5659</v>
      </c>
      <c r="D15" s="48">
        <v>0</v>
      </c>
      <c r="E15" s="20">
        <v>0</v>
      </c>
      <c r="F15" s="7"/>
      <c r="G15" s="7"/>
    </row>
    <row r="16" spans="1:7" ht="22.5" customHeight="1">
      <c r="A16" s="7"/>
      <c r="B16" s="49" t="s">
        <v>5660</v>
      </c>
      <c r="C16" s="50" t="s">
        <v>5661</v>
      </c>
      <c r="D16" s="48">
        <v>0</v>
      </c>
      <c r="E16" s="20">
        <v>0</v>
      </c>
      <c r="F16" s="7"/>
      <c r="G16" s="7"/>
    </row>
    <row r="17" spans="1:7" ht="22.5" customHeight="1">
      <c r="A17" s="7"/>
      <c r="B17" s="49" t="s">
        <v>5662</v>
      </c>
      <c r="C17" s="50" t="s">
        <v>5663</v>
      </c>
      <c r="D17" s="48">
        <v>0</v>
      </c>
      <c r="E17" s="20">
        <v>0</v>
      </c>
      <c r="F17" s="7"/>
      <c r="G17" s="7"/>
    </row>
    <row r="18" spans="1:7" ht="22.5" customHeight="1">
      <c r="A18" s="7"/>
      <c r="B18" s="49" t="s">
        <v>5664</v>
      </c>
      <c r="C18" s="50" t="s">
        <v>5665</v>
      </c>
      <c r="D18" s="48">
        <v>0</v>
      </c>
      <c r="E18" s="20">
        <v>0</v>
      </c>
      <c r="F18" s="7"/>
      <c r="G18" s="7"/>
    </row>
    <row r="19" spans="1:7" ht="22.5" customHeight="1">
      <c r="A19" s="7"/>
      <c r="B19" s="49" t="s">
        <v>5666</v>
      </c>
      <c r="C19" s="50" t="s">
        <v>5667</v>
      </c>
      <c r="D19" s="48">
        <v>0</v>
      </c>
      <c r="E19" s="20">
        <v>0</v>
      </c>
      <c r="F19" s="7"/>
      <c r="G19" s="7"/>
    </row>
    <row r="20" spans="1:7" ht="22.5" customHeight="1">
      <c r="A20" s="7"/>
      <c r="B20" s="49" t="s">
        <v>5668</v>
      </c>
      <c r="C20" s="50" t="s">
        <v>5669</v>
      </c>
      <c r="D20" s="48">
        <v>41</v>
      </c>
      <c r="E20" s="20">
        <v>0</v>
      </c>
      <c r="F20" s="7"/>
      <c r="G20" s="7"/>
    </row>
    <row r="21" spans="1:7" ht="22.5" customHeight="1">
      <c r="A21" s="7"/>
      <c r="B21" s="49" t="s">
        <v>5671</v>
      </c>
      <c r="C21" s="50" t="s">
        <v>5672</v>
      </c>
      <c r="D21" s="48">
        <v>0</v>
      </c>
      <c r="E21" s="20">
        <v>0</v>
      </c>
      <c r="F21" s="7"/>
      <c r="G21" s="7"/>
    </row>
    <row r="22" spans="1:7" ht="22.5" customHeight="1">
      <c r="A22" s="7"/>
      <c r="B22" s="49" t="s">
        <v>5673</v>
      </c>
      <c r="C22" s="50" t="s">
        <v>5674</v>
      </c>
      <c r="D22" s="48">
        <v>0</v>
      </c>
      <c r="E22" s="20">
        <v>0</v>
      </c>
      <c r="F22" s="7"/>
      <c r="G22" s="7"/>
    </row>
    <row r="23" spans="1:7" ht="22.5" customHeight="1">
      <c r="A23" s="7"/>
      <c r="B23" s="49" t="s">
        <v>5675</v>
      </c>
      <c r="C23" s="50" t="s">
        <v>5676</v>
      </c>
      <c r="D23" s="48">
        <v>0</v>
      </c>
      <c r="E23" s="20">
        <v>0</v>
      </c>
      <c r="F23" s="7"/>
      <c r="G23" s="7"/>
    </row>
    <row r="24" spans="1:7" ht="22.5" customHeight="1">
      <c r="A24" s="7"/>
      <c r="B24" s="49" t="s">
        <v>5677</v>
      </c>
      <c r="C24" s="50" t="s">
        <v>5678</v>
      </c>
      <c r="D24" s="48">
        <v>0</v>
      </c>
      <c r="E24" s="20">
        <v>0</v>
      </c>
      <c r="F24" s="7"/>
      <c r="G24" s="7"/>
    </row>
    <row r="25" spans="1:7" ht="22.5" customHeight="1">
      <c r="A25" s="7"/>
      <c r="B25" s="49" t="s">
        <v>5679</v>
      </c>
      <c r="C25" s="50" t="s">
        <v>5680</v>
      </c>
      <c r="D25" s="48">
        <v>0</v>
      </c>
      <c r="E25" s="20">
        <v>0</v>
      </c>
      <c r="F25" s="7"/>
      <c r="G25" s="7"/>
    </row>
    <row r="26" spans="1:7" ht="22.5" customHeight="1">
      <c r="A26" s="7"/>
      <c r="B26" s="49" t="s">
        <v>5681</v>
      </c>
      <c r="C26" s="50" t="s">
        <v>5682</v>
      </c>
      <c r="D26" s="48">
        <v>0</v>
      </c>
      <c r="E26" s="20">
        <v>0</v>
      </c>
      <c r="F26" s="7"/>
      <c r="G26" s="7"/>
    </row>
    <row r="27" spans="1:7" ht="22.5" customHeight="1">
      <c r="A27" s="7"/>
      <c r="B27" s="49" t="s">
        <v>5683</v>
      </c>
      <c r="C27" s="50" t="s">
        <v>5684</v>
      </c>
      <c r="D27" s="48">
        <v>0</v>
      </c>
      <c r="E27" s="20">
        <v>0</v>
      </c>
      <c r="F27" s="7"/>
      <c r="G27" s="7"/>
    </row>
    <row r="28" spans="1:7" ht="22.5" customHeight="1">
      <c r="A28" s="7"/>
      <c r="B28" s="49" t="s">
        <v>5685</v>
      </c>
      <c r="C28" s="50" t="s">
        <v>5686</v>
      </c>
      <c r="D28" s="48">
        <v>27</v>
      </c>
      <c r="E28" s="20">
        <v>0</v>
      </c>
      <c r="F28" s="7"/>
      <c r="G28" s="7"/>
    </row>
    <row r="29" spans="1:7" ht="22.5" customHeight="1">
      <c r="A29" s="7"/>
      <c r="B29" s="49" t="s">
        <v>5688</v>
      </c>
      <c r="C29" s="50" t="s">
        <v>5689</v>
      </c>
      <c r="D29" s="48">
        <v>0</v>
      </c>
      <c r="E29" s="20">
        <v>0</v>
      </c>
      <c r="F29" s="7"/>
      <c r="G29" s="7"/>
    </row>
    <row r="30" spans="1:7" ht="22.5" customHeight="1">
      <c r="A30" s="7"/>
      <c r="B30" s="49" t="s">
        <v>5690</v>
      </c>
      <c r="C30" s="50" t="s">
        <v>5691</v>
      </c>
      <c r="D30" s="48">
        <v>0</v>
      </c>
      <c r="E30" s="20">
        <v>0</v>
      </c>
      <c r="F30" s="7"/>
      <c r="G30" s="7"/>
    </row>
    <row r="31" spans="1:7" ht="22.5" customHeight="1">
      <c r="A31" s="7"/>
      <c r="B31" s="49" t="s">
        <v>5692</v>
      </c>
      <c r="C31" s="50" t="s">
        <v>5693</v>
      </c>
      <c r="D31" s="48">
        <v>0</v>
      </c>
      <c r="E31" s="20">
        <v>0</v>
      </c>
      <c r="F31" s="7"/>
      <c r="G31" s="7"/>
    </row>
    <row r="32" spans="1:7" ht="22.5" customHeight="1">
      <c r="A32" s="7"/>
      <c r="B32" s="49" t="s">
        <v>5841</v>
      </c>
      <c r="C32" s="50" t="s">
        <v>5842</v>
      </c>
      <c r="D32" s="48">
        <v>0</v>
      </c>
      <c r="E32" s="20">
        <v>0</v>
      </c>
      <c r="F32" s="7"/>
      <c r="G32" s="7"/>
    </row>
    <row r="33" spans="1:7" ht="39" customHeight="1">
      <c r="A33" s="7"/>
      <c r="B33" s="49" t="s">
        <v>5843</v>
      </c>
      <c r="C33" s="50" t="s">
        <v>5844</v>
      </c>
      <c r="D33" s="48">
        <v>0</v>
      </c>
      <c r="E33" s="20">
        <v>0</v>
      </c>
      <c r="F33" s="7"/>
      <c r="G33" s="7"/>
    </row>
    <row r="34" spans="1:7" ht="22.5" customHeight="1">
      <c r="A34" s="7"/>
      <c r="B34" s="49" t="s">
        <v>5845</v>
      </c>
      <c r="C34" s="50" t="s">
        <v>5846</v>
      </c>
      <c r="D34" s="48">
        <v>0</v>
      </c>
      <c r="E34" s="20">
        <v>0</v>
      </c>
      <c r="F34" s="7"/>
      <c r="G34" s="7"/>
    </row>
    <row r="35" spans="1:7" ht="22.5" customHeight="1">
      <c r="A35" s="7"/>
      <c r="B35" s="49" t="s">
        <v>5847</v>
      </c>
      <c r="C35" s="50" t="s">
        <v>5848</v>
      </c>
      <c r="D35" s="48">
        <v>0</v>
      </c>
      <c r="E35" s="20">
        <v>0</v>
      </c>
      <c r="F35" s="7"/>
      <c r="G35" s="7"/>
    </row>
    <row r="36" spans="1:7" ht="22.5" customHeight="1">
      <c r="A36" s="7"/>
      <c r="B36" s="49" t="s">
        <v>5849</v>
      </c>
      <c r="C36" s="50" t="s">
        <v>5850</v>
      </c>
      <c r="D36" s="48">
        <v>0</v>
      </c>
      <c r="E36" s="20">
        <v>0</v>
      </c>
      <c r="F36" s="7"/>
      <c r="G36" s="7"/>
    </row>
    <row r="37" spans="1:7" ht="22.5" customHeight="1">
      <c r="A37" s="7"/>
      <c r="B37" s="49" t="s">
        <v>5851</v>
      </c>
      <c r="C37" s="50" t="s">
        <v>5852</v>
      </c>
      <c r="D37" s="48">
        <v>0</v>
      </c>
      <c r="E37" s="20">
        <v>0</v>
      </c>
      <c r="F37" s="7"/>
      <c r="G37" s="7"/>
    </row>
    <row r="38" spans="1:7" ht="22.5" customHeight="1">
      <c r="A38" s="7"/>
      <c r="B38" s="49" t="s">
        <v>5853</v>
      </c>
      <c r="C38" s="50" t="s">
        <v>5854</v>
      </c>
      <c r="D38" s="48">
        <v>0</v>
      </c>
      <c r="E38" s="20">
        <v>0</v>
      </c>
      <c r="F38" s="7"/>
      <c r="G38" s="7"/>
    </row>
    <row r="39" spans="1:7" ht="22.5" customHeight="1">
      <c r="A39" s="7"/>
      <c r="B39" s="49" t="s">
        <v>5855</v>
      </c>
      <c r="C39" s="50" t="s">
        <v>5856</v>
      </c>
      <c r="D39" s="48">
        <v>0</v>
      </c>
      <c r="E39" s="20">
        <v>0</v>
      </c>
      <c r="F39" s="7"/>
      <c r="G39" s="7"/>
    </row>
    <row r="40" spans="1:7" ht="22.5" customHeight="1">
      <c r="A40" s="7"/>
      <c r="B40" s="49" t="s">
        <v>5857</v>
      </c>
      <c r="C40" s="50" t="s">
        <v>5858</v>
      </c>
      <c r="D40" s="48">
        <v>0</v>
      </c>
      <c r="E40" s="20">
        <v>0</v>
      </c>
      <c r="F40" s="7"/>
      <c r="G40" s="7"/>
    </row>
    <row r="41" spans="1:7" ht="22.5" customHeight="1">
      <c r="A41" s="7"/>
      <c r="B41" s="49" t="s">
        <v>5859</v>
      </c>
      <c r="C41" s="50" t="s">
        <v>5860</v>
      </c>
      <c r="D41" s="48">
        <v>0</v>
      </c>
      <c r="E41" s="20">
        <v>0</v>
      </c>
      <c r="F41" s="7"/>
      <c r="G41" s="7"/>
    </row>
    <row r="42" spans="1:7" ht="22.5" customHeight="1">
      <c r="A42" s="7"/>
      <c r="B42" s="49" t="s">
        <v>5861</v>
      </c>
      <c r="C42" s="50" t="s">
        <v>5862</v>
      </c>
      <c r="D42" s="48">
        <v>0</v>
      </c>
      <c r="E42" s="20">
        <v>0</v>
      </c>
      <c r="F42" s="7"/>
      <c r="G42" s="7"/>
    </row>
    <row r="43" spans="1:7" ht="22.5" customHeight="1">
      <c r="A43" s="7"/>
      <c r="B43" s="49" t="s">
        <v>5863</v>
      </c>
      <c r="C43" s="50" t="s">
        <v>5864</v>
      </c>
      <c r="D43" s="48">
        <v>0</v>
      </c>
      <c r="E43" s="20">
        <v>0</v>
      </c>
      <c r="F43" s="7"/>
      <c r="G43" s="7"/>
    </row>
    <row r="44" spans="1:7" ht="22.5" customHeight="1">
      <c r="A44" s="7"/>
      <c r="B44" s="49" t="s">
        <v>5865</v>
      </c>
      <c r="C44" s="50" t="s">
        <v>251</v>
      </c>
      <c r="D44" s="48">
        <v>5000</v>
      </c>
      <c r="E44" s="20">
        <v>6900</v>
      </c>
      <c r="F44" s="7"/>
      <c r="G44" s="7"/>
    </row>
    <row r="45" spans="1:7" ht="22.5" customHeight="1">
      <c r="A45" s="7"/>
      <c r="B45" s="49" t="s">
        <v>588</v>
      </c>
      <c r="C45" s="50" t="s">
        <v>5866</v>
      </c>
      <c r="D45" s="48">
        <v>0</v>
      </c>
      <c r="E45" s="20">
        <v>0</v>
      </c>
      <c r="F45" s="7"/>
      <c r="G45" s="7"/>
    </row>
    <row r="46" spans="1:7" ht="22.5" customHeight="1">
      <c r="A46" s="7"/>
      <c r="B46" s="49" t="s">
        <v>5867</v>
      </c>
      <c r="C46" s="50" t="s">
        <v>5868</v>
      </c>
      <c r="D46" s="48">
        <v>0</v>
      </c>
      <c r="E46" s="20">
        <v>0</v>
      </c>
      <c r="F46" s="7"/>
      <c r="G46" s="7"/>
    </row>
    <row r="47" spans="1:7" ht="22.5" customHeight="1">
      <c r="A47" s="7"/>
      <c r="B47" s="49" t="s">
        <v>5869</v>
      </c>
      <c r="C47" s="50" t="s">
        <v>5870</v>
      </c>
      <c r="D47" s="48">
        <v>978</v>
      </c>
      <c r="E47" s="20">
        <v>700</v>
      </c>
      <c r="F47" s="7"/>
      <c r="G47" s="7"/>
    </row>
    <row r="48" spans="1:7" ht="22.5" customHeight="1">
      <c r="A48" s="7"/>
      <c r="B48" s="49" t="s">
        <v>5871</v>
      </c>
      <c r="C48" s="50" t="s">
        <v>484</v>
      </c>
      <c r="D48" s="48">
        <v>0</v>
      </c>
      <c r="E48" s="20">
        <v>0</v>
      </c>
      <c r="F48" s="7"/>
      <c r="G48" s="7"/>
    </row>
    <row r="49" spans="1:7" ht="22.5" customHeight="1">
      <c r="A49" s="7"/>
      <c r="B49" s="49" t="s">
        <v>5872</v>
      </c>
      <c r="C49" s="50" t="s">
        <v>487</v>
      </c>
      <c r="D49" s="48">
        <v>9.7</v>
      </c>
      <c r="E49" s="20">
        <v>3</v>
      </c>
      <c r="F49" s="7"/>
      <c r="G49" s="7"/>
    </row>
    <row r="50" spans="1:7" ht="22.5" customHeight="1">
      <c r="A50" s="7"/>
      <c r="B50" s="49" t="s">
        <v>5873</v>
      </c>
      <c r="C50" s="50" t="s">
        <v>490</v>
      </c>
      <c r="D50" s="48">
        <v>13</v>
      </c>
      <c r="E50" s="20">
        <v>0</v>
      </c>
      <c r="F50" s="7"/>
      <c r="G50" s="7"/>
    </row>
    <row r="51" spans="1:7" ht="22.5" customHeight="1">
      <c r="A51" s="7"/>
      <c r="B51" s="49" t="s">
        <v>5874</v>
      </c>
      <c r="C51" s="50" t="s">
        <v>497</v>
      </c>
      <c r="D51" s="48">
        <v>0</v>
      </c>
      <c r="E51" s="20">
        <v>0</v>
      </c>
      <c r="F51" s="7"/>
      <c r="G51" s="7"/>
    </row>
    <row r="52" spans="1:7" ht="22.5" customHeight="1">
      <c r="A52" s="7"/>
      <c r="B52" s="49" t="s">
        <v>5875</v>
      </c>
      <c r="C52" s="50" t="s">
        <v>501</v>
      </c>
      <c r="D52" s="48">
        <v>228</v>
      </c>
      <c r="E52" s="20">
        <v>0</v>
      </c>
      <c r="F52" s="7"/>
      <c r="G52" s="7"/>
    </row>
    <row r="53" spans="1:7" ht="22.5" customHeight="1">
      <c r="A53" s="7"/>
      <c r="B53" s="49" t="s">
        <v>5876</v>
      </c>
      <c r="C53" s="50" t="s">
        <v>505</v>
      </c>
      <c r="D53" s="48">
        <v>359.38</v>
      </c>
      <c r="E53" s="20">
        <v>0</v>
      </c>
      <c r="F53" s="7"/>
      <c r="G53" s="7"/>
    </row>
    <row r="54" spans="1:7" ht="22.5" customHeight="1">
      <c r="A54" s="7"/>
      <c r="B54" s="49" t="s">
        <v>5877</v>
      </c>
      <c r="C54" s="50" t="s">
        <v>509</v>
      </c>
      <c r="D54" s="48">
        <v>0</v>
      </c>
      <c r="E54" s="20">
        <v>0</v>
      </c>
      <c r="F54" s="7"/>
      <c r="G54" s="7"/>
    </row>
    <row r="55" spans="1:7" ht="22.5" customHeight="1">
      <c r="A55" s="7"/>
      <c r="B55" s="49" t="s">
        <v>5878</v>
      </c>
      <c r="C55" s="50" t="s">
        <v>513</v>
      </c>
      <c r="D55" s="48">
        <v>0</v>
      </c>
      <c r="E55" s="20">
        <v>0</v>
      </c>
      <c r="F55" s="7"/>
      <c r="G55" s="7"/>
    </row>
    <row r="56" spans="1:7" ht="22.5" customHeight="1">
      <c r="A56" s="7"/>
      <c r="B56" s="49" t="s">
        <v>5879</v>
      </c>
      <c r="C56" s="50" t="s">
        <v>248</v>
      </c>
      <c r="D56" s="48">
        <v>367.93</v>
      </c>
      <c r="E56" s="20">
        <v>700</v>
      </c>
      <c r="F56" s="7"/>
      <c r="G56" s="7"/>
    </row>
    <row r="57" spans="1:7" ht="22.5" customHeight="1">
      <c r="A57" s="7"/>
      <c r="B57" s="49" t="s">
        <v>3087</v>
      </c>
      <c r="C57" s="50" t="s">
        <v>5880</v>
      </c>
      <c r="D57" s="48">
        <v>0</v>
      </c>
      <c r="E57" s="20">
        <v>0</v>
      </c>
      <c r="F57" s="7"/>
      <c r="G57" s="7"/>
    </row>
    <row r="58" spans="1:7" ht="22.5" customHeight="1">
      <c r="A58" s="7"/>
      <c r="B58" s="49" t="s">
        <v>5881</v>
      </c>
      <c r="C58" s="50" t="s">
        <v>5882</v>
      </c>
      <c r="D58" s="48">
        <v>0</v>
      </c>
      <c r="E58" s="20">
        <v>0</v>
      </c>
      <c r="F58" s="7"/>
      <c r="G58" s="7"/>
    </row>
    <row r="59" spans="1:7" ht="22.5" customHeight="1">
      <c r="A59" s="7"/>
      <c r="B59" s="49" t="s">
        <v>5883</v>
      </c>
      <c r="C59" s="50" t="s">
        <v>5884</v>
      </c>
      <c r="D59" s="48">
        <v>3125</v>
      </c>
      <c r="E59" s="20">
        <v>0</v>
      </c>
      <c r="F59" s="7"/>
      <c r="G59" s="7"/>
    </row>
    <row r="60" spans="1:7" ht="22.5" customHeight="1">
      <c r="A60" s="7"/>
      <c r="B60" s="49" t="s">
        <v>5885</v>
      </c>
      <c r="C60" s="50" t="s">
        <v>5886</v>
      </c>
      <c r="D60" s="48">
        <v>3125</v>
      </c>
      <c r="E60" s="20">
        <v>0</v>
      </c>
      <c r="F60" s="7"/>
      <c r="G60" s="7"/>
    </row>
    <row r="61" spans="1:7" ht="22.5" customHeight="1">
      <c r="A61" s="7"/>
      <c r="B61" s="49" t="s">
        <v>605</v>
      </c>
      <c r="C61" s="50" t="s">
        <v>606</v>
      </c>
      <c r="D61" s="48">
        <v>0</v>
      </c>
      <c r="E61" s="20">
        <v>0</v>
      </c>
      <c r="F61" s="7"/>
      <c r="G61" s="7"/>
    </row>
    <row r="62" spans="1:7" ht="22.5" customHeight="1">
      <c r="A62" s="7"/>
      <c r="B62" s="49" t="s">
        <v>612</v>
      </c>
      <c r="C62" s="50" t="s">
        <v>5887</v>
      </c>
      <c r="D62" s="48">
        <v>0</v>
      </c>
      <c r="E62" s="20">
        <v>0</v>
      </c>
      <c r="F62" s="7"/>
      <c r="G62" s="7"/>
    </row>
    <row r="63" spans="1:7" ht="22.5" customHeight="1">
      <c r="A63" s="7"/>
      <c r="B63" s="49" t="s">
        <v>5888</v>
      </c>
      <c r="C63" s="50" t="s">
        <v>5889</v>
      </c>
      <c r="D63" s="48">
        <v>6807</v>
      </c>
      <c r="E63" s="20">
        <v>0</v>
      </c>
      <c r="F63" s="7"/>
      <c r="G63" s="7"/>
    </row>
    <row r="64" spans="1:7" ht="22.5" customHeight="1">
      <c r="A64" s="7"/>
      <c r="B64" s="49" t="s">
        <v>5890</v>
      </c>
      <c r="C64" s="50" t="s">
        <v>5891</v>
      </c>
      <c r="D64" s="48">
        <v>6807</v>
      </c>
      <c r="E64" s="20">
        <v>0</v>
      </c>
      <c r="F64" s="7"/>
      <c r="G64" s="7"/>
    </row>
    <row r="65" spans="1:7" ht="22.5" customHeight="1">
      <c r="A65" s="7"/>
      <c r="B65" s="49" t="s">
        <v>5892</v>
      </c>
      <c r="C65" s="50" t="s">
        <v>618</v>
      </c>
      <c r="D65" s="48">
        <v>16910</v>
      </c>
      <c r="E65" s="20">
        <v>7600</v>
      </c>
      <c r="F65" s="7"/>
      <c r="G65" s="7"/>
    </row>
  </sheetData>
  <mergeCells count="2">
    <mergeCell ref="A1:G1"/>
    <mergeCell ref="A2:F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59"/>
  <sheetViews>
    <sheetView workbookViewId="0" topLeftCell="A44">
      <selection activeCell="C64" sqref="C64"/>
    </sheetView>
  </sheetViews>
  <sheetFormatPr defaultColWidth="9.00390625" defaultRowHeight="15" outlineLevelCol="6"/>
  <cols>
    <col min="1" max="1" width="9.140625" style="0" customWidth="1"/>
    <col min="2" max="2" width="10.57421875" style="0" customWidth="1"/>
    <col min="3" max="3" width="50.7109375" style="0" customWidth="1"/>
    <col min="4" max="5" width="17.57421875" style="0" customWidth="1"/>
    <col min="6" max="6" width="14.421875" style="0" customWidth="1"/>
    <col min="7" max="7" width="14.28125" style="0" customWidth="1"/>
  </cols>
  <sheetData>
    <row r="1" spans="1:7" ht="28.5" customHeight="1">
      <c r="A1" s="1" t="s">
        <v>5893</v>
      </c>
      <c r="B1" s="2"/>
      <c r="C1" s="2"/>
      <c r="D1" s="2"/>
      <c r="E1" s="2"/>
      <c r="F1" s="2"/>
      <c r="G1" s="3"/>
    </row>
    <row r="2" spans="1:7" ht="22.5" customHeight="1">
      <c r="A2" s="4" t="s">
        <v>53</v>
      </c>
      <c r="B2" s="5"/>
      <c r="C2" s="5"/>
      <c r="D2" s="5"/>
      <c r="E2" s="5"/>
      <c r="F2" s="13"/>
      <c r="G2" s="4" t="s">
        <v>54</v>
      </c>
    </row>
    <row r="3" spans="1:7" ht="39" customHeight="1">
      <c r="A3" s="18" t="s">
        <v>55</v>
      </c>
      <c r="B3" s="18" t="s">
        <v>5797</v>
      </c>
      <c r="C3" s="18" t="s">
        <v>547</v>
      </c>
      <c r="D3" s="18" t="s">
        <v>60</v>
      </c>
      <c r="E3" s="6" t="s">
        <v>548</v>
      </c>
      <c r="F3" s="6" t="s">
        <v>5838</v>
      </c>
      <c r="G3" s="6" t="s">
        <v>63</v>
      </c>
    </row>
    <row r="4" spans="1:7" ht="22.5" customHeight="1">
      <c r="A4" s="19" t="s">
        <v>64</v>
      </c>
      <c r="B4" s="19" t="s">
        <v>273</v>
      </c>
      <c r="C4" s="46" t="s">
        <v>5699</v>
      </c>
      <c r="D4" s="47">
        <v>0</v>
      </c>
      <c r="E4" s="48">
        <v>0</v>
      </c>
      <c r="F4" s="7"/>
      <c r="G4" s="7"/>
    </row>
    <row r="5" spans="1:7" ht="22.5" customHeight="1">
      <c r="A5" s="19" t="s">
        <v>72</v>
      </c>
      <c r="B5" s="19" t="s">
        <v>5700</v>
      </c>
      <c r="C5" s="46" t="s">
        <v>5701</v>
      </c>
      <c r="D5" s="47">
        <v>0</v>
      </c>
      <c r="E5" s="48">
        <v>0</v>
      </c>
      <c r="F5" s="7"/>
      <c r="G5" s="7"/>
    </row>
    <row r="6" spans="1:7" ht="22.5" customHeight="1">
      <c r="A6" s="19" t="s">
        <v>80</v>
      </c>
      <c r="B6" s="19" t="s">
        <v>277</v>
      </c>
      <c r="C6" s="46" t="s">
        <v>5702</v>
      </c>
      <c r="D6" s="47">
        <v>1</v>
      </c>
      <c r="E6" s="48">
        <v>0</v>
      </c>
      <c r="F6" s="7"/>
      <c r="G6" s="7"/>
    </row>
    <row r="7" spans="1:7" ht="22.5" customHeight="1">
      <c r="A7" s="19" t="s">
        <v>84</v>
      </c>
      <c r="B7" s="19" t="s">
        <v>5703</v>
      </c>
      <c r="C7" s="46" t="s">
        <v>5704</v>
      </c>
      <c r="D7" s="47">
        <v>1</v>
      </c>
      <c r="E7" s="48">
        <v>0</v>
      </c>
      <c r="F7" s="7"/>
      <c r="G7" s="7"/>
    </row>
    <row r="8" spans="1:7" ht="22.5" customHeight="1">
      <c r="A8" s="19" t="s">
        <v>92</v>
      </c>
      <c r="B8" s="19" t="s">
        <v>5705</v>
      </c>
      <c r="C8" s="46" t="s">
        <v>5706</v>
      </c>
      <c r="D8" s="47">
        <v>0</v>
      </c>
      <c r="E8" s="48">
        <v>0</v>
      </c>
      <c r="F8" s="7"/>
      <c r="G8" s="7"/>
    </row>
    <row r="9" spans="1:7" ht="22.5" customHeight="1">
      <c r="A9" s="19" t="s">
        <v>95</v>
      </c>
      <c r="B9" s="19" t="s">
        <v>5707</v>
      </c>
      <c r="C9" s="46" t="s">
        <v>5708</v>
      </c>
      <c r="D9" s="47">
        <v>0</v>
      </c>
      <c r="E9" s="48">
        <v>0</v>
      </c>
      <c r="F9" s="7"/>
      <c r="G9" s="7"/>
    </row>
    <row r="10" spans="1:7" ht="22.5" customHeight="1">
      <c r="A10" s="19" t="s">
        <v>103</v>
      </c>
      <c r="B10" s="19" t="s">
        <v>281</v>
      </c>
      <c r="C10" s="46" t="s">
        <v>5709</v>
      </c>
      <c r="D10" s="47">
        <v>162</v>
      </c>
      <c r="E10" s="48">
        <v>0</v>
      </c>
      <c r="F10" s="7"/>
      <c r="G10" s="7"/>
    </row>
    <row r="11" spans="1:7" ht="22.5" customHeight="1">
      <c r="A11" s="19" t="s">
        <v>111</v>
      </c>
      <c r="B11" s="19" t="s">
        <v>5710</v>
      </c>
      <c r="C11" s="46" t="s">
        <v>5711</v>
      </c>
      <c r="D11" s="47">
        <v>162</v>
      </c>
      <c r="E11" s="48">
        <v>0</v>
      </c>
      <c r="F11" s="7"/>
      <c r="G11" s="7"/>
    </row>
    <row r="12" spans="1:7" ht="22.5" customHeight="1">
      <c r="A12" s="19" t="s">
        <v>119</v>
      </c>
      <c r="B12" s="19" t="s">
        <v>5712</v>
      </c>
      <c r="C12" s="46" t="s">
        <v>5713</v>
      </c>
      <c r="D12" s="47">
        <v>0</v>
      </c>
      <c r="E12" s="48">
        <v>0</v>
      </c>
      <c r="F12" s="7"/>
      <c r="G12" s="7"/>
    </row>
    <row r="13" spans="1:7" ht="22.5" customHeight="1">
      <c r="A13" s="19" t="s">
        <v>127</v>
      </c>
      <c r="B13" s="19" t="s">
        <v>5714</v>
      </c>
      <c r="C13" s="46" t="s">
        <v>5715</v>
      </c>
      <c r="D13" s="47">
        <v>0</v>
      </c>
      <c r="E13" s="48">
        <v>0</v>
      </c>
      <c r="F13" s="7"/>
      <c r="G13" s="7"/>
    </row>
    <row r="14" spans="1:7" ht="22.5" customHeight="1">
      <c r="A14" s="19" t="s">
        <v>135</v>
      </c>
      <c r="B14" s="19" t="s">
        <v>289</v>
      </c>
      <c r="C14" s="46" t="s">
        <v>5716</v>
      </c>
      <c r="D14" s="47">
        <v>0</v>
      </c>
      <c r="E14" s="48">
        <v>0</v>
      </c>
      <c r="F14" s="7"/>
      <c r="G14" s="7"/>
    </row>
    <row r="15" spans="1:7" ht="22.5" customHeight="1">
      <c r="A15" s="19" t="s">
        <v>142</v>
      </c>
      <c r="B15" s="19" t="s">
        <v>5717</v>
      </c>
      <c r="C15" s="46" t="s">
        <v>5718</v>
      </c>
      <c r="D15" s="47">
        <v>0</v>
      </c>
      <c r="E15" s="48">
        <v>0</v>
      </c>
      <c r="F15" s="7"/>
      <c r="G15" s="7"/>
    </row>
    <row r="16" spans="1:7" ht="22.5" customHeight="1">
      <c r="A16" s="19" t="s">
        <v>149</v>
      </c>
      <c r="B16" s="19" t="s">
        <v>5719</v>
      </c>
      <c r="C16" s="46" t="s">
        <v>5720</v>
      </c>
      <c r="D16" s="47">
        <v>0</v>
      </c>
      <c r="E16" s="48">
        <v>0</v>
      </c>
      <c r="F16" s="7"/>
      <c r="G16" s="7"/>
    </row>
    <row r="17" spans="1:7" ht="22.5" customHeight="1">
      <c r="A17" s="19" t="s">
        <v>156</v>
      </c>
      <c r="B17" s="19" t="s">
        <v>293</v>
      </c>
      <c r="C17" s="46" t="s">
        <v>5721</v>
      </c>
      <c r="D17" s="47">
        <v>0</v>
      </c>
      <c r="E17" s="48">
        <v>0</v>
      </c>
      <c r="F17" s="7"/>
      <c r="G17" s="7"/>
    </row>
    <row r="18" spans="1:7" ht="22.5" customHeight="1">
      <c r="A18" s="19" t="s">
        <v>159</v>
      </c>
      <c r="B18" s="19" t="s">
        <v>5722</v>
      </c>
      <c r="C18" s="46" t="s">
        <v>5723</v>
      </c>
      <c r="D18" s="47">
        <v>0</v>
      </c>
      <c r="E18" s="48">
        <v>0</v>
      </c>
      <c r="F18" s="7"/>
      <c r="G18" s="7"/>
    </row>
    <row r="19" spans="1:7" ht="22.5" customHeight="1">
      <c r="A19" s="19" t="s">
        <v>162</v>
      </c>
      <c r="B19" s="19" t="s">
        <v>5724</v>
      </c>
      <c r="C19" s="46" t="s">
        <v>5725</v>
      </c>
      <c r="D19" s="47">
        <v>0</v>
      </c>
      <c r="E19" s="48">
        <v>0</v>
      </c>
      <c r="F19" s="7"/>
      <c r="G19" s="7"/>
    </row>
    <row r="20" spans="1:7" ht="22.5" customHeight="1">
      <c r="A20" s="19" t="s">
        <v>165</v>
      </c>
      <c r="B20" s="19" t="s">
        <v>5726</v>
      </c>
      <c r="C20" s="46" t="s">
        <v>5727</v>
      </c>
      <c r="D20" s="47">
        <v>0</v>
      </c>
      <c r="E20" s="48">
        <v>0</v>
      </c>
      <c r="F20" s="7"/>
      <c r="G20" s="7"/>
    </row>
    <row r="21" spans="1:7" ht="22.5" customHeight="1">
      <c r="A21" s="19" t="s">
        <v>173</v>
      </c>
      <c r="B21" s="19" t="s">
        <v>5728</v>
      </c>
      <c r="C21" s="46" t="s">
        <v>5729</v>
      </c>
      <c r="D21" s="47">
        <v>0</v>
      </c>
      <c r="E21" s="48">
        <v>0</v>
      </c>
      <c r="F21" s="7"/>
      <c r="G21" s="7"/>
    </row>
    <row r="22" spans="1:7" ht="22.5" customHeight="1">
      <c r="A22" s="19" t="s">
        <v>179</v>
      </c>
      <c r="B22" s="19" t="s">
        <v>5730</v>
      </c>
      <c r="C22" s="46" t="s">
        <v>5731</v>
      </c>
      <c r="D22" s="47">
        <v>0</v>
      </c>
      <c r="E22" s="48">
        <v>0</v>
      </c>
      <c r="F22" s="7"/>
      <c r="G22" s="7"/>
    </row>
    <row r="23" spans="1:7" ht="22.5" customHeight="1">
      <c r="A23" s="19" t="s">
        <v>187</v>
      </c>
      <c r="B23" s="19" t="s">
        <v>5732</v>
      </c>
      <c r="C23" s="46" t="s">
        <v>5733</v>
      </c>
      <c r="D23" s="47">
        <v>0</v>
      </c>
      <c r="E23" s="48">
        <v>0</v>
      </c>
      <c r="F23" s="7"/>
      <c r="G23" s="7"/>
    </row>
    <row r="24" spans="1:7" ht="22.5" customHeight="1">
      <c r="A24" s="19" t="s">
        <v>191</v>
      </c>
      <c r="B24" s="19" t="s">
        <v>5734</v>
      </c>
      <c r="C24" s="46" t="s">
        <v>5735</v>
      </c>
      <c r="D24" s="47">
        <v>0</v>
      </c>
      <c r="E24" s="48">
        <v>0</v>
      </c>
      <c r="F24" s="7"/>
      <c r="G24" s="7"/>
    </row>
    <row r="25" spans="1:7" ht="22.5" customHeight="1">
      <c r="A25" s="19" t="s">
        <v>194</v>
      </c>
      <c r="B25" s="19" t="s">
        <v>5736</v>
      </c>
      <c r="C25" s="46" t="s">
        <v>5737</v>
      </c>
      <c r="D25" s="47">
        <v>0</v>
      </c>
      <c r="E25" s="48">
        <v>0</v>
      </c>
      <c r="F25" s="7"/>
      <c r="G25" s="7"/>
    </row>
    <row r="26" spans="1:7" ht="22.5" customHeight="1">
      <c r="A26" s="19" t="s">
        <v>202</v>
      </c>
      <c r="B26" s="19" t="s">
        <v>5738</v>
      </c>
      <c r="C26" s="46" t="s">
        <v>5739</v>
      </c>
      <c r="D26" s="47">
        <v>0</v>
      </c>
      <c r="E26" s="48">
        <v>0</v>
      </c>
      <c r="F26" s="7"/>
      <c r="G26" s="7"/>
    </row>
    <row r="27" spans="1:7" ht="22.5" customHeight="1">
      <c r="A27" s="19" t="s">
        <v>210</v>
      </c>
      <c r="B27" s="19" t="s">
        <v>5740</v>
      </c>
      <c r="C27" s="46" t="s">
        <v>5741</v>
      </c>
      <c r="D27" s="47">
        <v>0</v>
      </c>
      <c r="E27" s="48">
        <v>0</v>
      </c>
      <c r="F27" s="7"/>
      <c r="G27" s="7"/>
    </row>
    <row r="28" spans="1:7" ht="22.5" customHeight="1">
      <c r="A28" s="19" t="s">
        <v>218</v>
      </c>
      <c r="B28" s="19" t="s">
        <v>297</v>
      </c>
      <c r="C28" s="46" t="s">
        <v>5742</v>
      </c>
      <c r="D28" s="47">
        <v>0</v>
      </c>
      <c r="E28" s="48">
        <v>0</v>
      </c>
      <c r="F28" s="7"/>
      <c r="G28" s="7"/>
    </row>
    <row r="29" spans="1:7" ht="22.5" customHeight="1">
      <c r="A29" s="19" t="s">
        <v>226</v>
      </c>
      <c r="B29" s="19" t="s">
        <v>5743</v>
      </c>
      <c r="C29" s="46" t="s">
        <v>5744</v>
      </c>
      <c r="D29" s="47">
        <v>0</v>
      </c>
      <c r="E29" s="48">
        <v>0</v>
      </c>
      <c r="F29" s="7"/>
      <c r="G29" s="7"/>
    </row>
    <row r="30" spans="1:7" ht="22.5" customHeight="1">
      <c r="A30" s="19" t="s">
        <v>229</v>
      </c>
      <c r="B30" s="19" t="s">
        <v>5745</v>
      </c>
      <c r="C30" s="46" t="s">
        <v>5746</v>
      </c>
      <c r="D30" s="47">
        <v>0</v>
      </c>
      <c r="E30" s="48">
        <v>0</v>
      </c>
      <c r="F30" s="7"/>
      <c r="G30" s="7"/>
    </row>
    <row r="31" spans="1:7" ht="22.5" customHeight="1">
      <c r="A31" s="19" t="s">
        <v>237</v>
      </c>
      <c r="B31" s="19" t="s">
        <v>5747</v>
      </c>
      <c r="C31" s="46" t="s">
        <v>5748</v>
      </c>
      <c r="D31" s="47">
        <v>0</v>
      </c>
      <c r="E31" s="48">
        <v>0</v>
      </c>
      <c r="F31" s="7"/>
      <c r="G31" s="7"/>
    </row>
    <row r="32" spans="1:7" ht="22.5" customHeight="1">
      <c r="A32" s="19" t="s">
        <v>240</v>
      </c>
      <c r="B32" s="19" t="s">
        <v>5749</v>
      </c>
      <c r="C32" s="46" t="s">
        <v>5750</v>
      </c>
      <c r="D32" s="47">
        <v>0</v>
      </c>
      <c r="E32" s="48">
        <v>0</v>
      </c>
      <c r="F32" s="7"/>
      <c r="G32" s="7"/>
    </row>
    <row r="33" spans="1:7" ht="22.5" customHeight="1">
      <c r="A33" s="19" t="s">
        <v>246</v>
      </c>
      <c r="B33" s="19" t="s">
        <v>5751</v>
      </c>
      <c r="C33" s="46" t="s">
        <v>5752</v>
      </c>
      <c r="D33" s="47">
        <v>0</v>
      </c>
      <c r="E33" s="48">
        <v>0</v>
      </c>
      <c r="F33" s="7"/>
      <c r="G33" s="7"/>
    </row>
    <row r="34" spans="1:7" ht="22.5" customHeight="1">
      <c r="A34" s="19" t="s">
        <v>249</v>
      </c>
      <c r="B34" s="19" t="s">
        <v>301</v>
      </c>
      <c r="C34" s="46" t="s">
        <v>5753</v>
      </c>
      <c r="D34" s="47">
        <v>0</v>
      </c>
      <c r="E34" s="48">
        <v>0</v>
      </c>
      <c r="F34" s="7"/>
      <c r="G34" s="7"/>
    </row>
    <row r="35" spans="1:7" ht="22.5" customHeight="1">
      <c r="A35" s="19" t="s">
        <v>428</v>
      </c>
      <c r="B35" s="19" t="s">
        <v>5754</v>
      </c>
      <c r="C35" s="46" t="s">
        <v>5755</v>
      </c>
      <c r="D35" s="47">
        <v>0</v>
      </c>
      <c r="E35" s="48">
        <v>0</v>
      </c>
      <c r="F35" s="7"/>
      <c r="G35" s="7"/>
    </row>
    <row r="36" spans="1:7" ht="22.5" customHeight="1">
      <c r="A36" s="19" t="s">
        <v>432</v>
      </c>
      <c r="B36" s="19" t="s">
        <v>5756</v>
      </c>
      <c r="C36" s="46" t="s">
        <v>5757</v>
      </c>
      <c r="D36" s="47">
        <v>0</v>
      </c>
      <c r="E36" s="48">
        <v>0</v>
      </c>
      <c r="F36" s="7"/>
      <c r="G36" s="7"/>
    </row>
    <row r="37" spans="1:7" ht="22.5" customHeight="1">
      <c r="A37" s="19" t="s">
        <v>436</v>
      </c>
      <c r="B37" s="19" t="s">
        <v>5758</v>
      </c>
      <c r="C37" s="46" t="s">
        <v>5759</v>
      </c>
      <c r="D37" s="47">
        <v>0</v>
      </c>
      <c r="E37" s="48">
        <v>0</v>
      </c>
      <c r="F37" s="7"/>
      <c r="G37" s="7"/>
    </row>
    <row r="38" spans="1:7" ht="22.5" customHeight="1">
      <c r="A38" s="19" t="s">
        <v>439</v>
      </c>
      <c r="B38" s="19" t="s">
        <v>5760</v>
      </c>
      <c r="C38" s="46" t="s">
        <v>5761</v>
      </c>
      <c r="D38" s="47">
        <v>0</v>
      </c>
      <c r="E38" s="48">
        <v>0</v>
      </c>
      <c r="F38" s="7"/>
      <c r="G38" s="7"/>
    </row>
    <row r="39" spans="1:7" ht="22.5" customHeight="1">
      <c r="A39" s="19" t="s">
        <v>442</v>
      </c>
      <c r="B39" s="19" t="s">
        <v>5762</v>
      </c>
      <c r="C39" s="46" t="s">
        <v>5763</v>
      </c>
      <c r="D39" s="47">
        <v>0</v>
      </c>
      <c r="E39" s="48">
        <v>0</v>
      </c>
      <c r="F39" s="7"/>
      <c r="G39" s="7"/>
    </row>
    <row r="40" spans="1:7" ht="39" customHeight="1">
      <c r="A40" s="19" t="s">
        <v>445</v>
      </c>
      <c r="B40" s="19" t="s">
        <v>5764</v>
      </c>
      <c r="C40" s="46" t="s">
        <v>5765</v>
      </c>
      <c r="D40" s="47">
        <v>0</v>
      </c>
      <c r="E40" s="48">
        <v>0</v>
      </c>
      <c r="F40" s="7"/>
      <c r="G40" s="7"/>
    </row>
    <row r="41" spans="1:7" ht="22.5" customHeight="1">
      <c r="A41" s="19" t="s">
        <v>449</v>
      </c>
      <c r="B41" s="19" t="s">
        <v>5766</v>
      </c>
      <c r="C41" s="46" t="s">
        <v>5767</v>
      </c>
      <c r="D41" s="47">
        <v>0</v>
      </c>
      <c r="E41" s="48">
        <v>0</v>
      </c>
      <c r="F41" s="7"/>
      <c r="G41" s="7"/>
    </row>
    <row r="42" spans="1:7" ht="22.5" customHeight="1">
      <c r="A42" s="19" t="s">
        <v>453</v>
      </c>
      <c r="B42" s="19" t="s">
        <v>5768</v>
      </c>
      <c r="C42" s="46" t="s">
        <v>5769</v>
      </c>
      <c r="D42" s="47">
        <v>0</v>
      </c>
      <c r="E42" s="48">
        <v>0</v>
      </c>
      <c r="F42" s="7"/>
      <c r="G42" s="7"/>
    </row>
    <row r="43" spans="1:7" ht="22.5" customHeight="1">
      <c r="A43" s="19" t="s">
        <v>457</v>
      </c>
      <c r="B43" s="19" t="s">
        <v>305</v>
      </c>
      <c r="C43" s="46" t="s">
        <v>5770</v>
      </c>
      <c r="D43" s="47">
        <v>0</v>
      </c>
      <c r="E43" s="48">
        <v>0</v>
      </c>
      <c r="F43" s="7"/>
      <c r="G43" s="7"/>
    </row>
    <row r="44" spans="1:7" ht="22.5" customHeight="1">
      <c r="A44" s="19" t="s">
        <v>460</v>
      </c>
      <c r="B44" s="19" t="s">
        <v>5771</v>
      </c>
      <c r="C44" s="46" t="s">
        <v>5772</v>
      </c>
      <c r="D44" s="47">
        <v>0</v>
      </c>
      <c r="E44" s="48">
        <v>0</v>
      </c>
      <c r="F44" s="7"/>
      <c r="G44" s="7"/>
    </row>
    <row r="45" spans="1:7" ht="22.5" customHeight="1">
      <c r="A45" s="19" t="s">
        <v>464</v>
      </c>
      <c r="B45" s="19" t="s">
        <v>312</v>
      </c>
      <c r="C45" s="46" t="s">
        <v>5773</v>
      </c>
      <c r="D45" s="47">
        <v>0</v>
      </c>
      <c r="E45" s="48">
        <v>0</v>
      </c>
      <c r="F45" s="7"/>
      <c r="G45" s="7"/>
    </row>
    <row r="46" spans="1:7" ht="22.5" customHeight="1">
      <c r="A46" s="19" t="s">
        <v>468</v>
      </c>
      <c r="B46" s="19" t="s">
        <v>2542</v>
      </c>
      <c r="C46" s="46" t="s">
        <v>5774</v>
      </c>
      <c r="D46" s="47">
        <v>0</v>
      </c>
      <c r="E46" s="48">
        <v>0</v>
      </c>
      <c r="F46" s="7"/>
      <c r="G46" s="7"/>
    </row>
    <row r="47" spans="1:7" ht="22.5" customHeight="1">
      <c r="A47" s="19" t="s">
        <v>471</v>
      </c>
      <c r="B47" s="19" t="s">
        <v>2860</v>
      </c>
      <c r="C47" s="46" t="s">
        <v>5775</v>
      </c>
      <c r="D47" s="47">
        <v>7527</v>
      </c>
      <c r="E47" s="48">
        <v>700</v>
      </c>
      <c r="F47" s="7"/>
      <c r="G47" s="7"/>
    </row>
    <row r="48" spans="1:7" ht="22.5" customHeight="1">
      <c r="A48" s="19" t="s">
        <v>475</v>
      </c>
      <c r="B48" s="19" t="s">
        <v>5776</v>
      </c>
      <c r="C48" s="46" t="s">
        <v>5777</v>
      </c>
      <c r="D48" s="47">
        <v>7017</v>
      </c>
      <c r="E48" s="48">
        <v>0</v>
      </c>
      <c r="F48" s="7"/>
      <c r="G48" s="7"/>
    </row>
    <row r="49" spans="1:7" ht="22.5" customHeight="1">
      <c r="A49" s="19" t="s">
        <v>478</v>
      </c>
      <c r="B49" s="19" t="s">
        <v>5778</v>
      </c>
      <c r="C49" s="46" t="s">
        <v>5779</v>
      </c>
      <c r="D49" s="47">
        <v>0</v>
      </c>
      <c r="E49" s="48">
        <v>0</v>
      </c>
      <c r="F49" s="7"/>
      <c r="G49" s="7"/>
    </row>
    <row r="50" spans="1:7" ht="22.5" customHeight="1">
      <c r="A50" s="19" t="s">
        <v>482</v>
      </c>
      <c r="B50" s="19" t="s">
        <v>5780</v>
      </c>
      <c r="C50" s="46" t="s">
        <v>5781</v>
      </c>
      <c r="D50" s="47">
        <v>0</v>
      </c>
      <c r="E50" s="48">
        <v>0</v>
      </c>
      <c r="F50" s="7"/>
      <c r="G50" s="7"/>
    </row>
    <row r="51" spans="1:7" ht="22.5" customHeight="1">
      <c r="A51" s="19" t="s">
        <v>485</v>
      </c>
      <c r="B51" s="19" t="s">
        <v>5782</v>
      </c>
      <c r="C51" s="46" t="s">
        <v>5783</v>
      </c>
      <c r="D51" s="47">
        <v>510</v>
      </c>
      <c r="E51" s="48">
        <v>700</v>
      </c>
      <c r="F51" s="7"/>
      <c r="G51" s="7"/>
    </row>
    <row r="52" spans="1:7" ht="22.5" customHeight="1">
      <c r="A52" s="19" t="s">
        <v>488</v>
      </c>
      <c r="B52" s="19" t="s">
        <v>332</v>
      </c>
      <c r="C52" s="46" t="s">
        <v>5784</v>
      </c>
      <c r="D52" s="47">
        <v>1643</v>
      </c>
      <c r="E52" s="48">
        <v>1850</v>
      </c>
      <c r="F52" s="7"/>
      <c r="G52" s="7"/>
    </row>
    <row r="53" spans="1:7" ht="22.5" customHeight="1">
      <c r="A53" s="19" t="s">
        <v>492</v>
      </c>
      <c r="B53" s="19" t="s">
        <v>5785</v>
      </c>
      <c r="C53" s="46" t="s">
        <v>5786</v>
      </c>
      <c r="D53" s="47">
        <v>1643</v>
      </c>
      <c r="E53" s="48">
        <v>1850</v>
      </c>
      <c r="F53" s="7"/>
      <c r="G53" s="7"/>
    </row>
    <row r="54" spans="1:7" ht="22.5" customHeight="1">
      <c r="A54" s="19" t="s">
        <v>495</v>
      </c>
      <c r="B54" s="19" t="s">
        <v>336</v>
      </c>
      <c r="C54" s="46" t="s">
        <v>5787</v>
      </c>
      <c r="D54" s="47">
        <v>7</v>
      </c>
      <c r="E54" s="48">
        <v>0</v>
      </c>
      <c r="F54" s="7"/>
      <c r="G54" s="7"/>
    </row>
    <row r="55" spans="1:7" ht="22.5" customHeight="1">
      <c r="A55" s="19" t="s">
        <v>499</v>
      </c>
      <c r="B55" s="19" t="s">
        <v>5788</v>
      </c>
      <c r="C55" s="46" t="s">
        <v>5789</v>
      </c>
      <c r="D55" s="47">
        <v>7</v>
      </c>
      <c r="E55" s="48">
        <v>0</v>
      </c>
      <c r="F55" s="7"/>
      <c r="G55" s="7"/>
    </row>
    <row r="56" spans="1:7" ht="22.5" customHeight="1">
      <c r="A56" s="19" t="s">
        <v>503</v>
      </c>
      <c r="B56" s="19" t="s">
        <v>340</v>
      </c>
      <c r="C56" s="46" t="s">
        <v>5790</v>
      </c>
      <c r="D56" s="47">
        <v>0</v>
      </c>
      <c r="E56" s="48">
        <v>0</v>
      </c>
      <c r="F56" s="7"/>
      <c r="G56" s="7"/>
    </row>
    <row r="57" spans="1:7" ht="22.5" customHeight="1">
      <c r="A57" s="19" t="s">
        <v>507</v>
      </c>
      <c r="B57" s="19" t="s">
        <v>5791</v>
      </c>
      <c r="C57" s="46" t="s">
        <v>5792</v>
      </c>
      <c r="D57" s="47">
        <v>0</v>
      </c>
      <c r="E57" s="48">
        <v>0</v>
      </c>
      <c r="F57" s="7"/>
      <c r="G57" s="7"/>
    </row>
    <row r="58" spans="1:7" ht="22.5" customHeight="1">
      <c r="A58" s="19" t="s">
        <v>511</v>
      </c>
      <c r="B58" s="19" t="s">
        <v>5793</v>
      </c>
      <c r="C58" s="46" t="s">
        <v>5794</v>
      </c>
      <c r="D58" s="47">
        <v>0</v>
      </c>
      <c r="E58" s="48">
        <v>0</v>
      </c>
      <c r="F58" s="7"/>
      <c r="G58" s="7"/>
    </row>
    <row r="59" spans="1:7" ht="22.5" customHeight="1">
      <c r="A59" s="19" t="s">
        <v>515</v>
      </c>
      <c r="B59" s="19" t="s">
        <v>250</v>
      </c>
      <c r="C59" s="46" t="s">
        <v>343</v>
      </c>
      <c r="D59" s="47">
        <v>9340</v>
      </c>
      <c r="E59" s="48">
        <f>E52+E47</f>
        <v>2550</v>
      </c>
      <c r="F59" s="7"/>
      <c r="G59" s="7"/>
    </row>
  </sheetData>
  <mergeCells count="2">
    <mergeCell ref="A1:G1"/>
    <mergeCell ref="A2:F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65"/>
  <sheetViews>
    <sheetView workbookViewId="0" topLeftCell="A50">
      <selection activeCell="C69" sqref="C69"/>
    </sheetView>
  </sheetViews>
  <sheetFormatPr defaultColWidth="9.00390625" defaultRowHeight="15" outlineLevelCol="6"/>
  <cols>
    <col min="1" max="1" width="9.140625" style="0" customWidth="1"/>
    <col min="2" max="2" width="13.140625" style="0" customWidth="1"/>
    <col min="3" max="3" width="50.7109375" style="0" customWidth="1"/>
    <col min="4" max="5" width="17.57421875" style="0" customWidth="1"/>
    <col min="6" max="6" width="22.57421875" style="0" customWidth="1"/>
    <col min="7" max="7" width="14.28125" style="0" customWidth="1"/>
  </cols>
  <sheetData>
    <row r="1" spans="1:7" ht="28.5" customHeight="1">
      <c r="A1" s="1" t="s">
        <v>5894</v>
      </c>
      <c r="B1" s="15"/>
      <c r="C1" s="15"/>
      <c r="D1" s="15"/>
      <c r="E1" s="15"/>
      <c r="F1" s="15"/>
      <c r="G1" s="17"/>
    </row>
    <row r="2" spans="1:7" ht="22.5" customHeight="1">
      <c r="A2" s="4" t="s">
        <v>53</v>
      </c>
      <c r="B2" s="5"/>
      <c r="C2" s="5"/>
      <c r="D2" s="5"/>
      <c r="E2" s="5"/>
      <c r="F2" s="13"/>
      <c r="G2" s="4" t="s">
        <v>54</v>
      </c>
    </row>
    <row r="3" spans="1:7" ht="39" customHeight="1">
      <c r="A3" s="18" t="s">
        <v>55</v>
      </c>
      <c r="B3" s="18" t="s">
        <v>56</v>
      </c>
      <c r="C3" s="18" t="s">
        <v>547</v>
      </c>
      <c r="D3" s="18" t="s">
        <v>60</v>
      </c>
      <c r="E3" s="18" t="s">
        <v>548</v>
      </c>
      <c r="F3" s="18" t="s">
        <v>549</v>
      </c>
      <c r="G3" s="18" t="s">
        <v>63</v>
      </c>
    </row>
    <row r="4" spans="1:7" ht="22.5" customHeight="1">
      <c r="A4" s="19" t="s">
        <v>64</v>
      </c>
      <c r="B4" s="19" t="s">
        <v>5839</v>
      </c>
      <c r="C4" s="46" t="s">
        <v>5840</v>
      </c>
      <c r="D4" s="19" t="s">
        <v>5696</v>
      </c>
      <c r="E4" s="20">
        <v>6900</v>
      </c>
      <c r="F4" s="19" t="s">
        <v>5895</v>
      </c>
      <c r="G4" s="19" t="s">
        <v>53</v>
      </c>
    </row>
    <row r="5" spans="1:7" ht="22.5" customHeight="1">
      <c r="A5" s="19" t="s">
        <v>72</v>
      </c>
      <c r="B5" s="19" t="s">
        <v>5635</v>
      </c>
      <c r="C5" s="46" t="s">
        <v>5636</v>
      </c>
      <c r="D5" s="19" t="s">
        <v>83</v>
      </c>
      <c r="E5" s="20">
        <v>0</v>
      </c>
      <c r="F5" s="19" t="s">
        <v>5896</v>
      </c>
      <c r="G5" s="19" t="s">
        <v>53</v>
      </c>
    </row>
    <row r="6" spans="1:7" ht="22.5" customHeight="1">
      <c r="A6" s="19" t="s">
        <v>80</v>
      </c>
      <c r="B6" s="19" t="s">
        <v>5637</v>
      </c>
      <c r="C6" s="46" t="s">
        <v>5638</v>
      </c>
      <c r="D6" s="19" t="s">
        <v>83</v>
      </c>
      <c r="E6" s="20">
        <v>0</v>
      </c>
      <c r="F6" s="19" t="s">
        <v>5896</v>
      </c>
      <c r="G6" s="19" t="s">
        <v>53</v>
      </c>
    </row>
    <row r="7" spans="1:7" ht="22.5" customHeight="1">
      <c r="A7" s="19" t="s">
        <v>84</v>
      </c>
      <c r="B7" s="19" t="s">
        <v>5639</v>
      </c>
      <c r="C7" s="46" t="s">
        <v>5640</v>
      </c>
      <c r="D7" s="19" t="s">
        <v>83</v>
      </c>
      <c r="E7" s="20">
        <v>0</v>
      </c>
      <c r="F7" s="19" t="s">
        <v>5896</v>
      </c>
      <c r="G7" s="19" t="s">
        <v>53</v>
      </c>
    </row>
    <row r="8" spans="1:7" ht="22.5" customHeight="1">
      <c r="A8" s="19" t="s">
        <v>92</v>
      </c>
      <c r="B8" s="19" t="s">
        <v>5641</v>
      </c>
      <c r="C8" s="46" t="s">
        <v>5642</v>
      </c>
      <c r="D8" s="19" t="s">
        <v>83</v>
      </c>
      <c r="E8" s="20">
        <v>0</v>
      </c>
      <c r="F8" s="19" t="s">
        <v>5896</v>
      </c>
      <c r="G8" s="19" t="s">
        <v>53</v>
      </c>
    </row>
    <row r="9" spans="1:7" ht="22.5" customHeight="1">
      <c r="A9" s="19" t="s">
        <v>95</v>
      </c>
      <c r="B9" s="19" t="s">
        <v>5643</v>
      </c>
      <c r="C9" s="46" t="s">
        <v>5644</v>
      </c>
      <c r="D9" s="19" t="s">
        <v>83</v>
      </c>
      <c r="E9" s="20">
        <v>0</v>
      </c>
      <c r="F9" s="19" t="s">
        <v>5896</v>
      </c>
      <c r="G9" s="19" t="s">
        <v>53</v>
      </c>
    </row>
    <row r="10" spans="1:7" ht="22.5" customHeight="1">
      <c r="A10" s="19" t="s">
        <v>103</v>
      </c>
      <c r="B10" s="19" t="s">
        <v>5645</v>
      </c>
      <c r="C10" s="46" t="s">
        <v>5646</v>
      </c>
      <c r="D10" s="19" t="s">
        <v>83</v>
      </c>
      <c r="E10" s="20">
        <v>0</v>
      </c>
      <c r="F10" s="19" t="s">
        <v>5896</v>
      </c>
      <c r="G10" s="19" t="s">
        <v>53</v>
      </c>
    </row>
    <row r="11" spans="1:7" ht="22.5" customHeight="1">
      <c r="A11" s="19" t="s">
        <v>111</v>
      </c>
      <c r="B11" s="19" t="s">
        <v>5647</v>
      </c>
      <c r="C11" s="46" t="s">
        <v>5648</v>
      </c>
      <c r="D11" s="19" t="s">
        <v>5649</v>
      </c>
      <c r="E11" s="20">
        <v>0</v>
      </c>
      <c r="F11" s="19" t="s">
        <v>5895</v>
      </c>
      <c r="G11" s="19" t="s">
        <v>53</v>
      </c>
    </row>
    <row r="12" spans="1:7" ht="22.5" customHeight="1">
      <c r="A12" s="19" t="s">
        <v>119</v>
      </c>
      <c r="B12" s="19" t="s">
        <v>5650</v>
      </c>
      <c r="C12" s="46" t="s">
        <v>5651</v>
      </c>
      <c r="D12" s="19" t="s">
        <v>83</v>
      </c>
      <c r="E12" s="20">
        <v>0</v>
      </c>
      <c r="F12" s="19" t="s">
        <v>5896</v>
      </c>
      <c r="G12" s="19" t="s">
        <v>53</v>
      </c>
    </row>
    <row r="13" spans="1:7" ht="22.5" customHeight="1">
      <c r="A13" s="19" t="s">
        <v>127</v>
      </c>
      <c r="B13" s="19" t="s">
        <v>5652</v>
      </c>
      <c r="C13" s="46" t="s">
        <v>5653</v>
      </c>
      <c r="D13" s="19" t="s">
        <v>5655</v>
      </c>
      <c r="E13" s="20">
        <v>6900</v>
      </c>
      <c r="F13" s="19" t="s">
        <v>5895</v>
      </c>
      <c r="G13" s="19" t="s">
        <v>53</v>
      </c>
    </row>
    <row r="14" spans="1:7" ht="22.5" customHeight="1">
      <c r="A14" s="19" t="s">
        <v>135</v>
      </c>
      <c r="B14" s="19" t="s">
        <v>5656</v>
      </c>
      <c r="C14" s="46" t="s">
        <v>5657</v>
      </c>
      <c r="D14" s="19" t="s">
        <v>83</v>
      </c>
      <c r="E14" s="20">
        <v>0</v>
      </c>
      <c r="F14" s="19" t="s">
        <v>5896</v>
      </c>
      <c r="G14" s="19" t="s">
        <v>53</v>
      </c>
    </row>
    <row r="15" spans="1:7" ht="22.5" customHeight="1">
      <c r="A15" s="19" t="s">
        <v>142</v>
      </c>
      <c r="B15" s="19" t="s">
        <v>5658</v>
      </c>
      <c r="C15" s="46" t="s">
        <v>5659</v>
      </c>
      <c r="D15" s="19" t="s">
        <v>83</v>
      </c>
      <c r="E15" s="20">
        <v>0</v>
      </c>
      <c r="F15" s="19" t="s">
        <v>5896</v>
      </c>
      <c r="G15" s="19" t="s">
        <v>53</v>
      </c>
    </row>
    <row r="16" spans="1:7" ht="22.5" customHeight="1">
      <c r="A16" s="19" t="s">
        <v>149</v>
      </c>
      <c r="B16" s="19" t="s">
        <v>5660</v>
      </c>
      <c r="C16" s="46" t="s">
        <v>5661</v>
      </c>
      <c r="D16" s="19" t="s">
        <v>83</v>
      </c>
      <c r="E16" s="20">
        <v>0</v>
      </c>
      <c r="F16" s="19" t="s">
        <v>5896</v>
      </c>
      <c r="G16" s="19" t="s">
        <v>53</v>
      </c>
    </row>
    <row r="17" spans="1:7" ht="22.5" customHeight="1">
      <c r="A17" s="19" t="s">
        <v>156</v>
      </c>
      <c r="B17" s="19" t="s">
        <v>5662</v>
      </c>
      <c r="C17" s="46" t="s">
        <v>5663</v>
      </c>
      <c r="D17" s="19" t="s">
        <v>83</v>
      </c>
      <c r="E17" s="20">
        <v>0</v>
      </c>
      <c r="F17" s="19" t="s">
        <v>5896</v>
      </c>
      <c r="G17" s="19" t="s">
        <v>53</v>
      </c>
    </row>
    <row r="18" spans="1:7" ht="22.5" customHeight="1">
      <c r="A18" s="19" t="s">
        <v>159</v>
      </c>
      <c r="B18" s="19" t="s">
        <v>5664</v>
      </c>
      <c r="C18" s="46" t="s">
        <v>5665</v>
      </c>
      <c r="D18" s="19" t="s">
        <v>83</v>
      </c>
      <c r="E18" s="20">
        <v>0</v>
      </c>
      <c r="F18" s="19" t="s">
        <v>5896</v>
      </c>
      <c r="G18" s="19" t="s">
        <v>53</v>
      </c>
    </row>
    <row r="19" spans="1:7" ht="22.5" customHeight="1">
      <c r="A19" s="19" t="s">
        <v>162</v>
      </c>
      <c r="B19" s="19" t="s">
        <v>5666</v>
      </c>
      <c r="C19" s="46" t="s">
        <v>5667</v>
      </c>
      <c r="D19" s="19" t="s">
        <v>83</v>
      </c>
      <c r="E19" s="20">
        <v>0</v>
      </c>
      <c r="F19" s="19" t="s">
        <v>5896</v>
      </c>
      <c r="G19" s="19" t="s">
        <v>53</v>
      </c>
    </row>
    <row r="20" spans="1:7" ht="22.5" customHeight="1">
      <c r="A20" s="19" t="s">
        <v>165</v>
      </c>
      <c r="B20" s="19" t="s">
        <v>5668</v>
      </c>
      <c r="C20" s="46" t="s">
        <v>5669</v>
      </c>
      <c r="D20" s="19" t="s">
        <v>5670</v>
      </c>
      <c r="E20" s="20">
        <v>0</v>
      </c>
      <c r="F20" s="19" t="s">
        <v>5895</v>
      </c>
      <c r="G20" s="19" t="s">
        <v>53</v>
      </c>
    </row>
    <row r="21" spans="1:7" ht="22.5" customHeight="1">
      <c r="A21" s="19" t="s">
        <v>173</v>
      </c>
      <c r="B21" s="19" t="s">
        <v>5671</v>
      </c>
      <c r="C21" s="46" t="s">
        <v>5672</v>
      </c>
      <c r="D21" s="19" t="s">
        <v>83</v>
      </c>
      <c r="E21" s="20">
        <v>0</v>
      </c>
      <c r="F21" s="19" t="s">
        <v>5896</v>
      </c>
      <c r="G21" s="19" t="s">
        <v>53</v>
      </c>
    </row>
    <row r="22" spans="1:7" ht="22.5" customHeight="1">
      <c r="A22" s="19" t="s">
        <v>179</v>
      </c>
      <c r="B22" s="19" t="s">
        <v>5673</v>
      </c>
      <c r="C22" s="46" t="s">
        <v>5674</v>
      </c>
      <c r="D22" s="19" t="s">
        <v>83</v>
      </c>
      <c r="E22" s="20">
        <v>0</v>
      </c>
      <c r="F22" s="19" t="s">
        <v>5896</v>
      </c>
      <c r="G22" s="19" t="s">
        <v>53</v>
      </c>
    </row>
    <row r="23" spans="1:7" ht="22.5" customHeight="1">
      <c r="A23" s="19" t="s">
        <v>187</v>
      </c>
      <c r="B23" s="19" t="s">
        <v>5675</v>
      </c>
      <c r="C23" s="46" t="s">
        <v>5676</v>
      </c>
      <c r="D23" s="19" t="s">
        <v>83</v>
      </c>
      <c r="E23" s="20">
        <v>0</v>
      </c>
      <c r="F23" s="19" t="s">
        <v>5896</v>
      </c>
      <c r="G23" s="19" t="s">
        <v>53</v>
      </c>
    </row>
    <row r="24" spans="1:7" ht="22.5" customHeight="1">
      <c r="A24" s="19" t="s">
        <v>191</v>
      </c>
      <c r="B24" s="19" t="s">
        <v>5677</v>
      </c>
      <c r="C24" s="46" t="s">
        <v>5678</v>
      </c>
      <c r="D24" s="19" t="s">
        <v>83</v>
      </c>
      <c r="E24" s="20">
        <v>0</v>
      </c>
      <c r="F24" s="19" t="s">
        <v>5896</v>
      </c>
      <c r="G24" s="19" t="s">
        <v>53</v>
      </c>
    </row>
    <row r="25" spans="1:7" ht="22.5" customHeight="1">
      <c r="A25" s="19" t="s">
        <v>194</v>
      </c>
      <c r="B25" s="19" t="s">
        <v>5679</v>
      </c>
      <c r="C25" s="46" t="s">
        <v>5680</v>
      </c>
      <c r="D25" s="19" t="s">
        <v>83</v>
      </c>
      <c r="E25" s="20">
        <v>0</v>
      </c>
      <c r="F25" s="19" t="s">
        <v>5896</v>
      </c>
      <c r="G25" s="19" t="s">
        <v>53</v>
      </c>
    </row>
    <row r="26" spans="1:7" ht="22.5" customHeight="1">
      <c r="A26" s="19" t="s">
        <v>202</v>
      </c>
      <c r="B26" s="19" t="s">
        <v>5681</v>
      </c>
      <c r="C26" s="46" t="s">
        <v>5682</v>
      </c>
      <c r="D26" s="19" t="s">
        <v>83</v>
      </c>
      <c r="E26" s="20">
        <v>0</v>
      </c>
      <c r="F26" s="19" t="s">
        <v>5896</v>
      </c>
      <c r="G26" s="19" t="s">
        <v>53</v>
      </c>
    </row>
    <row r="27" spans="1:7" ht="22.5" customHeight="1">
      <c r="A27" s="19" t="s">
        <v>210</v>
      </c>
      <c r="B27" s="19" t="s">
        <v>5683</v>
      </c>
      <c r="C27" s="46" t="s">
        <v>5684</v>
      </c>
      <c r="D27" s="19" t="s">
        <v>83</v>
      </c>
      <c r="E27" s="20">
        <v>0</v>
      </c>
      <c r="F27" s="19" t="s">
        <v>5896</v>
      </c>
      <c r="G27" s="19" t="s">
        <v>53</v>
      </c>
    </row>
    <row r="28" spans="1:7" ht="22.5" customHeight="1">
      <c r="A28" s="19" t="s">
        <v>218</v>
      </c>
      <c r="B28" s="19" t="s">
        <v>5685</v>
      </c>
      <c r="C28" s="46" t="s">
        <v>5686</v>
      </c>
      <c r="D28" s="19" t="s">
        <v>5687</v>
      </c>
      <c r="E28" s="20">
        <v>0</v>
      </c>
      <c r="F28" s="19" t="s">
        <v>5895</v>
      </c>
      <c r="G28" s="19" t="s">
        <v>53</v>
      </c>
    </row>
    <row r="29" spans="1:7" ht="22.5" customHeight="1">
      <c r="A29" s="19" t="s">
        <v>226</v>
      </c>
      <c r="B29" s="19" t="s">
        <v>5688</v>
      </c>
      <c r="C29" s="46" t="s">
        <v>5689</v>
      </c>
      <c r="D29" s="19" t="s">
        <v>83</v>
      </c>
      <c r="E29" s="20">
        <v>0</v>
      </c>
      <c r="F29" s="19" t="s">
        <v>5896</v>
      </c>
      <c r="G29" s="19" t="s">
        <v>53</v>
      </c>
    </row>
    <row r="30" spans="1:7" ht="22.5" customHeight="1">
      <c r="A30" s="19" t="s">
        <v>229</v>
      </c>
      <c r="B30" s="19" t="s">
        <v>5690</v>
      </c>
      <c r="C30" s="46" t="s">
        <v>5691</v>
      </c>
      <c r="D30" s="19" t="s">
        <v>83</v>
      </c>
      <c r="E30" s="20">
        <v>0</v>
      </c>
      <c r="F30" s="19" t="s">
        <v>5896</v>
      </c>
      <c r="G30" s="19" t="s">
        <v>53</v>
      </c>
    </row>
    <row r="31" spans="1:7" ht="22.5" customHeight="1">
      <c r="A31" s="19" t="s">
        <v>237</v>
      </c>
      <c r="B31" s="19" t="s">
        <v>5692</v>
      </c>
      <c r="C31" s="46" t="s">
        <v>5693</v>
      </c>
      <c r="D31" s="19" t="s">
        <v>83</v>
      </c>
      <c r="E31" s="20">
        <v>0</v>
      </c>
      <c r="F31" s="19" t="s">
        <v>5896</v>
      </c>
      <c r="G31" s="19" t="s">
        <v>53</v>
      </c>
    </row>
    <row r="32" spans="1:7" ht="22.5" customHeight="1">
      <c r="A32" s="19" t="s">
        <v>240</v>
      </c>
      <c r="B32" s="19" t="s">
        <v>5841</v>
      </c>
      <c r="C32" s="46" t="s">
        <v>5842</v>
      </c>
      <c r="D32" s="19" t="s">
        <v>83</v>
      </c>
      <c r="E32" s="20">
        <v>0</v>
      </c>
      <c r="F32" s="19" t="s">
        <v>5896</v>
      </c>
      <c r="G32" s="19" t="s">
        <v>53</v>
      </c>
    </row>
    <row r="33" spans="1:7" ht="39" customHeight="1">
      <c r="A33" s="19" t="s">
        <v>246</v>
      </c>
      <c r="B33" s="19" t="s">
        <v>5843</v>
      </c>
      <c r="C33" s="46" t="s">
        <v>5844</v>
      </c>
      <c r="D33" s="19" t="s">
        <v>83</v>
      </c>
      <c r="E33" s="20">
        <v>0</v>
      </c>
      <c r="F33" s="19" t="s">
        <v>5896</v>
      </c>
      <c r="G33" s="19" t="s">
        <v>53</v>
      </c>
    </row>
    <row r="34" spans="1:7" ht="22.5" customHeight="1">
      <c r="A34" s="19" t="s">
        <v>249</v>
      </c>
      <c r="B34" s="19" t="s">
        <v>5845</v>
      </c>
      <c r="C34" s="46" t="s">
        <v>5846</v>
      </c>
      <c r="D34" s="19" t="s">
        <v>83</v>
      </c>
      <c r="E34" s="20">
        <v>0</v>
      </c>
      <c r="F34" s="19" t="s">
        <v>5896</v>
      </c>
      <c r="G34" s="19" t="s">
        <v>53</v>
      </c>
    </row>
    <row r="35" spans="1:7" ht="22.5" customHeight="1">
      <c r="A35" s="19" t="s">
        <v>428</v>
      </c>
      <c r="B35" s="19" t="s">
        <v>5847</v>
      </c>
      <c r="C35" s="46" t="s">
        <v>5848</v>
      </c>
      <c r="D35" s="19" t="s">
        <v>83</v>
      </c>
      <c r="E35" s="20">
        <v>0</v>
      </c>
      <c r="F35" s="19" t="s">
        <v>5896</v>
      </c>
      <c r="G35" s="19" t="s">
        <v>53</v>
      </c>
    </row>
    <row r="36" spans="1:7" ht="22.5" customHeight="1">
      <c r="A36" s="19" t="s">
        <v>432</v>
      </c>
      <c r="B36" s="19" t="s">
        <v>5849</v>
      </c>
      <c r="C36" s="46" t="s">
        <v>5850</v>
      </c>
      <c r="D36" s="19" t="s">
        <v>83</v>
      </c>
      <c r="E36" s="20">
        <v>0</v>
      </c>
      <c r="F36" s="19" t="s">
        <v>5896</v>
      </c>
      <c r="G36" s="19" t="s">
        <v>53</v>
      </c>
    </row>
    <row r="37" spans="1:7" ht="22.5" customHeight="1">
      <c r="A37" s="19" t="s">
        <v>436</v>
      </c>
      <c r="B37" s="19" t="s">
        <v>5851</v>
      </c>
      <c r="C37" s="46" t="s">
        <v>5852</v>
      </c>
      <c r="D37" s="19" t="s">
        <v>83</v>
      </c>
      <c r="E37" s="20">
        <v>0</v>
      </c>
      <c r="F37" s="19" t="s">
        <v>5896</v>
      </c>
      <c r="G37" s="19" t="s">
        <v>53</v>
      </c>
    </row>
    <row r="38" spans="1:7" ht="22.5" customHeight="1">
      <c r="A38" s="19" t="s">
        <v>439</v>
      </c>
      <c r="B38" s="19" t="s">
        <v>5853</v>
      </c>
      <c r="C38" s="46" t="s">
        <v>5854</v>
      </c>
      <c r="D38" s="19" t="s">
        <v>83</v>
      </c>
      <c r="E38" s="20">
        <v>0</v>
      </c>
      <c r="F38" s="19" t="s">
        <v>5896</v>
      </c>
      <c r="G38" s="19" t="s">
        <v>53</v>
      </c>
    </row>
    <row r="39" spans="1:7" ht="22.5" customHeight="1">
      <c r="A39" s="19" t="s">
        <v>442</v>
      </c>
      <c r="B39" s="19" t="s">
        <v>5855</v>
      </c>
      <c r="C39" s="46" t="s">
        <v>5856</v>
      </c>
      <c r="D39" s="19" t="s">
        <v>83</v>
      </c>
      <c r="E39" s="20">
        <v>0</v>
      </c>
      <c r="F39" s="19" t="s">
        <v>5896</v>
      </c>
      <c r="G39" s="19" t="s">
        <v>53</v>
      </c>
    </row>
    <row r="40" spans="1:7" ht="22.5" customHeight="1">
      <c r="A40" s="19" t="s">
        <v>445</v>
      </c>
      <c r="B40" s="19" t="s">
        <v>5857</v>
      </c>
      <c r="C40" s="46" t="s">
        <v>5858</v>
      </c>
      <c r="D40" s="19" t="s">
        <v>83</v>
      </c>
      <c r="E40" s="20">
        <v>0</v>
      </c>
      <c r="F40" s="19" t="s">
        <v>5896</v>
      </c>
      <c r="G40" s="19" t="s">
        <v>53</v>
      </c>
    </row>
    <row r="41" spans="1:7" ht="22.5" customHeight="1">
      <c r="A41" s="19" t="s">
        <v>449</v>
      </c>
      <c r="B41" s="19" t="s">
        <v>5859</v>
      </c>
      <c r="C41" s="46" t="s">
        <v>5860</v>
      </c>
      <c r="D41" s="19" t="s">
        <v>83</v>
      </c>
      <c r="E41" s="20">
        <v>0</v>
      </c>
      <c r="F41" s="19" t="s">
        <v>5896</v>
      </c>
      <c r="G41" s="19" t="s">
        <v>53</v>
      </c>
    </row>
    <row r="42" spans="1:7" ht="22.5" customHeight="1">
      <c r="A42" s="19" t="s">
        <v>453</v>
      </c>
      <c r="B42" s="19" t="s">
        <v>5861</v>
      </c>
      <c r="C42" s="46" t="s">
        <v>5862</v>
      </c>
      <c r="D42" s="19" t="s">
        <v>83</v>
      </c>
      <c r="E42" s="20">
        <v>0</v>
      </c>
      <c r="F42" s="19" t="s">
        <v>5896</v>
      </c>
      <c r="G42" s="19" t="s">
        <v>53</v>
      </c>
    </row>
    <row r="43" spans="1:7" ht="22.5" customHeight="1">
      <c r="A43" s="19" t="s">
        <v>457</v>
      </c>
      <c r="B43" s="19" t="s">
        <v>5863</v>
      </c>
      <c r="C43" s="46" t="s">
        <v>5864</v>
      </c>
      <c r="D43" s="19" t="s">
        <v>83</v>
      </c>
      <c r="E43" s="20">
        <v>0</v>
      </c>
      <c r="F43" s="19" t="s">
        <v>5896</v>
      </c>
      <c r="G43" s="19" t="s">
        <v>53</v>
      </c>
    </row>
    <row r="44" spans="1:7" ht="22.5" customHeight="1">
      <c r="A44" s="19" t="s">
        <v>460</v>
      </c>
      <c r="B44" s="19" t="s">
        <v>5865</v>
      </c>
      <c r="C44" s="46" t="s">
        <v>251</v>
      </c>
      <c r="D44" s="19" t="s">
        <v>5696</v>
      </c>
      <c r="E44" s="20">
        <v>0</v>
      </c>
      <c r="F44" s="19" t="s">
        <v>5895</v>
      </c>
      <c r="G44" s="19" t="s">
        <v>53</v>
      </c>
    </row>
    <row r="45" spans="1:7" ht="22.5" customHeight="1">
      <c r="A45" s="19" t="s">
        <v>464</v>
      </c>
      <c r="B45" s="19" t="s">
        <v>588</v>
      </c>
      <c r="C45" s="46" t="s">
        <v>5866</v>
      </c>
      <c r="D45" s="19" t="s">
        <v>83</v>
      </c>
      <c r="E45" s="20">
        <v>0</v>
      </c>
      <c r="F45" s="19" t="s">
        <v>5896</v>
      </c>
      <c r="G45" s="19" t="s">
        <v>53</v>
      </c>
    </row>
    <row r="46" spans="1:7" ht="22.5" customHeight="1">
      <c r="A46" s="19" t="s">
        <v>468</v>
      </c>
      <c r="B46" s="19" t="s">
        <v>5867</v>
      </c>
      <c r="C46" s="46" t="s">
        <v>5868</v>
      </c>
      <c r="D46" s="19" t="s">
        <v>83</v>
      </c>
      <c r="E46" s="20">
        <v>0</v>
      </c>
      <c r="F46" s="19" t="s">
        <v>5896</v>
      </c>
      <c r="G46" s="19" t="s">
        <v>53</v>
      </c>
    </row>
    <row r="47" spans="1:7" ht="22.5" customHeight="1">
      <c r="A47" s="19" t="s">
        <v>471</v>
      </c>
      <c r="B47" s="19" t="s">
        <v>5869</v>
      </c>
      <c r="C47" s="46" t="s">
        <v>5870</v>
      </c>
      <c r="D47" s="19" t="s">
        <v>5897</v>
      </c>
      <c r="E47" s="19">
        <v>700</v>
      </c>
      <c r="F47" s="19" t="s">
        <v>5898</v>
      </c>
      <c r="G47" s="19" t="s">
        <v>53</v>
      </c>
    </row>
    <row r="48" spans="1:7" ht="22.5" customHeight="1">
      <c r="A48" s="19" t="s">
        <v>475</v>
      </c>
      <c r="B48" s="19" t="s">
        <v>5871</v>
      </c>
      <c r="C48" s="46" t="s">
        <v>484</v>
      </c>
      <c r="D48" s="19" t="s">
        <v>83</v>
      </c>
      <c r="E48" s="20">
        <v>0</v>
      </c>
      <c r="F48" s="19" t="s">
        <v>5896</v>
      </c>
      <c r="G48" s="19" t="s">
        <v>53</v>
      </c>
    </row>
    <row r="49" spans="1:7" ht="22.5" customHeight="1">
      <c r="A49" s="19" t="s">
        <v>478</v>
      </c>
      <c r="B49" s="19" t="s">
        <v>5872</v>
      </c>
      <c r="C49" s="46" t="s">
        <v>487</v>
      </c>
      <c r="D49" s="19" t="s">
        <v>5899</v>
      </c>
      <c r="E49" s="19">
        <v>0</v>
      </c>
      <c r="F49" s="19" t="s">
        <v>5900</v>
      </c>
      <c r="G49" s="19" t="s">
        <v>53</v>
      </c>
    </row>
    <row r="50" spans="1:7" ht="22.5" customHeight="1">
      <c r="A50" s="19" t="s">
        <v>482</v>
      </c>
      <c r="B50" s="19" t="s">
        <v>5873</v>
      </c>
      <c r="C50" s="46" t="s">
        <v>490</v>
      </c>
      <c r="D50" s="19" t="s">
        <v>5901</v>
      </c>
      <c r="E50" s="19">
        <v>0</v>
      </c>
      <c r="F50" s="19" t="s">
        <v>5902</v>
      </c>
      <c r="G50" s="19" t="s">
        <v>53</v>
      </c>
    </row>
    <row r="51" spans="1:7" ht="22.5" customHeight="1">
      <c r="A51" s="19" t="s">
        <v>485</v>
      </c>
      <c r="B51" s="19" t="s">
        <v>5874</v>
      </c>
      <c r="C51" s="46" t="s">
        <v>497</v>
      </c>
      <c r="D51" s="19" t="s">
        <v>83</v>
      </c>
      <c r="E51" s="20">
        <v>0</v>
      </c>
      <c r="F51" s="19" t="s">
        <v>5896</v>
      </c>
      <c r="G51" s="19" t="s">
        <v>53</v>
      </c>
    </row>
    <row r="52" spans="1:7" ht="22.5" customHeight="1">
      <c r="A52" s="19" t="s">
        <v>488</v>
      </c>
      <c r="B52" s="19" t="s">
        <v>5875</v>
      </c>
      <c r="C52" s="46" t="s">
        <v>501</v>
      </c>
      <c r="D52" s="19" t="s">
        <v>5903</v>
      </c>
      <c r="E52" s="20">
        <v>0</v>
      </c>
      <c r="F52" s="19" t="s">
        <v>5895</v>
      </c>
      <c r="G52" s="19" t="s">
        <v>53</v>
      </c>
    </row>
    <row r="53" spans="1:7" ht="22.5" customHeight="1">
      <c r="A53" s="19" t="s">
        <v>492</v>
      </c>
      <c r="B53" s="19" t="s">
        <v>5876</v>
      </c>
      <c r="C53" s="46" t="s">
        <v>505</v>
      </c>
      <c r="D53" s="19" t="s">
        <v>5904</v>
      </c>
      <c r="E53" s="20">
        <v>0</v>
      </c>
      <c r="F53" s="19" t="s">
        <v>5895</v>
      </c>
      <c r="G53" s="19" t="s">
        <v>53</v>
      </c>
    </row>
    <row r="54" spans="1:7" ht="22.5" customHeight="1">
      <c r="A54" s="19" t="s">
        <v>495</v>
      </c>
      <c r="B54" s="19" t="s">
        <v>5877</v>
      </c>
      <c r="C54" s="46" t="s">
        <v>509</v>
      </c>
      <c r="D54" s="19" t="s">
        <v>83</v>
      </c>
      <c r="E54" s="20">
        <v>0</v>
      </c>
      <c r="F54" s="19" t="s">
        <v>5896</v>
      </c>
      <c r="G54" s="19" t="s">
        <v>53</v>
      </c>
    </row>
    <row r="55" spans="1:7" ht="22.5" customHeight="1">
      <c r="A55" s="19" t="s">
        <v>499</v>
      </c>
      <c r="B55" s="19" t="s">
        <v>5878</v>
      </c>
      <c r="C55" s="46" t="s">
        <v>513</v>
      </c>
      <c r="D55" s="19" t="s">
        <v>83</v>
      </c>
      <c r="E55" s="20">
        <v>0</v>
      </c>
      <c r="F55" s="19" t="s">
        <v>5896</v>
      </c>
      <c r="G55" s="19" t="s">
        <v>53</v>
      </c>
    </row>
    <row r="56" spans="1:7" ht="22.5" customHeight="1">
      <c r="A56" s="19" t="s">
        <v>503</v>
      </c>
      <c r="B56" s="19" t="s">
        <v>5879</v>
      </c>
      <c r="C56" s="46" t="s">
        <v>248</v>
      </c>
      <c r="D56" s="19" t="s">
        <v>5905</v>
      </c>
      <c r="E56" s="19">
        <v>700</v>
      </c>
      <c r="F56" s="19" t="s">
        <v>5895</v>
      </c>
      <c r="G56" s="19" t="s">
        <v>53</v>
      </c>
    </row>
    <row r="57" spans="1:7" ht="22.5" customHeight="1">
      <c r="A57" s="19" t="s">
        <v>507</v>
      </c>
      <c r="B57" s="19" t="s">
        <v>3087</v>
      </c>
      <c r="C57" s="46" t="s">
        <v>5880</v>
      </c>
      <c r="D57" s="19" t="s">
        <v>83</v>
      </c>
      <c r="E57" s="20">
        <v>0</v>
      </c>
      <c r="F57" s="19" t="s">
        <v>5896</v>
      </c>
      <c r="G57" s="19" t="s">
        <v>53</v>
      </c>
    </row>
    <row r="58" spans="1:7" ht="22.5" customHeight="1">
      <c r="A58" s="19" t="s">
        <v>511</v>
      </c>
      <c r="B58" s="19" t="s">
        <v>5881</v>
      </c>
      <c r="C58" s="46" t="s">
        <v>5882</v>
      </c>
      <c r="D58" s="19" t="s">
        <v>83</v>
      </c>
      <c r="E58" s="20">
        <v>0</v>
      </c>
      <c r="F58" s="19" t="s">
        <v>5896</v>
      </c>
      <c r="G58" s="19" t="s">
        <v>53</v>
      </c>
    </row>
    <row r="59" spans="1:7" ht="22.5" customHeight="1">
      <c r="A59" s="19" t="s">
        <v>515</v>
      </c>
      <c r="B59" s="19" t="s">
        <v>5883</v>
      </c>
      <c r="C59" s="46" t="s">
        <v>5884</v>
      </c>
      <c r="D59" s="19" t="s">
        <v>5906</v>
      </c>
      <c r="E59" s="20">
        <v>0</v>
      </c>
      <c r="F59" s="19" t="s">
        <v>5895</v>
      </c>
      <c r="G59" s="19" t="s">
        <v>53</v>
      </c>
    </row>
    <row r="60" spans="1:7" ht="22.5" customHeight="1">
      <c r="A60" s="19" t="s">
        <v>518</v>
      </c>
      <c r="B60" s="19" t="s">
        <v>5885</v>
      </c>
      <c r="C60" s="46" t="s">
        <v>5886</v>
      </c>
      <c r="D60" s="19" t="s">
        <v>5906</v>
      </c>
      <c r="E60" s="20">
        <v>0</v>
      </c>
      <c r="F60" s="19" t="s">
        <v>5895</v>
      </c>
      <c r="G60" s="19" t="s">
        <v>53</v>
      </c>
    </row>
    <row r="61" spans="1:7" ht="22.5" customHeight="1">
      <c r="A61" s="19" t="s">
        <v>521</v>
      </c>
      <c r="B61" s="19" t="s">
        <v>605</v>
      </c>
      <c r="C61" s="46" t="s">
        <v>606</v>
      </c>
      <c r="D61" s="19" t="s">
        <v>83</v>
      </c>
      <c r="E61" s="19">
        <v>0</v>
      </c>
      <c r="F61" s="19" t="s">
        <v>5896</v>
      </c>
      <c r="G61" s="19" t="s">
        <v>53</v>
      </c>
    </row>
    <row r="62" spans="1:7" ht="22.5" customHeight="1">
      <c r="A62" s="19" t="s">
        <v>525</v>
      </c>
      <c r="B62" s="19" t="s">
        <v>612</v>
      </c>
      <c r="C62" s="46" t="s">
        <v>5887</v>
      </c>
      <c r="D62" s="19" t="s">
        <v>83</v>
      </c>
      <c r="E62" s="19">
        <v>0</v>
      </c>
      <c r="F62" s="19" t="s">
        <v>5896</v>
      </c>
      <c r="G62" s="19" t="s">
        <v>53</v>
      </c>
    </row>
    <row r="63" spans="1:7" ht="22.5" customHeight="1">
      <c r="A63" s="19" t="s">
        <v>529</v>
      </c>
      <c r="B63" s="19" t="s">
        <v>5888</v>
      </c>
      <c r="C63" s="46" t="s">
        <v>5889</v>
      </c>
      <c r="D63" s="19" t="s">
        <v>5907</v>
      </c>
      <c r="E63" s="20">
        <v>0</v>
      </c>
      <c r="F63" s="19" t="s">
        <v>5895</v>
      </c>
      <c r="G63" s="19" t="s">
        <v>53</v>
      </c>
    </row>
    <row r="64" spans="1:7" ht="22.5" customHeight="1">
      <c r="A64" s="19" t="s">
        <v>532</v>
      </c>
      <c r="B64" s="19" t="s">
        <v>5890</v>
      </c>
      <c r="C64" s="46" t="s">
        <v>5891</v>
      </c>
      <c r="D64" s="19" t="s">
        <v>5907</v>
      </c>
      <c r="E64" s="20">
        <v>0</v>
      </c>
      <c r="F64" s="19" t="s">
        <v>5895</v>
      </c>
      <c r="G64" s="19" t="s">
        <v>53</v>
      </c>
    </row>
    <row r="65" spans="1:7" ht="22.5" customHeight="1">
      <c r="A65" s="19" t="s">
        <v>536</v>
      </c>
      <c r="B65" s="19" t="s">
        <v>5892</v>
      </c>
      <c r="C65" s="46" t="s">
        <v>618</v>
      </c>
      <c r="D65" s="19" t="s">
        <v>5908</v>
      </c>
      <c r="E65" s="20">
        <v>7600</v>
      </c>
      <c r="F65" s="19" t="s">
        <v>5909</v>
      </c>
      <c r="G65" s="19" t="s">
        <v>53</v>
      </c>
    </row>
  </sheetData>
  <mergeCells count="2">
    <mergeCell ref="A1:G1"/>
    <mergeCell ref="A2:F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69"/>
  <sheetViews>
    <sheetView workbookViewId="0" topLeftCell="A1">
      <selection activeCell="I6" sqref="I6"/>
    </sheetView>
  </sheetViews>
  <sheetFormatPr defaultColWidth="9.00390625" defaultRowHeight="15" outlineLevelCol="4"/>
  <cols>
    <col min="1" max="1" width="9.140625" style="0" customWidth="1"/>
    <col min="2" max="2" width="13.8515625" style="0" customWidth="1"/>
    <col min="3" max="3" width="50.7109375" style="0" customWidth="1"/>
    <col min="4" max="4" width="16.421875" style="0" customWidth="1"/>
    <col min="5" max="5" width="14.28125" style="0" customWidth="1"/>
  </cols>
  <sheetData>
    <row r="1" spans="1:5" ht="28.5" customHeight="1">
      <c r="A1" s="1" t="s">
        <v>5910</v>
      </c>
      <c r="B1" s="2"/>
      <c r="C1" s="2"/>
      <c r="D1" s="2"/>
      <c r="E1" s="3"/>
    </row>
    <row r="2" spans="1:5" ht="22.5" customHeight="1">
      <c r="A2" s="4" t="s">
        <v>53</v>
      </c>
      <c r="B2" s="5"/>
      <c r="C2" s="5"/>
      <c r="D2" s="5"/>
      <c r="E2" s="4" t="s">
        <v>54</v>
      </c>
    </row>
    <row r="3" spans="1:5" ht="39" customHeight="1">
      <c r="A3" s="18" t="s">
        <v>55</v>
      </c>
      <c r="B3" s="18" t="s">
        <v>5797</v>
      </c>
      <c r="C3" s="18" t="s">
        <v>547</v>
      </c>
      <c r="D3" s="18" t="s">
        <v>5911</v>
      </c>
      <c r="E3" s="18" t="s">
        <v>63</v>
      </c>
    </row>
    <row r="4" spans="1:5" ht="22.5" customHeight="1">
      <c r="A4" s="19" t="s">
        <v>64</v>
      </c>
      <c r="B4" s="19" t="s">
        <v>273</v>
      </c>
      <c r="C4" s="46" t="s">
        <v>5699</v>
      </c>
      <c r="D4" s="19" t="s">
        <v>53</v>
      </c>
      <c r="E4" s="19" t="s">
        <v>53</v>
      </c>
    </row>
    <row r="5" spans="1:5" ht="22.5" customHeight="1">
      <c r="A5" s="19" t="s">
        <v>72</v>
      </c>
      <c r="B5" s="19" t="s">
        <v>5700</v>
      </c>
      <c r="C5" s="46" t="s">
        <v>5701</v>
      </c>
      <c r="D5" s="19" t="s">
        <v>53</v>
      </c>
      <c r="E5" s="19" t="s">
        <v>53</v>
      </c>
    </row>
    <row r="6" spans="1:5" ht="22.5" customHeight="1">
      <c r="A6" s="19" t="s">
        <v>80</v>
      </c>
      <c r="B6" s="19" t="s">
        <v>277</v>
      </c>
      <c r="C6" s="46" t="s">
        <v>5702</v>
      </c>
      <c r="D6" s="19" t="s">
        <v>53</v>
      </c>
      <c r="E6" s="19" t="s">
        <v>53</v>
      </c>
    </row>
    <row r="7" spans="1:5" ht="22.5" customHeight="1">
      <c r="A7" s="19" t="s">
        <v>84</v>
      </c>
      <c r="B7" s="19" t="s">
        <v>5703</v>
      </c>
      <c r="C7" s="46" t="s">
        <v>5704</v>
      </c>
      <c r="D7" s="19" t="s">
        <v>53</v>
      </c>
      <c r="E7" s="19" t="s">
        <v>53</v>
      </c>
    </row>
    <row r="8" spans="1:5" ht="22.5" customHeight="1">
      <c r="A8" s="19" t="s">
        <v>92</v>
      </c>
      <c r="B8" s="19" t="s">
        <v>5705</v>
      </c>
      <c r="C8" s="46" t="s">
        <v>5706</v>
      </c>
      <c r="D8" s="19" t="s">
        <v>53</v>
      </c>
      <c r="E8" s="19" t="s">
        <v>53</v>
      </c>
    </row>
    <row r="9" spans="1:5" ht="22.5" customHeight="1">
      <c r="A9" s="19" t="s">
        <v>95</v>
      </c>
      <c r="B9" s="19" t="s">
        <v>5707</v>
      </c>
      <c r="C9" s="46" t="s">
        <v>5708</v>
      </c>
      <c r="D9" s="19"/>
      <c r="E9" s="19" t="s">
        <v>53</v>
      </c>
    </row>
    <row r="10" spans="1:5" ht="22.5" customHeight="1">
      <c r="A10" s="19" t="s">
        <v>103</v>
      </c>
      <c r="B10" s="19" t="s">
        <v>281</v>
      </c>
      <c r="C10" s="46" t="s">
        <v>5709</v>
      </c>
      <c r="D10" s="19"/>
      <c r="E10" s="19" t="s">
        <v>53</v>
      </c>
    </row>
    <row r="11" spans="1:5" ht="22.5" customHeight="1">
      <c r="A11" s="19" t="s">
        <v>111</v>
      </c>
      <c r="B11" s="19" t="s">
        <v>5710</v>
      </c>
      <c r="C11" s="46" t="s">
        <v>5711</v>
      </c>
      <c r="D11" s="19"/>
      <c r="E11" s="19" t="s">
        <v>53</v>
      </c>
    </row>
    <row r="12" spans="1:5" ht="22.5" customHeight="1">
      <c r="A12" s="19" t="s">
        <v>119</v>
      </c>
      <c r="B12" s="19" t="s">
        <v>5712</v>
      </c>
      <c r="C12" s="46" t="s">
        <v>5713</v>
      </c>
      <c r="D12" s="19"/>
      <c r="E12" s="19" t="s">
        <v>53</v>
      </c>
    </row>
    <row r="13" spans="1:5" ht="22.5" customHeight="1">
      <c r="A13" s="19" t="s">
        <v>127</v>
      </c>
      <c r="B13" s="19" t="s">
        <v>5714</v>
      </c>
      <c r="C13" s="46" t="s">
        <v>5715</v>
      </c>
      <c r="D13" s="19"/>
      <c r="E13" s="19" t="s">
        <v>53</v>
      </c>
    </row>
    <row r="14" spans="1:5" ht="22.5" customHeight="1">
      <c r="A14" s="19" t="s">
        <v>135</v>
      </c>
      <c r="B14" s="19" t="s">
        <v>289</v>
      </c>
      <c r="C14" s="46" t="s">
        <v>5716</v>
      </c>
      <c r="D14" s="19"/>
      <c r="E14" s="19" t="s">
        <v>53</v>
      </c>
    </row>
    <row r="15" spans="1:5" ht="22.5" customHeight="1">
      <c r="A15" s="19" t="s">
        <v>142</v>
      </c>
      <c r="B15" s="19" t="s">
        <v>5717</v>
      </c>
      <c r="C15" s="46" t="s">
        <v>5718</v>
      </c>
      <c r="D15" s="19" t="s">
        <v>53</v>
      </c>
      <c r="E15" s="19" t="s">
        <v>53</v>
      </c>
    </row>
    <row r="16" spans="1:5" ht="22.5" customHeight="1">
      <c r="A16" s="19" t="s">
        <v>149</v>
      </c>
      <c r="B16" s="19" t="s">
        <v>5719</v>
      </c>
      <c r="C16" s="46" t="s">
        <v>5720</v>
      </c>
      <c r="D16" s="19" t="s">
        <v>53</v>
      </c>
      <c r="E16" s="19" t="s">
        <v>53</v>
      </c>
    </row>
    <row r="17" spans="1:5" ht="22.5" customHeight="1">
      <c r="A17" s="19" t="s">
        <v>156</v>
      </c>
      <c r="B17" s="19" t="s">
        <v>293</v>
      </c>
      <c r="C17" s="46" t="s">
        <v>5721</v>
      </c>
      <c r="D17" s="19" t="s">
        <v>53</v>
      </c>
      <c r="E17" s="19" t="s">
        <v>53</v>
      </c>
    </row>
    <row r="18" spans="1:5" ht="22.5" customHeight="1">
      <c r="A18" s="19" t="s">
        <v>159</v>
      </c>
      <c r="B18" s="19" t="s">
        <v>5722</v>
      </c>
      <c r="C18" s="46" t="s">
        <v>5723</v>
      </c>
      <c r="D18" s="19" t="s">
        <v>53</v>
      </c>
      <c r="E18" s="19" t="s">
        <v>53</v>
      </c>
    </row>
    <row r="19" spans="1:5" ht="22.5" customHeight="1">
      <c r="A19" s="19" t="s">
        <v>162</v>
      </c>
      <c r="B19" s="19" t="s">
        <v>5724</v>
      </c>
      <c r="C19" s="46" t="s">
        <v>5725</v>
      </c>
      <c r="D19" s="19" t="s">
        <v>53</v>
      </c>
      <c r="E19" s="19" t="s">
        <v>53</v>
      </c>
    </row>
    <row r="20" spans="1:5" ht="22.5" customHeight="1">
      <c r="A20" s="19" t="s">
        <v>165</v>
      </c>
      <c r="B20" s="19" t="s">
        <v>5726</v>
      </c>
      <c r="C20" s="46" t="s">
        <v>5727</v>
      </c>
      <c r="D20" s="19" t="s">
        <v>53</v>
      </c>
      <c r="E20" s="19" t="s">
        <v>53</v>
      </c>
    </row>
    <row r="21" spans="1:5" ht="22.5" customHeight="1">
      <c r="A21" s="19" t="s">
        <v>173</v>
      </c>
      <c r="B21" s="19" t="s">
        <v>5728</v>
      </c>
      <c r="C21" s="46" t="s">
        <v>5729</v>
      </c>
      <c r="D21" s="19" t="s">
        <v>53</v>
      </c>
      <c r="E21" s="19" t="s">
        <v>53</v>
      </c>
    </row>
    <row r="22" spans="1:5" ht="22.5" customHeight="1">
      <c r="A22" s="19" t="s">
        <v>179</v>
      </c>
      <c r="B22" s="19" t="s">
        <v>5730</v>
      </c>
      <c r="C22" s="46" t="s">
        <v>5731</v>
      </c>
      <c r="D22" s="19" t="s">
        <v>53</v>
      </c>
      <c r="E22" s="19" t="s">
        <v>53</v>
      </c>
    </row>
    <row r="23" spans="1:5" ht="22.5" customHeight="1">
      <c r="A23" s="19" t="s">
        <v>187</v>
      </c>
      <c r="B23" s="19" t="s">
        <v>5732</v>
      </c>
      <c r="C23" s="46" t="s">
        <v>5733</v>
      </c>
      <c r="D23" s="19" t="s">
        <v>53</v>
      </c>
      <c r="E23" s="19" t="s">
        <v>53</v>
      </c>
    </row>
    <row r="24" spans="1:5" ht="22.5" customHeight="1">
      <c r="A24" s="19" t="s">
        <v>191</v>
      </c>
      <c r="B24" s="19" t="s">
        <v>5734</v>
      </c>
      <c r="C24" s="46" t="s">
        <v>5735</v>
      </c>
      <c r="D24" s="19" t="s">
        <v>53</v>
      </c>
      <c r="E24" s="19" t="s">
        <v>53</v>
      </c>
    </row>
    <row r="25" spans="1:5" ht="22.5" customHeight="1">
      <c r="A25" s="19" t="s">
        <v>194</v>
      </c>
      <c r="B25" s="19" t="s">
        <v>5736</v>
      </c>
      <c r="C25" s="46" t="s">
        <v>5737</v>
      </c>
      <c r="D25" s="19" t="s">
        <v>53</v>
      </c>
      <c r="E25" s="19" t="s">
        <v>53</v>
      </c>
    </row>
    <row r="26" spans="1:5" ht="22.5" customHeight="1">
      <c r="A26" s="19" t="s">
        <v>202</v>
      </c>
      <c r="B26" s="19" t="s">
        <v>5738</v>
      </c>
      <c r="C26" s="46" t="s">
        <v>5739</v>
      </c>
      <c r="D26" s="19" t="s">
        <v>53</v>
      </c>
      <c r="E26" s="19" t="s">
        <v>53</v>
      </c>
    </row>
    <row r="27" spans="1:5" ht="22.5" customHeight="1">
      <c r="A27" s="19" t="s">
        <v>210</v>
      </c>
      <c r="B27" s="19" t="s">
        <v>5740</v>
      </c>
      <c r="C27" s="46" t="s">
        <v>5741</v>
      </c>
      <c r="D27" s="19" t="s">
        <v>53</v>
      </c>
      <c r="E27" s="19" t="s">
        <v>53</v>
      </c>
    </row>
    <row r="28" spans="1:5" ht="22.5" customHeight="1">
      <c r="A28" s="19" t="s">
        <v>218</v>
      </c>
      <c r="B28" s="19" t="s">
        <v>297</v>
      </c>
      <c r="C28" s="46" t="s">
        <v>5742</v>
      </c>
      <c r="D28" s="19" t="s">
        <v>53</v>
      </c>
      <c r="E28" s="19" t="s">
        <v>53</v>
      </c>
    </row>
    <row r="29" spans="1:5" ht="22.5" customHeight="1">
      <c r="A29" s="19" t="s">
        <v>226</v>
      </c>
      <c r="B29" s="19" t="s">
        <v>5743</v>
      </c>
      <c r="C29" s="46" t="s">
        <v>5744</v>
      </c>
      <c r="D29" s="19" t="s">
        <v>53</v>
      </c>
      <c r="E29" s="19" t="s">
        <v>53</v>
      </c>
    </row>
    <row r="30" spans="1:5" ht="22.5" customHeight="1">
      <c r="A30" s="19" t="s">
        <v>229</v>
      </c>
      <c r="B30" s="19" t="s">
        <v>5745</v>
      </c>
      <c r="C30" s="46" t="s">
        <v>5746</v>
      </c>
      <c r="D30" s="19" t="s">
        <v>53</v>
      </c>
      <c r="E30" s="19" t="s">
        <v>53</v>
      </c>
    </row>
    <row r="31" spans="1:5" ht="22.5" customHeight="1">
      <c r="A31" s="19" t="s">
        <v>237</v>
      </c>
      <c r="B31" s="19" t="s">
        <v>5747</v>
      </c>
      <c r="C31" s="46" t="s">
        <v>5748</v>
      </c>
      <c r="D31" s="19" t="s">
        <v>53</v>
      </c>
      <c r="E31" s="19" t="s">
        <v>53</v>
      </c>
    </row>
    <row r="32" spans="1:5" ht="22.5" customHeight="1">
      <c r="A32" s="19" t="s">
        <v>240</v>
      </c>
      <c r="B32" s="19" t="s">
        <v>5749</v>
      </c>
      <c r="C32" s="46" t="s">
        <v>5750</v>
      </c>
      <c r="D32" s="19" t="s">
        <v>53</v>
      </c>
      <c r="E32" s="19" t="s">
        <v>53</v>
      </c>
    </row>
    <row r="33" spans="1:5" ht="22.5" customHeight="1">
      <c r="A33" s="19" t="s">
        <v>246</v>
      </c>
      <c r="B33" s="19" t="s">
        <v>5751</v>
      </c>
      <c r="C33" s="46" t="s">
        <v>5752</v>
      </c>
      <c r="D33" s="19" t="s">
        <v>53</v>
      </c>
      <c r="E33" s="19" t="s">
        <v>53</v>
      </c>
    </row>
    <row r="34" spans="1:5" ht="22.5" customHeight="1">
      <c r="A34" s="19" t="s">
        <v>249</v>
      </c>
      <c r="B34" s="19" t="s">
        <v>301</v>
      </c>
      <c r="C34" s="46" t="s">
        <v>5753</v>
      </c>
      <c r="D34" s="19" t="s">
        <v>53</v>
      </c>
      <c r="E34" s="19" t="s">
        <v>53</v>
      </c>
    </row>
    <row r="35" spans="1:5" ht="22.5" customHeight="1">
      <c r="A35" s="19" t="s">
        <v>428</v>
      </c>
      <c r="B35" s="19" t="s">
        <v>5754</v>
      </c>
      <c r="C35" s="46" t="s">
        <v>5755</v>
      </c>
      <c r="D35" s="19" t="s">
        <v>53</v>
      </c>
      <c r="E35" s="19" t="s">
        <v>53</v>
      </c>
    </row>
    <row r="36" spans="1:5" ht="22.5" customHeight="1">
      <c r="A36" s="19" t="s">
        <v>432</v>
      </c>
      <c r="B36" s="19" t="s">
        <v>5756</v>
      </c>
      <c r="C36" s="46" t="s">
        <v>5757</v>
      </c>
      <c r="D36" s="19" t="s">
        <v>53</v>
      </c>
      <c r="E36" s="19" t="s">
        <v>53</v>
      </c>
    </row>
    <row r="37" spans="1:5" ht="22.5" customHeight="1">
      <c r="A37" s="19" t="s">
        <v>436</v>
      </c>
      <c r="B37" s="19" t="s">
        <v>5758</v>
      </c>
      <c r="C37" s="46" t="s">
        <v>5759</v>
      </c>
      <c r="D37" s="19" t="s">
        <v>53</v>
      </c>
      <c r="E37" s="19" t="s">
        <v>53</v>
      </c>
    </row>
    <row r="38" spans="1:5" ht="22.5" customHeight="1">
      <c r="A38" s="19" t="s">
        <v>439</v>
      </c>
      <c r="B38" s="19" t="s">
        <v>5760</v>
      </c>
      <c r="C38" s="46" t="s">
        <v>5761</v>
      </c>
      <c r="D38" s="19" t="s">
        <v>53</v>
      </c>
      <c r="E38" s="19" t="s">
        <v>53</v>
      </c>
    </row>
    <row r="39" spans="1:5" ht="22.5" customHeight="1">
      <c r="A39" s="19" t="s">
        <v>442</v>
      </c>
      <c r="B39" s="19" t="s">
        <v>5762</v>
      </c>
      <c r="C39" s="46" t="s">
        <v>5763</v>
      </c>
      <c r="D39" s="19" t="s">
        <v>53</v>
      </c>
      <c r="E39" s="19" t="s">
        <v>53</v>
      </c>
    </row>
    <row r="40" spans="1:5" ht="39" customHeight="1">
      <c r="A40" s="19" t="s">
        <v>445</v>
      </c>
      <c r="B40" s="19" t="s">
        <v>5764</v>
      </c>
      <c r="C40" s="46" t="s">
        <v>5765</v>
      </c>
      <c r="D40" s="19" t="s">
        <v>53</v>
      </c>
      <c r="E40" s="19" t="s">
        <v>53</v>
      </c>
    </row>
    <row r="41" spans="1:5" ht="22.5" customHeight="1">
      <c r="A41" s="19" t="s">
        <v>449</v>
      </c>
      <c r="B41" s="19" t="s">
        <v>5766</v>
      </c>
      <c r="C41" s="46" t="s">
        <v>5767</v>
      </c>
      <c r="D41" s="19" t="s">
        <v>53</v>
      </c>
      <c r="E41" s="19" t="s">
        <v>53</v>
      </c>
    </row>
    <row r="42" spans="1:5" ht="22.5" customHeight="1">
      <c r="A42" s="19" t="s">
        <v>453</v>
      </c>
      <c r="B42" s="19" t="s">
        <v>5768</v>
      </c>
      <c r="C42" s="46" t="s">
        <v>5769</v>
      </c>
      <c r="D42" s="19" t="s">
        <v>53</v>
      </c>
      <c r="E42" s="19" t="s">
        <v>53</v>
      </c>
    </row>
    <row r="43" spans="1:5" ht="22.5" customHeight="1">
      <c r="A43" s="19" t="s">
        <v>457</v>
      </c>
      <c r="B43" s="19" t="s">
        <v>305</v>
      </c>
      <c r="C43" s="46" t="s">
        <v>5770</v>
      </c>
      <c r="D43" s="19" t="s">
        <v>53</v>
      </c>
      <c r="E43" s="19" t="s">
        <v>53</v>
      </c>
    </row>
    <row r="44" spans="1:5" ht="22.5" customHeight="1">
      <c r="A44" s="19" t="s">
        <v>460</v>
      </c>
      <c r="B44" s="19" t="s">
        <v>5771</v>
      </c>
      <c r="C44" s="46" t="s">
        <v>5772</v>
      </c>
      <c r="D44" s="19" t="s">
        <v>53</v>
      </c>
      <c r="E44" s="19" t="s">
        <v>53</v>
      </c>
    </row>
    <row r="45" spans="1:5" ht="22.5" customHeight="1">
      <c r="A45" s="19" t="s">
        <v>464</v>
      </c>
      <c r="B45" s="19" t="s">
        <v>312</v>
      </c>
      <c r="C45" s="46" t="s">
        <v>5773</v>
      </c>
      <c r="D45" s="19" t="s">
        <v>53</v>
      </c>
      <c r="E45" s="19" t="s">
        <v>53</v>
      </c>
    </row>
    <row r="46" spans="1:5" ht="22.5" customHeight="1">
      <c r="A46" s="19" t="s">
        <v>468</v>
      </c>
      <c r="B46" s="19" t="s">
        <v>2542</v>
      </c>
      <c r="C46" s="46" t="s">
        <v>5774</v>
      </c>
      <c r="D46" s="19" t="s">
        <v>53</v>
      </c>
      <c r="E46" s="19" t="s">
        <v>53</v>
      </c>
    </row>
    <row r="47" spans="1:5" ht="22.5" customHeight="1">
      <c r="A47" s="19" t="s">
        <v>471</v>
      </c>
      <c r="B47" s="19" t="s">
        <v>2860</v>
      </c>
      <c r="C47" s="46" t="s">
        <v>5775</v>
      </c>
      <c r="D47" s="19">
        <v>700</v>
      </c>
      <c r="E47" s="19" t="s">
        <v>53</v>
      </c>
    </row>
    <row r="48" spans="1:5" ht="22.5" customHeight="1">
      <c r="A48" s="19" t="s">
        <v>475</v>
      </c>
      <c r="B48" s="19" t="s">
        <v>5776</v>
      </c>
      <c r="C48" s="46" t="s">
        <v>5777</v>
      </c>
      <c r="D48" s="19" t="s">
        <v>53</v>
      </c>
      <c r="E48" s="19" t="s">
        <v>53</v>
      </c>
    </row>
    <row r="49" spans="1:5" ht="22.5" customHeight="1">
      <c r="A49" s="19" t="s">
        <v>478</v>
      </c>
      <c r="B49" s="19" t="s">
        <v>5778</v>
      </c>
      <c r="C49" s="46" t="s">
        <v>5779</v>
      </c>
      <c r="D49" s="19" t="s">
        <v>53</v>
      </c>
      <c r="E49" s="19" t="s">
        <v>53</v>
      </c>
    </row>
    <row r="50" spans="1:5" ht="22.5" customHeight="1">
      <c r="A50" s="19" t="s">
        <v>482</v>
      </c>
      <c r="B50" s="19" t="s">
        <v>5780</v>
      </c>
      <c r="C50" s="46" t="s">
        <v>5781</v>
      </c>
      <c r="D50" s="19" t="s">
        <v>53</v>
      </c>
      <c r="E50" s="19" t="s">
        <v>53</v>
      </c>
    </row>
    <row r="51" spans="1:5" ht="22.5" customHeight="1">
      <c r="A51" s="19" t="s">
        <v>485</v>
      </c>
      <c r="B51" s="19" t="s">
        <v>5782</v>
      </c>
      <c r="C51" s="46" t="s">
        <v>5783</v>
      </c>
      <c r="D51" s="19">
        <v>700</v>
      </c>
      <c r="E51" s="19" t="s">
        <v>53</v>
      </c>
    </row>
    <row r="52" spans="1:5" ht="22.5" customHeight="1">
      <c r="A52" s="19" t="s">
        <v>488</v>
      </c>
      <c r="B52" s="19" t="s">
        <v>332</v>
      </c>
      <c r="C52" s="46" t="s">
        <v>5784</v>
      </c>
      <c r="D52" s="19">
        <v>1850</v>
      </c>
      <c r="E52" s="19" t="s">
        <v>53</v>
      </c>
    </row>
    <row r="53" spans="1:5" ht="22.5" customHeight="1">
      <c r="A53" s="19" t="s">
        <v>492</v>
      </c>
      <c r="B53" s="19" t="s">
        <v>5785</v>
      </c>
      <c r="C53" s="46" t="s">
        <v>5786</v>
      </c>
      <c r="D53" s="19">
        <v>1850</v>
      </c>
      <c r="E53" s="19" t="s">
        <v>53</v>
      </c>
    </row>
    <row r="54" spans="1:5" ht="22.5" customHeight="1">
      <c r="A54" s="19" t="s">
        <v>495</v>
      </c>
      <c r="B54" s="19" t="s">
        <v>336</v>
      </c>
      <c r="C54" s="46" t="s">
        <v>5787</v>
      </c>
      <c r="D54" s="19" t="s">
        <v>53</v>
      </c>
      <c r="E54" s="19" t="s">
        <v>53</v>
      </c>
    </row>
    <row r="55" spans="1:5" ht="22.5" customHeight="1">
      <c r="A55" s="19" t="s">
        <v>499</v>
      </c>
      <c r="B55" s="19" t="s">
        <v>5788</v>
      </c>
      <c r="C55" s="46" t="s">
        <v>5789</v>
      </c>
      <c r="D55" s="19" t="s">
        <v>53</v>
      </c>
      <c r="E55" s="19" t="s">
        <v>53</v>
      </c>
    </row>
    <row r="56" spans="1:5" ht="22.5" customHeight="1">
      <c r="A56" s="19" t="s">
        <v>503</v>
      </c>
      <c r="B56" s="19" t="s">
        <v>340</v>
      </c>
      <c r="C56" s="46" t="s">
        <v>5790</v>
      </c>
      <c r="D56" s="19" t="s">
        <v>53</v>
      </c>
      <c r="E56" s="19" t="s">
        <v>53</v>
      </c>
    </row>
    <row r="57" spans="1:5" ht="22.5" customHeight="1">
      <c r="A57" s="19" t="s">
        <v>507</v>
      </c>
      <c r="B57" s="19" t="s">
        <v>5791</v>
      </c>
      <c r="C57" s="46" t="s">
        <v>5792</v>
      </c>
      <c r="D57" s="19" t="s">
        <v>53</v>
      </c>
      <c r="E57" s="19" t="s">
        <v>53</v>
      </c>
    </row>
    <row r="58" spans="1:5" ht="22.5" customHeight="1">
      <c r="A58" s="19" t="s">
        <v>511</v>
      </c>
      <c r="B58" s="19" t="s">
        <v>5793</v>
      </c>
      <c r="C58" s="46" t="s">
        <v>5794</v>
      </c>
      <c r="D58" s="19" t="s">
        <v>53</v>
      </c>
      <c r="E58" s="19" t="s">
        <v>53</v>
      </c>
    </row>
    <row r="59" spans="1:5" ht="22.5" customHeight="1">
      <c r="A59" s="19" t="s">
        <v>515</v>
      </c>
      <c r="B59" s="19" t="s">
        <v>5912</v>
      </c>
      <c r="C59" s="46" t="s">
        <v>343</v>
      </c>
      <c r="D59" s="19">
        <f>D47+D52</f>
        <v>2550</v>
      </c>
      <c r="E59" s="19" t="s">
        <v>53</v>
      </c>
    </row>
    <row r="60" spans="1:5" ht="22.5" customHeight="1">
      <c r="A60" s="19" t="s">
        <v>518</v>
      </c>
      <c r="B60" s="19" t="s">
        <v>5913</v>
      </c>
      <c r="C60" s="46" t="s">
        <v>2867</v>
      </c>
      <c r="D60" s="19" t="s">
        <v>53</v>
      </c>
      <c r="E60" s="19" t="s">
        <v>53</v>
      </c>
    </row>
    <row r="61" spans="1:5" ht="22.5" customHeight="1">
      <c r="A61" s="19" t="s">
        <v>521</v>
      </c>
      <c r="B61" s="19" t="s">
        <v>5914</v>
      </c>
      <c r="C61" s="46" t="s">
        <v>5915</v>
      </c>
      <c r="D61" s="19" t="s">
        <v>53</v>
      </c>
      <c r="E61" s="19" t="s">
        <v>53</v>
      </c>
    </row>
    <row r="62" spans="1:5" ht="22.5" customHeight="1">
      <c r="A62" s="19" t="s">
        <v>525</v>
      </c>
      <c r="B62" s="19" t="s">
        <v>5916</v>
      </c>
      <c r="C62" s="46" t="s">
        <v>3115</v>
      </c>
      <c r="D62" s="19" t="s">
        <v>53</v>
      </c>
      <c r="E62" s="19" t="s">
        <v>53</v>
      </c>
    </row>
    <row r="63" spans="1:5" ht="22.5" customHeight="1">
      <c r="A63" s="19" t="s">
        <v>529</v>
      </c>
      <c r="B63" s="19" t="s">
        <v>5917</v>
      </c>
      <c r="C63" s="46" t="s">
        <v>3117</v>
      </c>
      <c r="D63" s="19" t="s">
        <v>53</v>
      </c>
      <c r="E63" s="19" t="s">
        <v>53</v>
      </c>
    </row>
    <row r="64" spans="1:5" ht="22.5" customHeight="1">
      <c r="A64" s="19" t="s">
        <v>532</v>
      </c>
      <c r="B64" s="19" t="s">
        <v>5918</v>
      </c>
      <c r="C64" s="46" t="s">
        <v>3119</v>
      </c>
      <c r="D64" s="19" t="s">
        <v>53</v>
      </c>
      <c r="E64" s="19" t="s">
        <v>53</v>
      </c>
    </row>
    <row r="65" spans="1:5" ht="22.5" customHeight="1">
      <c r="A65" s="19" t="s">
        <v>536</v>
      </c>
      <c r="B65" s="19" t="s">
        <v>5919</v>
      </c>
      <c r="C65" s="46" t="s">
        <v>3121</v>
      </c>
      <c r="D65" s="19" t="s">
        <v>53</v>
      </c>
      <c r="E65" s="19" t="s">
        <v>53</v>
      </c>
    </row>
    <row r="66" spans="1:5" ht="22.5" customHeight="1">
      <c r="A66" s="19" t="s">
        <v>539</v>
      </c>
      <c r="B66" s="19" t="s">
        <v>5920</v>
      </c>
      <c r="C66" s="46" t="s">
        <v>3032</v>
      </c>
      <c r="D66" s="19">
        <v>5050</v>
      </c>
      <c r="E66" s="19" t="s">
        <v>53</v>
      </c>
    </row>
    <row r="67" spans="1:5" ht="22.5" customHeight="1">
      <c r="A67" s="19" t="s">
        <v>3176</v>
      </c>
      <c r="B67" s="19" t="s">
        <v>5921</v>
      </c>
      <c r="C67" s="46" t="s">
        <v>5922</v>
      </c>
      <c r="D67" s="19">
        <v>5050</v>
      </c>
      <c r="E67" s="19" t="s">
        <v>53</v>
      </c>
    </row>
    <row r="68" spans="1:5" ht="22.5" customHeight="1">
      <c r="A68" s="19" t="s">
        <v>3178</v>
      </c>
      <c r="B68" s="19" t="s">
        <v>5923</v>
      </c>
      <c r="C68" s="46" t="s">
        <v>5924</v>
      </c>
      <c r="D68" s="19" t="s">
        <v>53</v>
      </c>
      <c r="E68" s="19" t="s">
        <v>53</v>
      </c>
    </row>
    <row r="69" spans="1:5" ht="22.5" customHeight="1">
      <c r="A69" s="19" t="s">
        <v>3179</v>
      </c>
      <c r="B69" s="19" t="s">
        <v>5925</v>
      </c>
      <c r="C69" s="46" t="s">
        <v>5926</v>
      </c>
      <c r="D69" s="19">
        <f>D59+D66</f>
        <v>7600</v>
      </c>
      <c r="E69" s="19" t="s">
        <v>53</v>
      </c>
    </row>
  </sheetData>
  <mergeCells count="2">
    <mergeCell ref="A1:E1"/>
    <mergeCell ref="A2:D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34"/>
  <sheetViews>
    <sheetView workbookViewId="0" topLeftCell="A1">
      <selection activeCell="G36" sqref="G36"/>
    </sheetView>
  </sheetViews>
  <sheetFormatPr defaultColWidth="9.00390625" defaultRowHeight="15"/>
  <cols>
    <col min="1" max="1" width="9.140625" style="0" customWidth="1"/>
    <col min="2" max="2" width="13.140625" style="0" customWidth="1"/>
    <col min="3" max="3" width="33.140625" style="0" customWidth="1"/>
    <col min="4" max="6" width="17.57421875" style="0" customWidth="1"/>
    <col min="7" max="7" width="21.140625" style="0" customWidth="1"/>
    <col min="8" max="8" width="22.57421875" style="0" customWidth="1"/>
    <col min="9" max="9" width="14.28125" style="0" customWidth="1"/>
  </cols>
  <sheetData>
    <row r="1" spans="1:9" ht="28.5" customHeight="1">
      <c r="A1" s="1" t="s">
        <v>52</v>
      </c>
      <c r="B1" s="2"/>
      <c r="C1" s="2"/>
      <c r="D1" s="2"/>
      <c r="E1" s="2"/>
      <c r="F1" s="2"/>
      <c r="G1" s="2"/>
      <c r="H1" s="2"/>
      <c r="I1" s="3"/>
    </row>
    <row r="2" spans="1:9" ht="22.5" customHeight="1">
      <c r="A2" s="4" t="s">
        <v>53</v>
      </c>
      <c r="B2" s="5"/>
      <c r="C2" s="5"/>
      <c r="D2" s="5"/>
      <c r="E2" s="5"/>
      <c r="F2" s="5"/>
      <c r="G2" s="5"/>
      <c r="H2" s="13"/>
      <c r="I2" s="4" t="s">
        <v>54</v>
      </c>
    </row>
    <row r="3" spans="1:9" ht="22.5" customHeight="1">
      <c r="A3" s="18" t="s">
        <v>55</v>
      </c>
      <c r="B3" s="18" t="s">
        <v>56</v>
      </c>
      <c r="C3" s="18" t="s">
        <v>57</v>
      </c>
      <c r="D3" s="18" t="s">
        <v>58</v>
      </c>
      <c r="E3" s="18" t="s">
        <v>59</v>
      </c>
      <c r="F3" s="18" t="s">
        <v>60</v>
      </c>
      <c r="G3" s="18" t="s">
        <v>61</v>
      </c>
      <c r="H3" s="18" t="s">
        <v>62</v>
      </c>
      <c r="I3" s="18" t="s">
        <v>63</v>
      </c>
    </row>
    <row r="4" spans="1:9" ht="22.5" customHeight="1">
      <c r="A4" s="19" t="s">
        <v>64</v>
      </c>
      <c r="B4" s="19" t="s">
        <v>65</v>
      </c>
      <c r="C4" s="19" t="s">
        <v>66</v>
      </c>
      <c r="D4" s="19" t="s">
        <v>67</v>
      </c>
      <c r="E4" s="19" t="s">
        <v>68</v>
      </c>
      <c r="F4" s="19" t="s">
        <v>69</v>
      </c>
      <c r="G4" s="19" t="s">
        <v>70</v>
      </c>
      <c r="H4" s="19" t="s">
        <v>71</v>
      </c>
      <c r="I4" s="19" t="s">
        <v>53</v>
      </c>
    </row>
    <row r="5" spans="1:9" ht="22.5" customHeight="1">
      <c r="A5" s="19" t="s">
        <v>72</v>
      </c>
      <c r="B5" s="19" t="s">
        <v>73</v>
      </c>
      <c r="C5" s="19" t="s">
        <v>74</v>
      </c>
      <c r="D5" s="19" t="s">
        <v>75</v>
      </c>
      <c r="E5" s="19" t="s">
        <v>76</v>
      </c>
      <c r="F5" s="19" t="s">
        <v>77</v>
      </c>
      <c r="G5" s="19" t="s">
        <v>78</v>
      </c>
      <c r="H5" s="19" t="s">
        <v>79</v>
      </c>
      <c r="I5" s="19" t="s">
        <v>53</v>
      </c>
    </row>
    <row r="6" spans="1:9" ht="22.5" customHeight="1">
      <c r="A6" s="19" t="s">
        <v>80</v>
      </c>
      <c r="B6" s="19" t="s">
        <v>81</v>
      </c>
      <c r="C6" s="19" t="s">
        <v>82</v>
      </c>
      <c r="D6" s="19" t="s">
        <v>83</v>
      </c>
      <c r="E6" s="19" t="s">
        <v>83</v>
      </c>
      <c r="F6" s="19" t="s">
        <v>83</v>
      </c>
      <c r="G6" s="19" t="s">
        <v>83</v>
      </c>
      <c r="H6" s="19" t="s">
        <v>83</v>
      </c>
      <c r="I6" s="19" t="s">
        <v>53</v>
      </c>
    </row>
    <row r="7" spans="1:9" ht="22.5" customHeight="1">
      <c r="A7" s="19" t="s">
        <v>84</v>
      </c>
      <c r="B7" s="19" t="s">
        <v>85</v>
      </c>
      <c r="C7" s="19" t="s">
        <v>86</v>
      </c>
      <c r="D7" s="19" t="s">
        <v>87</v>
      </c>
      <c r="E7" s="19" t="s">
        <v>88</v>
      </c>
      <c r="F7" s="19" t="s">
        <v>89</v>
      </c>
      <c r="G7" s="19" t="s">
        <v>90</v>
      </c>
      <c r="H7" s="19" t="s">
        <v>91</v>
      </c>
      <c r="I7" s="19" t="s">
        <v>53</v>
      </c>
    </row>
    <row r="8" spans="1:9" ht="22.5" customHeight="1">
      <c r="A8" s="19" t="s">
        <v>92</v>
      </c>
      <c r="B8" s="19" t="s">
        <v>93</v>
      </c>
      <c r="C8" s="19" t="s">
        <v>94</v>
      </c>
      <c r="D8" s="19" t="s">
        <v>83</v>
      </c>
      <c r="E8" s="19" t="s">
        <v>83</v>
      </c>
      <c r="F8" s="19" t="s">
        <v>83</v>
      </c>
      <c r="G8" s="19" t="s">
        <v>83</v>
      </c>
      <c r="H8" s="19" t="s">
        <v>83</v>
      </c>
      <c r="I8" s="19" t="s">
        <v>53</v>
      </c>
    </row>
    <row r="9" spans="1:9" ht="22.5" customHeight="1">
      <c r="A9" s="19" t="s">
        <v>95</v>
      </c>
      <c r="B9" s="19" t="s">
        <v>96</v>
      </c>
      <c r="C9" s="19" t="s">
        <v>97</v>
      </c>
      <c r="D9" s="19" t="s">
        <v>98</v>
      </c>
      <c r="E9" s="19" t="s">
        <v>99</v>
      </c>
      <c r="F9" s="19" t="s">
        <v>100</v>
      </c>
      <c r="G9" s="19" t="s">
        <v>101</v>
      </c>
      <c r="H9" s="19" t="s">
        <v>102</v>
      </c>
      <c r="I9" s="19" t="s">
        <v>53</v>
      </c>
    </row>
    <row r="10" spans="1:9" ht="22.5" customHeight="1">
      <c r="A10" s="19" t="s">
        <v>103</v>
      </c>
      <c r="B10" s="19" t="s">
        <v>104</v>
      </c>
      <c r="C10" s="19" t="s">
        <v>105</v>
      </c>
      <c r="D10" s="19" t="s">
        <v>106</v>
      </c>
      <c r="E10" s="19" t="s">
        <v>107</v>
      </c>
      <c r="F10" s="19" t="s">
        <v>108</v>
      </c>
      <c r="G10" s="19" t="s">
        <v>109</v>
      </c>
      <c r="H10" s="19" t="s">
        <v>110</v>
      </c>
      <c r="I10" s="19" t="s">
        <v>53</v>
      </c>
    </row>
    <row r="11" spans="1:9" ht="22.5" customHeight="1">
      <c r="A11" s="19" t="s">
        <v>111</v>
      </c>
      <c r="B11" s="19" t="s">
        <v>112</v>
      </c>
      <c r="C11" s="19" t="s">
        <v>113</v>
      </c>
      <c r="D11" s="19" t="s">
        <v>114</v>
      </c>
      <c r="E11" s="19" t="s">
        <v>115</v>
      </c>
      <c r="F11" s="19" t="s">
        <v>116</v>
      </c>
      <c r="G11" s="19" t="s">
        <v>117</v>
      </c>
      <c r="H11" s="19" t="s">
        <v>118</v>
      </c>
      <c r="I11" s="19" t="s">
        <v>53</v>
      </c>
    </row>
    <row r="12" spans="1:9" ht="22.5" customHeight="1">
      <c r="A12" s="19" t="s">
        <v>119</v>
      </c>
      <c r="B12" s="19" t="s">
        <v>120</v>
      </c>
      <c r="C12" s="19" t="s">
        <v>121</v>
      </c>
      <c r="D12" s="19" t="s">
        <v>122</v>
      </c>
      <c r="E12" s="19" t="s">
        <v>123</v>
      </c>
      <c r="F12" s="19" t="s">
        <v>124</v>
      </c>
      <c r="G12" s="19" t="s">
        <v>125</v>
      </c>
      <c r="H12" s="19" t="s">
        <v>126</v>
      </c>
      <c r="I12" s="19" t="s">
        <v>53</v>
      </c>
    </row>
    <row r="13" spans="1:9" ht="22.5" customHeight="1">
      <c r="A13" s="19" t="s">
        <v>127</v>
      </c>
      <c r="B13" s="19" t="s">
        <v>128</v>
      </c>
      <c r="C13" s="19" t="s">
        <v>129</v>
      </c>
      <c r="D13" s="19" t="s">
        <v>130</v>
      </c>
      <c r="E13" s="19" t="s">
        <v>131</v>
      </c>
      <c r="F13" s="19" t="s">
        <v>132</v>
      </c>
      <c r="G13" s="19" t="s">
        <v>133</v>
      </c>
      <c r="H13" s="19" t="s">
        <v>134</v>
      </c>
      <c r="I13" s="19" t="s">
        <v>53</v>
      </c>
    </row>
    <row r="14" spans="1:9" ht="22.5" customHeight="1">
      <c r="A14" s="19" t="s">
        <v>135</v>
      </c>
      <c r="B14" s="19" t="s">
        <v>136</v>
      </c>
      <c r="C14" s="19" t="s">
        <v>137</v>
      </c>
      <c r="D14" s="19" t="s">
        <v>138</v>
      </c>
      <c r="E14" s="19" t="s">
        <v>139</v>
      </c>
      <c r="F14" s="19" t="s">
        <v>139</v>
      </c>
      <c r="G14" s="19" t="s">
        <v>140</v>
      </c>
      <c r="H14" s="19" t="s">
        <v>141</v>
      </c>
      <c r="I14" s="19" t="s">
        <v>53</v>
      </c>
    </row>
    <row r="15" spans="1:9" ht="22.5" customHeight="1">
      <c r="A15" s="19" t="s">
        <v>142</v>
      </c>
      <c r="B15" s="19" t="s">
        <v>143</v>
      </c>
      <c r="C15" s="19" t="s">
        <v>144</v>
      </c>
      <c r="D15" s="19" t="s">
        <v>145</v>
      </c>
      <c r="E15" s="19" t="s">
        <v>130</v>
      </c>
      <c r="F15" s="19" t="s">
        <v>146</v>
      </c>
      <c r="G15" s="19" t="s">
        <v>147</v>
      </c>
      <c r="H15" s="19" t="s">
        <v>148</v>
      </c>
      <c r="I15" s="19" t="s">
        <v>53</v>
      </c>
    </row>
    <row r="16" spans="1:9" ht="22.5" customHeight="1">
      <c r="A16" s="19" t="s">
        <v>149</v>
      </c>
      <c r="B16" s="19" t="s">
        <v>150</v>
      </c>
      <c r="C16" s="19" t="s">
        <v>151</v>
      </c>
      <c r="D16" s="19" t="s">
        <v>152</v>
      </c>
      <c r="E16" s="19" t="s">
        <v>89</v>
      </c>
      <c r="F16" s="19" t="s">
        <v>153</v>
      </c>
      <c r="G16" s="19" t="s">
        <v>154</v>
      </c>
      <c r="H16" s="19" t="s">
        <v>155</v>
      </c>
      <c r="I16" s="19" t="s">
        <v>53</v>
      </c>
    </row>
    <row r="17" spans="1:9" ht="22.5" customHeight="1">
      <c r="A17" s="19" t="s">
        <v>156</v>
      </c>
      <c r="B17" s="19" t="s">
        <v>157</v>
      </c>
      <c r="C17" s="19" t="s">
        <v>158</v>
      </c>
      <c r="D17" s="19" t="s">
        <v>83</v>
      </c>
      <c r="E17" s="19" t="s">
        <v>83</v>
      </c>
      <c r="F17" s="19" t="s">
        <v>83</v>
      </c>
      <c r="G17" s="19" t="s">
        <v>83</v>
      </c>
      <c r="H17" s="19" t="s">
        <v>83</v>
      </c>
      <c r="I17" s="19" t="s">
        <v>53</v>
      </c>
    </row>
    <row r="18" spans="1:9" ht="22.5" customHeight="1">
      <c r="A18" s="19" t="s">
        <v>159</v>
      </c>
      <c r="B18" s="19" t="s">
        <v>160</v>
      </c>
      <c r="C18" s="19" t="s">
        <v>161</v>
      </c>
      <c r="D18" s="19" t="s">
        <v>83</v>
      </c>
      <c r="E18" s="19" t="s">
        <v>83</v>
      </c>
      <c r="F18" s="19" t="s">
        <v>83</v>
      </c>
      <c r="G18" s="19" t="s">
        <v>83</v>
      </c>
      <c r="H18" s="19" t="s">
        <v>83</v>
      </c>
      <c r="I18" s="19" t="s">
        <v>53</v>
      </c>
    </row>
    <row r="19" spans="1:9" ht="22.5" customHeight="1">
      <c r="A19" s="19" t="s">
        <v>162</v>
      </c>
      <c r="B19" s="19" t="s">
        <v>163</v>
      </c>
      <c r="C19" s="19" t="s">
        <v>164</v>
      </c>
      <c r="D19" s="19" t="s">
        <v>83</v>
      </c>
      <c r="E19" s="19" t="s">
        <v>83</v>
      </c>
      <c r="F19" s="19" t="s">
        <v>83</v>
      </c>
      <c r="G19" s="19" t="s">
        <v>83</v>
      </c>
      <c r="H19" s="19" t="s">
        <v>83</v>
      </c>
      <c r="I19" s="19" t="s">
        <v>53</v>
      </c>
    </row>
    <row r="20" spans="1:9" ht="22.5" customHeight="1">
      <c r="A20" s="19" t="s">
        <v>165</v>
      </c>
      <c r="B20" s="19" t="s">
        <v>166</v>
      </c>
      <c r="C20" s="19" t="s">
        <v>167</v>
      </c>
      <c r="D20" s="19" t="s">
        <v>168</v>
      </c>
      <c r="E20" s="19" t="s">
        <v>169</v>
      </c>
      <c r="F20" s="19" t="s">
        <v>170</v>
      </c>
      <c r="G20" s="19" t="s">
        <v>171</v>
      </c>
      <c r="H20" s="19" t="s">
        <v>172</v>
      </c>
      <c r="I20" s="19" t="s">
        <v>53</v>
      </c>
    </row>
    <row r="21" spans="1:9" ht="22.5" customHeight="1">
      <c r="A21" s="19" t="s">
        <v>173</v>
      </c>
      <c r="B21" s="19" t="s">
        <v>174</v>
      </c>
      <c r="C21" s="19" t="s">
        <v>175</v>
      </c>
      <c r="D21" s="19" t="s">
        <v>176</v>
      </c>
      <c r="E21" s="19" t="s">
        <v>153</v>
      </c>
      <c r="F21" s="19" t="s">
        <v>131</v>
      </c>
      <c r="G21" s="19" t="s">
        <v>177</v>
      </c>
      <c r="H21" s="19" t="s">
        <v>178</v>
      </c>
      <c r="I21" s="19" t="s">
        <v>53</v>
      </c>
    </row>
    <row r="22" spans="1:9" ht="22.5" customHeight="1">
      <c r="A22" s="19" t="s">
        <v>179</v>
      </c>
      <c r="B22" s="19" t="s">
        <v>180</v>
      </c>
      <c r="C22" s="19" t="s">
        <v>181</v>
      </c>
      <c r="D22" s="19" t="s">
        <v>182</v>
      </c>
      <c r="E22" s="19" t="s">
        <v>183</v>
      </c>
      <c r="F22" s="19" t="s">
        <v>184</v>
      </c>
      <c r="G22" s="19" t="s">
        <v>185</v>
      </c>
      <c r="H22" s="19" t="s">
        <v>186</v>
      </c>
      <c r="I22" s="19" t="s">
        <v>53</v>
      </c>
    </row>
    <row r="23" spans="1:9" ht="22.5" customHeight="1">
      <c r="A23" s="19" t="s">
        <v>187</v>
      </c>
      <c r="B23" s="19" t="s">
        <v>188</v>
      </c>
      <c r="C23" s="19" t="s">
        <v>189</v>
      </c>
      <c r="D23" s="19" t="s">
        <v>83</v>
      </c>
      <c r="E23" s="19" t="s">
        <v>83</v>
      </c>
      <c r="F23" s="19" t="s">
        <v>190</v>
      </c>
      <c r="G23" s="19" t="s">
        <v>83</v>
      </c>
      <c r="H23" s="19" t="s">
        <v>83</v>
      </c>
      <c r="I23" s="19" t="s">
        <v>53</v>
      </c>
    </row>
    <row r="24" spans="1:9" ht="22.5" customHeight="1">
      <c r="A24" s="19" t="s">
        <v>191</v>
      </c>
      <c r="B24" s="19" t="s">
        <v>192</v>
      </c>
      <c r="C24" s="19" t="s">
        <v>193</v>
      </c>
      <c r="D24" s="19" t="s">
        <v>83</v>
      </c>
      <c r="E24" s="19" t="s">
        <v>83</v>
      </c>
      <c r="F24" s="19" t="s">
        <v>83</v>
      </c>
      <c r="G24" s="19" t="s">
        <v>83</v>
      </c>
      <c r="H24" s="19" t="s">
        <v>83</v>
      </c>
      <c r="I24" s="19" t="s">
        <v>53</v>
      </c>
    </row>
    <row r="25" spans="1:9" ht="22.5" customHeight="1">
      <c r="A25" s="19" t="s">
        <v>194</v>
      </c>
      <c r="B25" s="19" t="s">
        <v>195</v>
      </c>
      <c r="C25" s="19" t="s">
        <v>196</v>
      </c>
      <c r="D25" s="19" t="s">
        <v>197</v>
      </c>
      <c r="E25" s="19" t="s">
        <v>198</v>
      </c>
      <c r="F25" s="19" t="s">
        <v>199</v>
      </c>
      <c r="G25" s="19" t="s">
        <v>200</v>
      </c>
      <c r="H25" s="19" t="s">
        <v>201</v>
      </c>
      <c r="I25" s="19" t="s">
        <v>53</v>
      </c>
    </row>
    <row r="26" spans="1:9" ht="22.5" customHeight="1">
      <c r="A26" s="19" t="s">
        <v>202</v>
      </c>
      <c r="B26" s="19" t="s">
        <v>203</v>
      </c>
      <c r="C26" s="19" t="s">
        <v>204</v>
      </c>
      <c r="D26" s="19" t="s">
        <v>205</v>
      </c>
      <c r="E26" s="19" t="s">
        <v>206</v>
      </c>
      <c r="F26" s="19" t="s">
        <v>207</v>
      </c>
      <c r="G26" s="19" t="s">
        <v>208</v>
      </c>
      <c r="H26" s="19" t="s">
        <v>209</v>
      </c>
      <c r="I26" s="19" t="s">
        <v>53</v>
      </c>
    </row>
    <row r="27" spans="1:9" ht="22.5" customHeight="1">
      <c r="A27" s="19" t="s">
        <v>210</v>
      </c>
      <c r="B27" s="19" t="s">
        <v>211</v>
      </c>
      <c r="C27" s="19" t="s">
        <v>212</v>
      </c>
      <c r="D27" s="19" t="s">
        <v>213</v>
      </c>
      <c r="E27" s="19" t="s">
        <v>214</v>
      </c>
      <c r="F27" s="19" t="s">
        <v>215</v>
      </c>
      <c r="G27" s="19" t="s">
        <v>216</v>
      </c>
      <c r="H27" s="19" t="s">
        <v>217</v>
      </c>
      <c r="I27" s="19" t="s">
        <v>53</v>
      </c>
    </row>
    <row r="28" spans="1:9" ht="22.5" customHeight="1">
      <c r="A28" s="19" t="s">
        <v>218</v>
      </c>
      <c r="B28" s="19" t="s">
        <v>219</v>
      </c>
      <c r="C28" s="19" t="s">
        <v>220</v>
      </c>
      <c r="D28" s="19" t="s">
        <v>221</v>
      </c>
      <c r="E28" s="19" t="s">
        <v>222</v>
      </c>
      <c r="F28" s="19" t="s">
        <v>223</v>
      </c>
      <c r="G28" s="19" t="s">
        <v>224</v>
      </c>
      <c r="H28" s="19" t="s">
        <v>225</v>
      </c>
      <c r="I28" s="19" t="s">
        <v>53</v>
      </c>
    </row>
    <row r="29" spans="1:9" ht="22.5" customHeight="1">
      <c r="A29" s="19" t="s">
        <v>226</v>
      </c>
      <c r="B29" s="19" t="s">
        <v>227</v>
      </c>
      <c r="C29" s="19" t="s">
        <v>228</v>
      </c>
      <c r="D29" s="19" t="s">
        <v>83</v>
      </c>
      <c r="E29" s="19" t="s">
        <v>83</v>
      </c>
      <c r="F29" s="19" t="s">
        <v>83</v>
      </c>
      <c r="G29" s="19" t="s">
        <v>83</v>
      </c>
      <c r="H29" s="19" t="s">
        <v>83</v>
      </c>
      <c r="I29" s="19" t="s">
        <v>53</v>
      </c>
    </row>
    <row r="30" spans="1:9" ht="22.5" customHeight="1">
      <c r="A30" s="19" t="s">
        <v>229</v>
      </c>
      <c r="B30" s="19" t="s">
        <v>230</v>
      </c>
      <c r="C30" s="19" t="s">
        <v>231</v>
      </c>
      <c r="D30" s="19" t="s">
        <v>232</v>
      </c>
      <c r="E30" s="19" t="s">
        <v>233</v>
      </c>
      <c r="F30" s="19" t="s">
        <v>234</v>
      </c>
      <c r="G30" s="19" t="s">
        <v>235</v>
      </c>
      <c r="H30" s="19" t="s">
        <v>236</v>
      </c>
      <c r="I30" s="19" t="s">
        <v>53</v>
      </c>
    </row>
    <row r="31" spans="1:9" ht="22.5" customHeight="1">
      <c r="A31" s="19" t="s">
        <v>237</v>
      </c>
      <c r="B31" s="19" t="s">
        <v>238</v>
      </c>
      <c r="C31" s="19" t="s">
        <v>239</v>
      </c>
      <c r="D31" s="19" t="s">
        <v>83</v>
      </c>
      <c r="E31" s="19" t="s">
        <v>83</v>
      </c>
      <c r="F31" s="19" t="s">
        <v>83</v>
      </c>
      <c r="G31" s="19" t="s">
        <v>83</v>
      </c>
      <c r="H31" s="19" t="s">
        <v>83</v>
      </c>
      <c r="I31" s="19" t="s">
        <v>53</v>
      </c>
    </row>
    <row r="32" spans="1:9" ht="22.5" customHeight="1">
      <c r="A32" s="19" t="s">
        <v>240</v>
      </c>
      <c r="B32" s="19" t="s">
        <v>241</v>
      </c>
      <c r="C32" s="19" t="s">
        <v>242</v>
      </c>
      <c r="D32" s="19" t="s">
        <v>243</v>
      </c>
      <c r="E32" s="19" t="s">
        <v>83</v>
      </c>
      <c r="F32" s="19" t="s">
        <v>244</v>
      </c>
      <c r="G32" s="19" t="s">
        <v>83</v>
      </c>
      <c r="H32" s="19" t="s">
        <v>245</v>
      </c>
      <c r="I32" s="19" t="s">
        <v>53</v>
      </c>
    </row>
    <row r="33" spans="1:9" ht="22.5" customHeight="1">
      <c r="A33" s="19" t="s">
        <v>246</v>
      </c>
      <c r="B33" s="19" t="s">
        <v>247</v>
      </c>
      <c r="C33" s="19" t="s">
        <v>248</v>
      </c>
      <c r="D33" s="19" t="s">
        <v>83</v>
      </c>
      <c r="E33" s="19" t="s">
        <v>83</v>
      </c>
      <c r="F33" s="19" t="s">
        <v>83</v>
      </c>
      <c r="G33" s="19" t="s">
        <v>83</v>
      </c>
      <c r="H33" s="19" t="s">
        <v>83</v>
      </c>
      <c r="I33" s="19" t="s">
        <v>53</v>
      </c>
    </row>
    <row r="34" spans="1:9" ht="22.5" customHeight="1">
      <c r="A34" s="19" t="s">
        <v>249</v>
      </c>
      <c r="B34" s="19" t="s">
        <v>250</v>
      </c>
      <c r="C34" s="19" t="s">
        <v>251</v>
      </c>
      <c r="D34" s="19" t="s">
        <v>252</v>
      </c>
      <c r="E34" s="19" t="s">
        <v>253</v>
      </c>
      <c r="F34" s="19" t="s">
        <v>254</v>
      </c>
      <c r="G34" s="19" t="s">
        <v>255</v>
      </c>
      <c r="H34" s="19" t="s">
        <v>256</v>
      </c>
      <c r="I34" s="19" t="s">
        <v>53</v>
      </c>
    </row>
  </sheetData>
  <mergeCells count="2">
    <mergeCell ref="A1:I1"/>
    <mergeCell ref="A2:H2"/>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68"/>
  <sheetViews>
    <sheetView workbookViewId="0" topLeftCell="A259">
      <selection activeCell="C270" sqref="C270"/>
    </sheetView>
  </sheetViews>
  <sheetFormatPr defaultColWidth="9.00390625" defaultRowHeight="15" outlineLevelCol="4"/>
  <cols>
    <col min="1" max="1" width="9.140625" style="0" customWidth="1"/>
    <col min="2" max="2" width="13.140625" style="0" customWidth="1"/>
    <col min="3" max="3" width="50.7109375" style="0" customWidth="1"/>
    <col min="4" max="4" width="11.140625" style="0" customWidth="1"/>
    <col min="5" max="5" width="14.28125" style="0" customWidth="1"/>
  </cols>
  <sheetData>
    <row r="1" spans="1:5" ht="28.5" customHeight="1">
      <c r="A1" s="1" t="s">
        <v>5927</v>
      </c>
      <c r="B1" s="2"/>
      <c r="C1" s="2"/>
      <c r="D1" s="2"/>
      <c r="E1" s="3"/>
    </row>
    <row r="2" spans="1:5" ht="22.5" customHeight="1">
      <c r="A2" s="4" t="s">
        <v>53</v>
      </c>
      <c r="B2" s="5"/>
      <c r="C2" s="5"/>
      <c r="D2" s="13"/>
      <c r="E2" s="4" t="s">
        <v>54</v>
      </c>
    </row>
    <row r="3" spans="1:5" ht="39" customHeight="1">
      <c r="A3" s="18" t="s">
        <v>55</v>
      </c>
      <c r="B3" s="18" t="s">
        <v>56</v>
      </c>
      <c r="C3" s="18" t="s">
        <v>547</v>
      </c>
      <c r="D3" s="18" t="s">
        <v>3132</v>
      </c>
      <c r="E3" s="18" t="s">
        <v>63</v>
      </c>
    </row>
    <row r="4" spans="1:5" ht="22.5" customHeight="1">
      <c r="A4" s="19" t="s">
        <v>64</v>
      </c>
      <c r="B4" s="19" t="s">
        <v>273</v>
      </c>
      <c r="C4" s="46" t="s">
        <v>5699</v>
      </c>
      <c r="D4" s="19" t="s">
        <v>83</v>
      </c>
      <c r="E4" s="19" t="s">
        <v>53</v>
      </c>
    </row>
    <row r="5" spans="1:5" ht="22.5" customHeight="1">
      <c r="A5" s="19" t="s">
        <v>72</v>
      </c>
      <c r="B5" s="19" t="s">
        <v>5700</v>
      </c>
      <c r="C5" s="46" t="s">
        <v>5928</v>
      </c>
      <c r="D5" s="19" t="s">
        <v>83</v>
      </c>
      <c r="E5" s="19" t="s">
        <v>53</v>
      </c>
    </row>
    <row r="6" spans="1:5" ht="22.5" customHeight="1">
      <c r="A6" s="19" t="s">
        <v>80</v>
      </c>
      <c r="B6" s="19" t="s">
        <v>5929</v>
      </c>
      <c r="C6" s="46" t="s">
        <v>5930</v>
      </c>
      <c r="D6" s="19" t="s">
        <v>83</v>
      </c>
      <c r="E6" s="19" t="s">
        <v>53</v>
      </c>
    </row>
    <row r="7" spans="1:5" ht="22.5" customHeight="1">
      <c r="A7" s="19" t="s">
        <v>84</v>
      </c>
      <c r="B7" s="19" t="s">
        <v>5931</v>
      </c>
      <c r="C7" s="46" t="s">
        <v>5932</v>
      </c>
      <c r="D7" s="19" t="s">
        <v>83</v>
      </c>
      <c r="E7" s="19" t="s">
        <v>53</v>
      </c>
    </row>
    <row r="8" spans="1:5" ht="22.5" customHeight="1">
      <c r="A8" s="19" t="s">
        <v>92</v>
      </c>
      <c r="B8" s="19" t="s">
        <v>5933</v>
      </c>
      <c r="C8" s="46" t="s">
        <v>5934</v>
      </c>
      <c r="D8" s="19" t="s">
        <v>83</v>
      </c>
      <c r="E8" s="19" t="s">
        <v>53</v>
      </c>
    </row>
    <row r="9" spans="1:5" ht="22.5" customHeight="1">
      <c r="A9" s="19" t="s">
        <v>95</v>
      </c>
      <c r="B9" s="19" t="s">
        <v>5935</v>
      </c>
      <c r="C9" s="46" t="s">
        <v>5936</v>
      </c>
      <c r="D9" s="19" t="s">
        <v>83</v>
      </c>
      <c r="E9" s="19" t="s">
        <v>53</v>
      </c>
    </row>
    <row r="10" spans="1:5" ht="22.5" customHeight="1">
      <c r="A10" s="19" t="s">
        <v>103</v>
      </c>
      <c r="B10" s="19" t="s">
        <v>5937</v>
      </c>
      <c r="C10" s="46" t="s">
        <v>5938</v>
      </c>
      <c r="D10" s="19" t="s">
        <v>83</v>
      </c>
      <c r="E10" s="19" t="s">
        <v>53</v>
      </c>
    </row>
    <row r="11" spans="1:5" ht="22.5" customHeight="1">
      <c r="A11" s="19" t="s">
        <v>111</v>
      </c>
      <c r="B11" s="19" t="s">
        <v>5939</v>
      </c>
      <c r="C11" s="46" t="s">
        <v>5940</v>
      </c>
      <c r="D11" s="19" t="s">
        <v>83</v>
      </c>
      <c r="E11" s="19" t="s">
        <v>53</v>
      </c>
    </row>
    <row r="12" spans="1:5" ht="22.5" customHeight="1">
      <c r="A12" s="19" t="s">
        <v>119</v>
      </c>
      <c r="B12" s="19" t="s">
        <v>277</v>
      </c>
      <c r="C12" s="46" t="s">
        <v>5702</v>
      </c>
      <c r="D12" s="19" t="s">
        <v>83</v>
      </c>
      <c r="E12" s="19" t="s">
        <v>53</v>
      </c>
    </row>
    <row r="13" spans="1:5" ht="22.5" customHeight="1">
      <c r="A13" s="19" t="s">
        <v>127</v>
      </c>
      <c r="B13" s="19" t="s">
        <v>5703</v>
      </c>
      <c r="C13" s="46" t="s">
        <v>5941</v>
      </c>
      <c r="D13" s="19" t="s">
        <v>83</v>
      </c>
      <c r="E13" s="19" t="s">
        <v>53</v>
      </c>
    </row>
    <row r="14" spans="1:5" ht="22.5" customHeight="1">
      <c r="A14" s="19" t="s">
        <v>135</v>
      </c>
      <c r="B14" s="19" t="s">
        <v>5942</v>
      </c>
      <c r="C14" s="46" t="s">
        <v>5943</v>
      </c>
      <c r="D14" s="19" t="s">
        <v>83</v>
      </c>
      <c r="E14" s="19" t="s">
        <v>53</v>
      </c>
    </row>
    <row r="15" spans="1:5" ht="22.5" customHeight="1">
      <c r="A15" s="19" t="s">
        <v>142</v>
      </c>
      <c r="B15" s="19" t="s">
        <v>5944</v>
      </c>
      <c r="C15" s="46" t="s">
        <v>5945</v>
      </c>
      <c r="D15" s="19" t="s">
        <v>83</v>
      </c>
      <c r="E15" s="19" t="s">
        <v>53</v>
      </c>
    </row>
    <row r="16" spans="1:5" ht="22.5" customHeight="1">
      <c r="A16" s="19" t="s">
        <v>149</v>
      </c>
      <c r="B16" s="19" t="s">
        <v>5946</v>
      </c>
      <c r="C16" s="46" t="s">
        <v>5947</v>
      </c>
      <c r="D16" s="19" t="s">
        <v>83</v>
      </c>
      <c r="E16" s="19" t="s">
        <v>53</v>
      </c>
    </row>
    <row r="17" spans="1:5" ht="22.5" customHeight="1">
      <c r="A17" s="19" t="s">
        <v>156</v>
      </c>
      <c r="B17" s="19" t="s">
        <v>5948</v>
      </c>
      <c r="C17" s="46" t="s">
        <v>5949</v>
      </c>
      <c r="D17" s="19" t="s">
        <v>83</v>
      </c>
      <c r="E17" s="19" t="s">
        <v>53</v>
      </c>
    </row>
    <row r="18" spans="1:5" ht="22.5" customHeight="1">
      <c r="A18" s="19" t="s">
        <v>159</v>
      </c>
      <c r="B18" s="19" t="s">
        <v>5950</v>
      </c>
      <c r="C18" s="46" t="s">
        <v>5951</v>
      </c>
      <c r="D18" s="19" t="s">
        <v>83</v>
      </c>
      <c r="E18" s="19" t="s">
        <v>53</v>
      </c>
    </row>
    <row r="19" spans="1:5" ht="22.5" customHeight="1">
      <c r="A19" s="19" t="s">
        <v>162</v>
      </c>
      <c r="B19" s="19" t="s">
        <v>5705</v>
      </c>
      <c r="C19" s="46" t="s">
        <v>5952</v>
      </c>
      <c r="D19" s="19" t="s">
        <v>83</v>
      </c>
      <c r="E19" s="19" t="s">
        <v>53</v>
      </c>
    </row>
    <row r="20" spans="1:5" ht="22.5" customHeight="1">
      <c r="A20" s="19" t="s">
        <v>165</v>
      </c>
      <c r="B20" s="19" t="s">
        <v>5953</v>
      </c>
      <c r="C20" s="46" t="s">
        <v>5954</v>
      </c>
      <c r="D20" s="19" t="s">
        <v>83</v>
      </c>
      <c r="E20" s="19" t="s">
        <v>53</v>
      </c>
    </row>
    <row r="21" spans="1:5" ht="22.5" customHeight="1">
      <c r="A21" s="19" t="s">
        <v>173</v>
      </c>
      <c r="B21" s="19" t="s">
        <v>5955</v>
      </c>
      <c r="C21" s="46" t="s">
        <v>5956</v>
      </c>
      <c r="D21" s="19" t="s">
        <v>83</v>
      </c>
      <c r="E21" s="19" t="s">
        <v>53</v>
      </c>
    </row>
    <row r="22" spans="1:5" ht="22.5" customHeight="1">
      <c r="A22" s="19" t="s">
        <v>179</v>
      </c>
      <c r="B22" s="19" t="s">
        <v>5957</v>
      </c>
      <c r="C22" s="46" t="s">
        <v>5958</v>
      </c>
      <c r="D22" s="19" t="s">
        <v>83</v>
      </c>
      <c r="E22" s="19" t="s">
        <v>53</v>
      </c>
    </row>
    <row r="23" spans="1:5" ht="22.5" customHeight="1">
      <c r="A23" s="19" t="s">
        <v>187</v>
      </c>
      <c r="B23" s="19" t="s">
        <v>5959</v>
      </c>
      <c r="C23" s="46" t="s">
        <v>5960</v>
      </c>
      <c r="D23" s="19" t="s">
        <v>83</v>
      </c>
      <c r="E23" s="19" t="s">
        <v>53</v>
      </c>
    </row>
    <row r="24" spans="1:5" ht="22.5" customHeight="1">
      <c r="A24" s="19" t="s">
        <v>191</v>
      </c>
      <c r="B24" s="19" t="s">
        <v>5961</v>
      </c>
      <c r="C24" s="46" t="s">
        <v>5962</v>
      </c>
      <c r="D24" s="19" t="s">
        <v>83</v>
      </c>
      <c r="E24" s="19" t="s">
        <v>53</v>
      </c>
    </row>
    <row r="25" spans="1:5" ht="22.5" customHeight="1">
      <c r="A25" s="19" t="s">
        <v>194</v>
      </c>
      <c r="B25" s="19" t="s">
        <v>5707</v>
      </c>
      <c r="C25" s="46" t="s">
        <v>5963</v>
      </c>
      <c r="D25" s="19" t="s">
        <v>83</v>
      </c>
      <c r="E25" s="19" t="s">
        <v>53</v>
      </c>
    </row>
    <row r="26" spans="1:5" ht="22.5" customHeight="1">
      <c r="A26" s="19" t="s">
        <v>202</v>
      </c>
      <c r="B26" s="19" t="s">
        <v>5964</v>
      </c>
      <c r="C26" s="46" t="s">
        <v>5965</v>
      </c>
      <c r="D26" s="19" t="s">
        <v>83</v>
      </c>
      <c r="E26" s="19" t="s">
        <v>53</v>
      </c>
    </row>
    <row r="27" spans="1:5" ht="22.5" customHeight="1">
      <c r="A27" s="19" t="s">
        <v>210</v>
      </c>
      <c r="B27" s="19" t="s">
        <v>5966</v>
      </c>
      <c r="C27" s="46" t="s">
        <v>5967</v>
      </c>
      <c r="D27" s="19" t="s">
        <v>83</v>
      </c>
      <c r="E27" s="19" t="s">
        <v>53</v>
      </c>
    </row>
    <row r="28" spans="1:5" ht="22.5" customHeight="1">
      <c r="A28" s="19" t="s">
        <v>218</v>
      </c>
      <c r="B28" s="19" t="s">
        <v>281</v>
      </c>
      <c r="C28" s="46" t="s">
        <v>5709</v>
      </c>
      <c r="D28" s="19" t="s">
        <v>5968</v>
      </c>
      <c r="E28" s="19" t="s">
        <v>53</v>
      </c>
    </row>
    <row r="29" spans="1:5" ht="22.5" customHeight="1">
      <c r="A29" s="19" t="s">
        <v>226</v>
      </c>
      <c r="B29" s="19" t="s">
        <v>5710</v>
      </c>
      <c r="C29" s="46" t="s">
        <v>5969</v>
      </c>
      <c r="D29" s="19" t="s">
        <v>5968</v>
      </c>
      <c r="E29" s="19" t="s">
        <v>53</v>
      </c>
    </row>
    <row r="30" spans="1:5" ht="22.5" customHeight="1">
      <c r="A30" s="19" t="s">
        <v>229</v>
      </c>
      <c r="B30" s="19" t="s">
        <v>5970</v>
      </c>
      <c r="C30" s="46" t="s">
        <v>5971</v>
      </c>
      <c r="D30" s="19" t="s">
        <v>5972</v>
      </c>
      <c r="E30" s="19" t="s">
        <v>53</v>
      </c>
    </row>
    <row r="31" spans="1:5" ht="22.5" customHeight="1">
      <c r="A31" s="19" t="s">
        <v>237</v>
      </c>
      <c r="B31" s="19" t="s">
        <v>5973</v>
      </c>
      <c r="C31" s="46" t="s">
        <v>5974</v>
      </c>
      <c r="D31" s="19" t="s">
        <v>146</v>
      </c>
      <c r="E31" s="19" t="s">
        <v>53</v>
      </c>
    </row>
    <row r="32" spans="1:5" ht="22.5" customHeight="1">
      <c r="A32" s="19" t="s">
        <v>240</v>
      </c>
      <c r="B32" s="19" t="s">
        <v>5975</v>
      </c>
      <c r="C32" s="46" t="s">
        <v>5976</v>
      </c>
      <c r="D32" s="19" t="s">
        <v>83</v>
      </c>
      <c r="E32" s="19" t="s">
        <v>53</v>
      </c>
    </row>
    <row r="33" spans="1:5" ht="22.5" customHeight="1">
      <c r="A33" s="19" t="s">
        <v>246</v>
      </c>
      <c r="B33" s="19" t="s">
        <v>5712</v>
      </c>
      <c r="C33" s="46" t="s">
        <v>5977</v>
      </c>
      <c r="D33" s="19" t="s">
        <v>83</v>
      </c>
      <c r="E33" s="19" t="s">
        <v>53</v>
      </c>
    </row>
    <row r="34" spans="1:5" ht="22.5" customHeight="1">
      <c r="A34" s="19" t="s">
        <v>249</v>
      </c>
      <c r="B34" s="19" t="s">
        <v>5978</v>
      </c>
      <c r="C34" s="46" t="s">
        <v>5971</v>
      </c>
      <c r="D34" s="19" t="s">
        <v>83</v>
      </c>
      <c r="E34" s="19" t="s">
        <v>53</v>
      </c>
    </row>
    <row r="35" spans="1:5" ht="22.5" customHeight="1">
      <c r="A35" s="19" t="s">
        <v>428</v>
      </c>
      <c r="B35" s="19" t="s">
        <v>5979</v>
      </c>
      <c r="C35" s="46" t="s">
        <v>5974</v>
      </c>
      <c r="D35" s="19" t="s">
        <v>83</v>
      </c>
      <c r="E35" s="19" t="s">
        <v>53</v>
      </c>
    </row>
    <row r="36" spans="1:5" ht="22.5" customHeight="1">
      <c r="A36" s="19" t="s">
        <v>432</v>
      </c>
      <c r="B36" s="19" t="s">
        <v>5980</v>
      </c>
      <c r="C36" s="46" t="s">
        <v>5981</v>
      </c>
      <c r="D36" s="19" t="s">
        <v>83</v>
      </c>
      <c r="E36" s="19" t="s">
        <v>53</v>
      </c>
    </row>
    <row r="37" spans="1:5" ht="22.5" customHeight="1">
      <c r="A37" s="19" t="s">
        <v>436</v>
      </c>
      <c r="B37" s="19" t="s">
        <v>5714</v>
      </c>
      <c r="C37" s="46" t="s">
        <v>5982</v>
      </c>
      <c r="D37" s="19" t="s">
        <v>83</v>
      </c>
      <c r="E37" s="19" t="s">
        <v>53</v>
      </c>
    </row>
    <row r="38" spans="1:5" ht="22.5" customHeight="1">
      <c r="A38" s="19" t="s">
        <v>439</v>
      </c>
      <c r="B38" s="19" t="s">
        <v>5983</v>
      </c>
      <c r="C38" s="46" t="s">
        <v>5974</v>
      </c>
      <c r="D38" s="19" t="s">
        <v>83</v>
      </c>
      <c r="E38" s="19" t="s">
        <v>53</v>
      </c>
    </row>
    <row r="39" spans="1:5" ht="39" customHeight="1">
      <c r="A39" s="19" t="s">
        <v>442</v>
      </c>
      <c r="B39" s="19" t="s">
        <v>5984</v>
      </c>
      <c r="C39" s="46" t="s">
        <v>5985</v>
      </c>
      <c r="D39" s="19" t="s">
        <v>83</v>
      </c>
      <c r="E39" s="19" t="s">
        <v>53</v>
      </c>
    </row>
    <row r="40" spans="1:5" ht="22.5" customHeight="1">
      <c r="A40" s="19" t="s">
        <v>445</v>
      </c>
      <c r="B40" s="19" t="s">
        <v>289</v>
      </c>
      <c r="C40" s="46" t="s">
        <v>5716</v>
      </c>
      <c r="D40" s="19" t="s">
        <v>83</v>
      </c>
      <c r="E40" s="19" t="s">
        <v>53</v>
      </c>
    </row>
    <row r="41" spans="1:5" ht="22.5" customHeight="1">
      <c r="A41" s="19" t="s">
        <v>449</v>
      </c>
      <c r="B41" s="19" t="s">
        <v>5717</v>
      </c>
      <c r="C41" s="46" t="s">
        <v>5986</v>
      </c>
      <c r="D41" s="19" t="s">
        <v>83</v>
      </c>
      <c r="E41" s="19" t="s">
        <v>53</v>
      </c>
    </row>
    <row r="42" spans="1:5" ht="22.5" customHeight="1">
      <c r="A42" s="19" t="s">
        <v>453</v>
      </c>
      <c r="B42" s="19" t="s">
        <v>5987</v>
      </c>
      <c r="C42" s="46" t="s">
        <v>5988</v>
      </c>
      <c r="D42" s="19" t="s">
        <v>83</v>
      </c>
      <c r="E42" s="19" t="s">
        <v>53</v>
      </c>
    </row>
    <row r="43" spans="1:5" ht="22.5" customHeight="1">
      <c r="A43" s="19" t="s">
        <v>457</v>
      </c>
      <c r="B43" s="19" t="s">
        <v>5989</v>
      </c>
      <c r="C43" s="46" t="s">
        <v>5990</v>
      </c>
      <c r="D43" s="19" t="s">
        <v>83</v>
      </c>
      <c r="E43" s="19" t="s">
        <v>53</v>
      </c>
    </row>
    <row r="44" spans="1:5" ht="22.5" customHeight="1">
      <c r="A44" s="19" t="s">
        <v>460</v>
      </c>
      <c r="B44" s="19" t="s">
        <v>5991</v>
      </c>
      <c r="C44" s="46" t="s">
        <v>5992</v>
      </c>
      <c r="D44" s="19" t="s">
        <v>83</v>
      </c>
      <c r="E44" s="19" t="s">
        <v>53</v>
      </c>
    </row>
    <row r="45" spans="1:5" ht="22.5" customHeight="1">
      <c r="A45" s="19" t="s">
        <v>464</v>
      </c>
      <c r="B45" s="19" t="s">
        <v>5993</v>
      </c>
      <c r="C45" s="46" t="s">
        <v>5994</v>
      </c>
      <c r="D45" s="19" t="s">
        <v>83</v>
      </c>
      <c r="E45" s="19" t="s">
        <v>53</v>
      </c>
    </row>
    <row r="46" spans="1:5" ht="22.5" customHeight="1">
      <c r="A46" s="19" t="s">
        <v>468</v>
      </c>
      <c r="B46" s="19" t="s">
        <v>5719</v>
      </c>
      <c r="C46" s="46" t="s">
        <v>5995</v>
      </c>
      <c r="D46" s="19" t="s">
        <v>83</v>
      </c>
      <c r="E46" s="19" t="s">
        <v>53</v>
      </c>
    </row>
    <row r="47" spans="1:5" ht="22.5" customHeight="1">
      <c r="A47" s="19" t="s">
        <v>471</v>
      </c>
      <c r="B47" s="19" t="s">
        <v>5996</v>
      </c>
      <c r="C47" s="46" t="s">
        <v>5997</v>
      </c>
      <c r="D47" s="19" t="s">
        <v>83</v>
      </c>
      <c r="E47" s="19" t="s">
        <v>53</v>
      </c>
    </row>
    <row r="48" spans="1:5" ht="22.5" customHeight="1">
      <c r="A48" s="19" t="s">
        <v>475</v>
      </c>
      <c r="B48" s="19" t="s">
        <v>5998</v>
      </c>
      <c r="C48" s="46" t="s">
        <v>5999</v>
      </c>
      <c r="D48" s="19" t="s">
        <v>83</v>
      </c>
      <c r="E48" s="19" t="s">
        <v>53</v>
      </c>
    </row>
    <row r="49" spans="1:5" ht="22.5" customHeight="1">
      <c r="A49" s="19" t="s">
        <v>478</v>
      </c>
      <c r="B49" s="19" t="s">
        <v>6000</v>
      </c>
      <c r="C49" s="46" t="s">
        <v>6001</v>
      </c>
      <c r="D49" s="19" t="s">
        <v>83</v>
      </c>
      <c r="E49" s="19" t="s">
        <v>53</v>
      </c>
    </row>
    <row r="50" spans="1:5" ht="22.5" customHeight="1">
      <c r="A50" s="19" t="s">
        <v>482</v>
      </c>
      <c r="B50" s="19" t="s">
        <v>6002</v>
      </c>
      <c r="C50" s="46" t="s">
        <v>6003</v>
      </c>
      <c r="D50" s="19" t="s">
        <v>83</v>
      </c>
      <c r="E50" s="19" t="s">
        <v>53</v>
      </c>
    </row>
    <row r="51" spans="1:5" ht="22.5" customHeight="1">
      <c r="A51" s="19" t="s">
        <v>485</v>
      </c>
      <c r="B51" s="19" t="s">
        <v>293</v>
      </c>
      <c r="C51" s="46" t="s">
        <v>5721</v>
      </c>
      <c r="D51" s="19" t="s">
        <v>83</v>
      </c>
      <c r="E51" s="19" t="s">
        <v>53</v>
      </c>
    </row>
    <row r="52" spans="1:5" ht="22.5" customHeight="1">
      <c r="A52" s="19" t="s">
        <v>488</v>
      </c>
      <c r="B52" s="19" t="s">
        <v>5722</v>
      </c>
      <c r="C52" s="46" t="s">
        <v>6004</v>
      </c>
      <c r="D52" s="19" t="s">
        <v>83</v>
      </c>
      <c r="E52" s="19" t="s">
        <v>53</v>
      </c>
    </row>
    <row r="53" spans="1:5" ht="22.5" customHeight="1">
      <c r="A53" s="19" t="s">
        <v>492</v>
      </c>
      <c r="B53" s="19" t="s">
        <v>6005</v>
      </c>
      <c r="C53" s="46" t="s">
        <v>6006</v>
      </c>
      <c r="D53" s="19" t="s">
        <v>83</v>
      </c>
      <c r="E53" s="19" t="s">
        <v>53</v>
      </c>
    </row>
    <row r="54" spans="1:5" ht="22.5" customHeight="1">
      <c r="A54" s="19" t="s">
        <v>495</v>
      </c>
      <c r="B54" s="19" t="s">
        <v>6007</v>
      </c>
      <c r="C54" s="46" t="s">
        <v>6008</v>
      </c>
      <c r="D54" s="19" t="s">
        <v>83</v>
      </c>
      <c r="E54" s="19" t="s">
        <v>53</v>
      </c>
    </row>
    <row r="55" spans="1:5" ht="22.5" customHeight="1">
      <c r="A55" s="19" t="s">
        <v>499</v>
      </c>
      <c r="B55" s="19" t="s">
        <v>6009</v>
      </c>
      <c r="C55" s="46" t="s">
        <v>6010</v>
      </c>
      <c r="D55" s="19" t="s">
        <v>83</v>
      </c>
      <c r="E55" s="19" t="s">
        <v>53</v>
      </c>
    </row>
    <row r="56" spans="1:5" ht="22.5" customHeight="1">
      <c r="A56" s="19" t="s">
        <v>503</v>
      </c>
      <c r="B56" s="19" t="s">
        <v>6011</v>
      </c>
      <c r="C56" s="46" t="s">
        <v>6012</v>
      </c>
      <c r="D56" s="19" t="s">
        <v>83</v>
      </c>
      <c r="E56" s="19" t="s">
        <v>53</v>
      </c>
    </row>
    <row r="57" spans="1:5" ht="22.5" customHeight="1">
      <c r="A57" s="19" t="s">
        <v>507</v>
      </c>
      <c r="B57" s="19" t="s">
        <v>6013</v>
      </c>
      <c r="C57" s="46" t="s">
        <v>6014</v>
      </c>
      <c r="D57" s="19" t="s">
        <v>83</v>
      </c>
      <c r="E57" s="19" t="s">
        <v>53</v>
      </c>
    </row>
    <row r="58" spans="1:5" ht="22.5" customHeight="1">
      <c r="A58" s="19" t="s">
        <v>511</v>
      </c>
      <c r="B58" s="19" t="s">
        <v>6015</v>
      </c>
      <c r="C58" s="46" t="s">
        <v>6016</v>
      </c>
      <c r="D58" s="19" t="s">
        <v>83</v>
      </c>
      <c r="E58" s="19" t="s">
        <v>53</v>
      </c>
    </row>
    <row r="59" spans="1:5" ht="22.5" customHeight="1">
      <c r="A59" s="19" t="s">
        <v>515</v>
      </c>
      <c r="B59" s="19" t="s">
        <v>6017</v>
      </c>
      <c r="C59" s="46" t="s">
        <v>6018</v>
      </c>
      <c r="D59" s="19" t="s">
        <v>83</v>
      </c>
      <c r="E59" s="19" t="s">
        <v>53</v>
      </c>
    </row>
    <row r="60" spans="1:5" ht="22.5" customHeight="1">
      <c r="A60" s="19" t="s">
        <v>518</v>
      </c>
      <c r="B60" s="19" t="s">
        <v>6019</v>
      </c>
      <c r="C60" s="46" t="s">
        <v>6020</v>
      </c>
      <c r="D60" s="19" t="s">
        <v>83</v>
      </c>
      <c r="E60" s="19" t="s">
        <v>53</v>
      </c>
    </row>
    <row r="61" spans="1:5" ht="22.5" customHeight="1">
      <c r="A61" s="19" t="s">
        <v>521</v>
      </c>
      <c r="B61" s="19" t="s">
        <v>6021</v>
      </c>
      <c r="C61" s="46" t="s">
        <v>6022</v>
      </c>
      <c r="D61" s="19" t="s">
        <v>83</v>
      </c>
      <c r="E61" s="19" t="s">
        <v>53</v>
      </c>
    </row>
    <row r="62" spans="1:5" ht="22.5" customHeight="1">
      <c r="A62" s="19" t="s">
        <v>525</v>
      </c>
      <c r="B62" s="19" t="s">
        <v>6023</v>
      </c>
      <c r="C62" s="46" t="s">
        <v>6024</v>
      </c>
      <c r="D62" s="19" t="s">
        <v>83</v>
      </c>
      <c r="E62" s="19" t="s">
        <v>53</v>
      </c>
    </row>
    <row r="63" spans="1:5" ht="22.5" customHeight="1">
      <c r="A63" s="19" t="s">
        <v>529</v>
      </c>
      <c r="B63" s="19" t="s">
        <v>6025</v>
      </c>
      <c r="C63" s="46" t="s">
        <v>5032</v>
      </c>
      <c r="D63" s="19" t="s">
        <v>83</v>
      </c>
      <c r="E63" s="19" t="s">
        <v>53</v>
      </c>
    </row>
    <row r="64" spans="1:5" ht="22.5" customHeight="1">
      <c r="A64" s="19" t="s">
        <v>532</v>
      </c>
      <c r="B64" s="19" t="s">
        <v>6026</v>
      </c>
      <c r="C64" s="46" t="s">
        <v>6027</v>
      </c>
      <c r="D64" s="19" t="s">
        <v>83</v>
      </c>
      <c r="E64" s="19" t="s">
        <v>53</v>
      </c>
    </row>
    <row r="65" spans="1:5" ht="22.5" customHeight="1">
      <c r="A65" s="19" t="s">
        <v>536</v>
      </c>
      <c r="B65" s="19" t="s">
        <v>6028</v>
      </c>
      <c r="C65" s="46" t="s">
        <v>6029</v>
      </c>
      <c r="D65" s="19" t="s">
        <v>83</v>
      </c>
      <c r="E65" s="19" t="s">
        <v>53</v>
      </c>
    </row>
    <row r="66" spans="1:5" ht="22.5" customHeight="1">
      <c r="A66" s="19" t="s">
        <v>539</v>
      </c>
      <c r="B66" s="19" t="s">
        <v>6030</v>
      </c>
      <c r="C66" s="46" t="s">
        <v>6031</v>
      </c>
      <c r="D66" s="19" t="s">
        <v>83</v>
      </c>
      <c r="E66" s="19" t="s">
        <v>53</v>
      </c>
    </row>
    <row r="67" spans="1:5" ht="22.5" customHeight="1">
      <c r="A67" s="19" t="s">
        <v>3176</v>
      </c>
      <c r="B67" s="19" t="s">
        <v>6032</v>
      </c>
      <c r="C67" s="46" t="s">
        <v>6033</v>
      </c>
      <c r="D67" s="19" t="s">
        <v>83</v>
      </c>
      <c r="E67" s="19" t="s">
        <v>53</v>
      </c>
    </row>
    <row r="68" spans="1:5" ht="22.5" customHeight="1">
      <c r="A68" s="19" t="s">
        <v>3178</v>
      </c>
      <c r="B68" s="19" t="s">
        <v>5724</v>
      </c>
      <c r="C68" s="46" t="s">
        <v>6034</v>
      </c>
      <c r="D68" s="19" t="s">
        <v>83</v>
      </c>
      <c r="E68" s="19" t="s">
        <v>53</v>
      </c>
    </row>
    <row r="69" spans="1:5" ht="22.5" customHeight="1">
      <c r="A69" s="19" t="s">
        <v>3179</v>
      </c>
      <c r="B69" s="19" t="s">
        <v>6035</v>
      </c>
      <c r="C69" s="46" t="s">
        <v>6006</v>
      </c>
      <c r="D69" s="19" t="s">
        <v>83</v>
      </c>
      <c r="E69" s="19" t="s">
        <v>53</v>
      </c>
    </row>
    <row r="70" spans="1:5" ht="22.5" customHeight="1">
      <c r="A70" s="19" t="s">
        <v>3181</v>
      </c>
      <c r="B70" s="19" t="s">
        <v>6036</v>
      </c>
      <c r="C70" s="46" t="s">
        <v>6008</v>
      </c>
      <c r="D70" s="19" t="s">
        <v>83</v>
      </c>
      <c r="E70" s="19" t="s">
        <v>53</v>
      </c>
    </row>
    <row r="71" spans="1:5" ht="22.5" customHeight="1">
      <c r="A71" s="19" t="s">
        <v>3183</v>
      </c>
      <c r="B71" s="19" t="s">
        <v>6037</v>
      </c>
      <c r="C71" s="46" t="s">
        <v>6038</v>
      </c>
      <c r="D71" s="19" t="s">
        <v>83</v>
      </c>
      <c r="E71" s="19" t="s">
        <v>53</v>
      </c>
    </row>
    <row r="72" spans="1:5" ht="22.5" customHeight="1">
      <c r="A72" s="19" t="s">
        <v>3184</v>
      </c>
      <c r="B72" s="19" t="s">
        <v>5726</v>
      </c>
      <c r="C72" s="46" t="s">
        <v>6039</v>
      </c>
      <c r="D72" s="19" t="s">
        <v>83</v>
      </c>
      <c r="E72" s="19" t="s">
        <v>53</v>
      </c>
    </row>
    <row r="73" spans="1:5" ht="22.5" customHeight="1">
      <c r="A73" s="19" t="s">
        <v>3185</v>
      </c>
      <c r="B73" s="19" t="s">
        <v>5728</v>
      </c>
      <c r="C73" s="46" t="s">
        <v>6040</v>
      </c>
      <c r="D73" s="19" t="s">
        <v>83</v>
      </c>
      <c r="E73" s="19" t="s">
        <v>53</v>
      </c>
    </row>
    <row r="74" spans="1:5" ht="22.5" customHeight="1">
      <c r="A74" s="19" t="s">
        <v>3186</v>
      </c>
      <c r="B74" s="19" t="s">
        <v>6041</v>
      </c>
      <c r="C74" s="46" t="s">
        <v>6042</v>
      </c>
      <c r="D74" s="19" t="s">
        <v>83</v>
      </c>
      <c r="E74" s="19" t="s">
        <v>53</v>
      </c>
    </row>
    <row r="75" spans="1:5" ht="22.5" customHeight="1">
      <c r="A75" s="19" t="s">
        <v>3187</v>
      </c>
      <c r="B75" s="19" t="s">
        <v>6043</v>
      </c>
      <c r="C75" s="46" t="s">
        <v>6044</v>
      </c>
      <c r="D75" s="19" t="s">
        <v>83</v>
      </c>
      <c r="E75" s="19" t="s">
        <v>53</v>
      </c>
    </row>
    <row r="76" spans="1:5" ht="22.5" customHeight="1">
      <c r="A76" s="19" t="s">
        <v>3189</v>
      </c>
      <c r="B76" s="19" t="s">
        <v>6045</v>
      </c>
      <c r="C76" s="46" t="s">
        <v>6046</v>
      </c>
      <c r="D76" s="19" t="s">
        <v>83</v>
      </c>
      <c r="E76" s="19" t="s">
        <v>53</v>
      </c>
    </row>
    <row r="77" spans="1:5" ht="22.5" customHeight="1">
      <c r="A77" s="19" t="s">
        <v>3190</v>
      </c>
      <c r="B77" s="19" t="s">
        <v>6047</v>
      </c>
      <c r="C77" s="46" t="s">
        <v>6048</v>
      </c>
      <c r="D77" s="19" t="s">
        <v>83</v>
      </c>
      <c r="E77" s="19" t="s">
        <v>53</v>
      </c>
    </row>
    <row r="78" spans="1:5" ht="22.5" customHeight="1">
      <c r="A78" s="19" t="s">
        <v>3192</v>
      </c>
      <c r="B78" s="19" t="s">
        <v>6049</v>
      </c>
      <c r="C78" s="46" t="s">
        <v>6050</v>
      </c>
      <c r="D78" s="19" t="s">
        <v>83</v>
      </c>
      <c r="E78" s="19" t="s">
        <v>53</v>
      </c>
    </row>
    <row r="79" spans="1:5" ht="22.5" customHeight="1">
      <c r="A79" s="19" t="s">
        <v>3194</v>
      </c>
      <c r="B79" s="19" t="s">
        <v>5730</v>
      </c>
      <c r="C79" s="46" t="s">
        <v>6051</v>
      </c>
      <c r="D79" s="19" t="s">
        <v>83</v>
      </c>
      <c r="E79" s="19" t="s">
        <v>53</v>
      </c>
    </row>
    <row r="80" spans="1:5" ht="22.5" customHeight="1">
      <c r="A80" s="19" t="s">
        <v>3195</v>
      </c>
      <c r="B80" s="19" t="s">
        <v>6052</v>
      </c>
      <c r="C80" s="46" t="s">
        <v>6053</v>
      </c>
      <c r="D80" s="19" t="s">
        <v>83</v>
      </c>
      <c r="E80" s="19" t="s">
        <v>53</v>
      </c>
    </row>
    <row r="81" spans="1:5" ht="22.5" customHeight="1">
      <c r="A81" s="19" t="s">
        <v>3196</v>
      </c>
      <c r="B81" s="19" t="s">
        <v>6054</v>
      </c>
      <c r="C81" s="46" t="s">
        <v>6055</v>
      </c>
      <c r="D81" s="19" t="s">
        <v>83</v>
      </c>
      <c r="E81" s="19" t="s">
        <v>53</v>
      </c>
    </row>
    <row r="82" spans="1:5" ht="22.5" customHeight="1">
      <c r="A82" s="19" t="s">
        <v>3197</v>
      </c>
      <c r="B82" s="19" t="s">
        <v>6056</v>
      </c>
      <c r="C82" s="46" t="s">
        <v>6057</v>
      </c>
      <c r="D82" s="19" t="s">
        <v>83</v>
      </c>
      <c r="E82" s="19" t="s">
        <v>53</v>
      </c>
    </row>
    <row r="83" spans="1:5" ht="22.5" customHeight="1">
      <c r="A83" s="19" t="s">
        <v>3199</v>
      </c>
      <c r="B83" s="19" t="s">
        <v>5732</v>
      </c>
      <c r="C83" s="46" t="s">
        <v>6058</v>
      </c>
      <c r="D83" s="19" t="s">
        <v>83</v>
      </c>
      <c r="E83" s="19" t="s">
        <v>53</v>
      </c>
    </row>
    <row r="84" spans="1:5" ht="22.5" customHeight="1">
      <c r="A84" s="19" t="s">
        <v>3201</v>
      </c>
      <c r="B84" s="19" t="s">
        <v>6059</v>
      </c>
      <c r="C84" s="46" t="s">
        <v>6006</v>
      </c>
      <c r="D84" s="19" t="s">
        <v>83</v>
      </c>
      <c r="E84" s="19" t="s">
        <v>53</v>
      </c>
    </row>
    <row r="85" spans="1:5" ht="22.5" customHeight="1">
      <c r="A85" s="19" t="s">
        <v>3202</v>
      </c>
      <c r="B85" s="19" t="s">
        <v>6060</v>
      </c>
      <c r="C85" s="46" t="s">
        <v>6008</v>
      </c>
      <c r="D85" s="19" t="s">
        <v>83</v>
      </c>
      <c r="E85" s="19" t="s">
        <v>53</v>
      </c>
    </row>
    <row r="86" spans="1:5" ht="22.5" customHeight="1">
      <c r="A86" s="19" t="s">
        <v>3203</v>
      </c>
      <c r="B86" s="19" t="s">
        <v>6061</v>
      </c>
      <c r="C86" s="46" t="s">
        <v>6062</v>
      </c>
      <c r="D86" s="19" t="s">
        <v>83</v>
      </c>
      <c r="E86" s="19" t="s">
        <v>53</v>
      </c>
    </row>
    <row r="87" spans="1:5" ht="22.5" customHeight="1">
      <c r="A87" s="19" t="s">
        <v>3205</v>
      </c>
      <c r="B87" s="19" t="s">
        <v>5734</v>
      </c>
      <c r="C87" s="46" t="s">
        <v>6063</v>
      </c>
      <c r="D87" s="19" t="s">
        <v>83</v>
      </c>
      <c r="E87" s="19" t="s">
        <v>53</v>
      </c>
    </row>
    <row r="88" spans="1:5" ht="22.5" customHeight="1">
      <c r="A88" s="19" t="s">
        <v>3207</v>
      </c>
      <c r="B88" s="19" t="s">
        <v>6064</v>
      </c>
      <c r="C88" s="46" t="s">
        <v>6006</v>
      </c>
      <c r="D88" s="19" t="s">
        <v>83</v>
      </c>
      <c r="E88" s="19" t="s">
        <v>53</v>
      </c>
    </row>
    <row r="89" spans="1:5" ht="22.5" customHeight="1">
      <c r="A89" s="19" t="s">
        <v>3208</v>
      </c>
      <c r="B89" s="19" t="s">
        <v>6065</v>
      </c>
      <c r="C89" s="46" t="s">
        <v>6008</v>
      </c>
      <c r="D89" s="19" t="s">
        <v>83</v>
      </c>
      <c r="E89" s="19" t="s">
        <v>53</v>
      </c>
    </row>
    <row r="90" spans="1:5" ht="22.5" customHeight="1">
      <c r="A90" s="19" t="s">
        <v>3209</v>
      </c>
      <c r="B90" s="19" t="s">
        <v>6066</v>
      </c>
      <c r="C90" s="46" t="s">
        <v>6067</v>
      </c>
      <c r="D90" s="19" t="s">
        <v>83</v>
      </c>
      <c r="E90" s="19" t="s">
        <v>53</v>
      </c>
    </row>
    <row r="91" spans="1:5" ht="22.5" customHeight="1">
      <c r="A91" s="19" t="s">
        <v>3210</v>
      </c>
      <c r="B91" s="19" t="s">
        <v>5736</v>
      </c>
      <c r="C91" s="46" t="s">
        <v>6068</v>
      </c>
      <c r="D91" s="19" t="s">
        <v>83</v>
      </c>
      <c r="E91" s="19" t="s">
        <v>53</v>
      </c>
    </row>
    <row r="92" spans="1:5" ht="22.5" customHeight="1">
      <c r="A92" s="19" t="s">
        <v>3212</v>
      </c>
      <c r="B92" s="19" t="s">
        <v>6069</v>
      </c>
      <c r="C92" s="46" t="s">
        <v>6042</v>
      </c>
      <c r="D92" s="19" t="s">
        <v>83</v>
      </c>
      <c r="E92" s="19" t="s">
        <v>53</v>
      </c>
    </row>
    <row r="93" spans="1:5" ht="22.5" customHeight="1">
      <c r="A93" s="19" t="s">
        <v>3214</v>
      </c>
      <c r="B93" s="19" t="s">
        <v>6070</v>
      </c>
      <c r="C93" s="46" t="s">
        <v>6044</v>
      </c>
      <c r="D93" s="19" t="s">
        <v>83</v>
      </c>
      <c r="E93" s="19" t="s">
        <v>53</v>
      </c>
    </row>
    <row r="94" spans="1:5" ht="22.5" customHeight="1">
      <c r="A94" s="19" t="s">
        <v>3215</v>
      </c>
      <c r="B94" s="19" t="s">
        <v>6071</v>
      </c>
      <c r="C94" s="46" t="s">
        <v>6046</v>
      </c>
      <c r="D94" s="19" t="s">
        <v>83</v>
      </c>
      <c r="E94" s="19" t="s">
        <v>53</v>
      </c>
    </row>
    <row r="95" spans="1:5" ht="22.5" customHeight="1">
      <c r="A95" s="19" t="s">
        <v>3217</v>
      </c>
      <c r="B95" s="19" t="s">
        <v>6072</v>
      </c>
      <c r="C95" s="46" t="s">
        <v>6048</v>
      </c>
      <c r="D95" s="19" t="s">
        <v>83</v>
      </c>
      <c r="E95" s="19" t="s">
        <v>53</v>
      </c>
    </row>
    <row r="96" spans="1:5" ht="22.5" customHeight="1">
      <c r="A96" s="19" t="s">
        <v>3219</v>
      </c>
      <c r="B96" s="19" t="s">
        <v>6073</v>
      </c>
      <c r="C96" s="46" t="s">
        <v>6074</v>
      </c>
      <c r="D96" s="19" t="s">
        <v>83</v>
      </c>
      <c r="E96" s="19" t="s">
        <v>53</v>
      </c>
    </row>
    <row r="97" spans="1:5" ht="22.5" customHeight="1">
      <c r="A97" s="19" t="s">
        <v>3221</v>
      </c>
      <c r="B97" s="19" t="s">
        <v>5738</v>
      </c>
      <c r="C97" s="46" t="s">
        <v>6075</v>
      </c>
      <c r="D97" s="19" t="s">
        <v>83</v>
      </c>
      <c r="E97" s="19" t="s">
        <v>53</v>
      </c>
    </row>
    <row r="98" spans="1:5" ht="22.5" customHeight="1">
      <c r="A98" s="19" t="s">
        <v>3223</v>
      </c>
      <c r="B98" s="19" t="s">
        <v>6076</v>
      </c>
      <c r="C98" s="46" t="s">
        <v>6053</v>
      </c>
      <c r="D98" s="19" t="s">
        <v>83</v>
      </c>
      <c r="E98" s="19" t="s">
        <v>53</v>
      </c>
    </row>
    <row r="99" spans="1:5" ht="22.5" customHeight="1">
      <c r="A99" s="19" t="s">
        <v>3224</v>
      </c>
      <c r="B99" s="19" t="s">
        <v>6077</v>
      </c>
      <c r="C99" s="46" t="s">
        <v>6078</v>
      </c>
      <c r="D99" s="19" t="s">
        <v>83</v>
      </c>
      <c r="E99" s="19" t="s">
        <v>53</v>
      </c>
    </row>
    <row r="100" spans="1:5" ht="22.5" customHeight="1">
      <c r="A100" s="19" t="s">
        <v>3226</v>
      </c>
      <c r="B100" s="19" t="s">
        <v>5740</v>
      </c>
      <c r="C100" s="46" t="s">
        <v>6079</v>
      </c>
      <c r="D100" s="19" t="s">
        <v>83</v>
      </c>
      <c r="E100" s="19" t="s">
        <v>53</v>
      </c>
    </row>
    <row r="101" spans="1:5" ht="22.5" customHeight="1">
      <c r="A101" s="19" t="s">
        <v>3228</v>
      </c>
      <c r="B101" s="19" t="s">
        <v>6080</v>
      </c>
      <c r="C101" s="46" t="s">
        <v>6006</v>
      </c>
      <c r="D101" s="19" t="s">
        <v>83</v>
      </c>
      <c r="E101" s="19" t="s">
        <v>53</v>
      </c>
    </row>
    <row r="102" spans="1:5" ht="22.5" customHeight="1">
      <c r="A102" s="19" t="s">
        <v>3229</v>
      </c>
      <c r="B102" s="19" t="s">
        <v>6081</v>
      </c>
      <c r="C102" s="46" t="s">
        <v>6008</v>
      </c>
      <c r="D102" s="19" t="s">
        <v>83</v>
      </c>
      <c r="E102" s="19" t="s">
        <v>53</v>
      </c>
    </row>
    <row r="103" spans="1:5" ht="22.5" customHeight="1">
      <c r="A103" s="19" t="s">
        <v>3230</v>
      </c>
      <c r="B103" s="19" t="s">
        <v>6082</v>
      </c>
      <c r="C103" s="46" t="s">
        <v>6010</v>
      </c>
      <c r="D103" s="19" t="s">
        <v>83</v>
      </c>
      <c r="E103" s="19" t="s">
        <v>53</v>
      </c>
    </row>
    <row r="104" spans="1:5" ht="22.5" customHeight="1">
      <c r="A104" s="19" t="s">
        <v>65</v>
      </c>
      <c r="B104" s="19" t="s">
        <v>6083</v>
      </c>
      <c r="C104" s="46" t="s">
        <v>6012</v>
      </c>
      <c r="D104" s="19" t="s">
        <v>83</v>
      </c>
      <c r="E104" s="19" t="s">
        <v>53</v>
      </c>
    </row>
    <row r="105" spans="1:5" ht="22.5" customHeight="1">
      <c r="A105" s="19" t="s">
        <v>3232</v>
      </c>
      <c r="B105" s="19" t="s">
        <v>6084</v>
      </c>
      <c r="C105" s="46" t="s">
        <v>6018</v>
      </c>
      <c r="D105" s="19" t="s">
        <v>83</v>
      </c>
      <c r="E105" s="19" t="s">
        <v>53</v>
      </c>
    </row>
    <row r="106" spans="1:5" ht="22.5" customHeight="1">
      <c r="A106" s="19" t="s">
        <v>195</v>
      </c>
      <c r="B106" s="19" t="s">
        <v>6085</v>
      </c>
      <c r="C106" s="46" t="s">
        <v>6022</v>
      </c>
      <c r="D106" s="19" t="s">
        <v>83</v>
      </c>
      <c r="E106" s="19" t="s">
        <v>53</v>
      </c>
    </row>
    <row r="107" spans="1:5" ht="22.5" customHeight="1">
      <c r="A107" s="19" t="s">
        <v>586</v>
      </c>
      <c r="B107" s="19" t="s">
        <v>6086</v>
      </c>
      <c r="C107" s="46" t="s">
        <v>6024</v>
      </c>
      <c r="D107" s="19" t="s">
        <v>83</v>
      </c>
      <c r="E107" s="19" t="s">
        <v>53</v>
      </c>
    </row>
    <row r="108" spans="1:5" ht="39" customHeight="1">
      <c r="A108" s="19" t="s">
        <v>3235</v>
      </c>
      <c r="B108" s="19" t="s">
        <v>6087</v>
      </c>
      <c r="C108" s="46" t="s">
        <v>6088</v>
      </c>
      <c r="D108" s="19" t="s">
        <v>83</v>
      </c>
      <c r="E108" s="19" t="s">
        <v>53</v>
      </c>
    </row>
    <row r="109" spans="1:5" ht="22.5" customHeight="1">
      <c r="A109" s="19" t="s">
        <v>3237</v>
      </c>
      <c r="B109" s="19" t="s">
        <v>297</v>
      </c>
      <c r="C109" s="46" t="s">
        <v>5742</v>
      </c>
      <c r="D109" s="19" t="s">
        <v>83</v>
      </c>
      <c r="E109" s="19" t="s">
        <v>53</v>
      </c>
    </row>
    <row r="110" spans="1:5" ht="22.5" customHeight="1">
      <c r="A110" s="19" t="s">
        <v>3239</v>
      </c>
      <c r="B110" s="19" t="s">
        <v>5743</v>
      </c>
      <c r="C110" s="46" t="s">
        <v>6089</v>
      </c>
      <c r="D110" s="19" t="s">
        <v>83</v>
      </c>
      <c r="E110" s="19" t="s">
        <v>53</v>
      </c>
    </row>
    <row r="111" spans="1:5" ht="22.5" customHeight="1">
      <c r="A111" s="19" t="s">
        <v>3240</v>
      </c>
      <c r="B111" s="19" t="s">
        <v>6090</v>
      </c>
      <c r="C111" s="46" t="s">
        <v>5974</v>
      </c>
      <c r="D111" s="19" t="s">
        <v>83</v>
      </c>
      <c r="E111" s="19" t="s">
        <v>53</v>
      </c>
    </row>
    <row r="112" spans="1:5" ht="22.5" customHeight="1">
      <c r="A112" s="19" t="s">
        <v>3241</v>
      </c>
      <c r="B112" s="19" t="s">
        <v>6091</v>
      </c>
      <c r="C112" s="46" t="s">
        <v>6092</v>
      </c>
      <c r="D112" s="19" t="s">
        <v>83</v>
      </c>
      <c r="E112" s="19" t="s">
        <v>53</v>
      </c>
    </row>
    <row r="113" spans="1:5" ht="22.5" customHeight="1">
      <c r="A113" s="19" t="s">
        <v>590</v>
      </c>
      <c r="B113" s="19" t="s">
        <v>6093</v>
      </c>
      <c r="C113" s="46" t="s">
        <v>6094</v>
      </c>
      <c r="D113" s="19" t="s">
        <v>83</v>
      </c>
      <c r="E113" s="19" t="s">
        <v>53</v>
      </c>
    </row>
    <row r="114" spans="1:5" ht="22.5" customHeight="1">
      <c r="A114" s="19" t="s">
        <v>3243</v>
      </c>
      <c r="B114" s="19" t="s">
        <v>6095</v>
      </c>
      <c r="C114" s="46" t="s">
        <v>6096</v>
      </c>
      <c r="D114" s="19" t="s">
        <v>83</v>
      </c>
      <c r="E114" s="19" t="s">
        <v>53</v>
      </c>
    </row>
    <row r="115" spans="1:5" ht="22.5" customHeight="1">
      <c r="A115" s="19" t="s">
        <v>3245</v>
      </c>
      <c r="B115" s="19" t="s">
        <v>5745</v>
      </c>
      <c r="C115" s="46" t="s">
        <v>6097</v>
      </c>
      <c r="D115" s="19" t="s">
        <v>83</v>
      </c>
      <c r="E115" s="19" t="s">
        <v>53</v>
      </c>
    </row>
    <row r="116" spans="1:5" ht="22.5" customHeight="1">
      <c r="A116" s="19" t="s">
        <v>3247</v>
      </c>
      <c r="B116" s="19" t="s">
        <v>6098</v>
      </c>
      <c r="C116" s="46" t="s">
        <v>5974</v>
      </c>
      <c r="D116" s="19" t="s">
        <v>83</v>
      </c>
      <c r="E116" s="19" t="s">
        <v>53</v>
      </c>
    </row>
    <row r="117" spans="1:5" ht="22.5" customHeight="1">
      <c r="A117" s="19" t="s">
        <v>3249</v>
      </c>
      <c r="B117" s="19" t="s">
        <v>6099</v>
      </c>
      <c r="C117" s="46" t="s">
        <v>6092</v>
      </c>
      <c r="D117" s="19" t="s">
        <v>83</v>
      </c>
      <c r="E117" s="19" t="s">
        <v>53</v>
      </c>
    </row>
    <row r="118" spans="1:5" ht="22.5" customHeight="1">
      <c r="A118" s="19" t="s">
        <v>3251</v>
      </c>
      <c r="B118" s="19" t="s">
        <v>6100</v>
      </c>
      <c r="C118" s="46" t="s">
        <v>6101</v>
      </c>
      <c r="D118" s="19" t="s">
        <v>83</v>
      </c>
      <c r="E118" s="19" t="s">
        <v>53</v>
      </c>
    </row>
    <row r="119" spans="1:5" ht="22.5" customHeight="1">
      <c r="A119" s="19" t="s">
        <v>3252</v>
      </c>
      <c r="B119" s="19" t="s">
        <v>6102</v>
      </c>
      <c r="C119" s="46" t="s">
        <v>6103</v>
      </c>
      <c r="D119" s="19" t="s">
        <v>83</v>
      </c>
      <c r="E119" s="19" t="s">
        <v>53</v>
      </c>
    </row>
    <row r="120" spans="1:5" ht="22.5" customHeight="1">
      <c r="A120" s="19" t="s">
        <v>3254</v>
      </c>
      <c r="B120" s="19" t="s">
        <v>5747</v>
      </c>
      <c r="C120" s="46" t="s">
        <v>6104</v>
      </c>
      <c r="D120" s="19" t="s">
        <v>83</v>
      </c>
      <c r="E120" s="19" t="s">
        <v>53</v>
      </c>
    </row>
    <row r="121" spans="1:5" ht="22.5" customHeight="1">
      <c r="A121" s="19" t="s">
        <v>3256</v>
      </c>
      <c r="B121" s="19" t="s">
        <v>6105</v>
      </c>
      <c r="C121" s="46" t="s">
        <v>4566</v>
      </c>
      <c r="D121" s="19" t="s">
        <v>83</v>
      </c>
      <c r="E121" s="19" t="s">
        <v>53</v>
      </c>
    </row>
    <row r="122" spans="1:5" ht="22.5" customHeight="1">
      <c r="A122" s="19" t="s">
        <v>3257</v>
      </c>
      <c r="B122" s="19" t="s">
        <v>6106</v>
      </c>
      <c r="C122" s="46" t="s">
        <v>6107</v>
      </c>
      <c r="D122" s="19" t="s">
        <v>83</v>
      </c>
      <c r="E122" s="19" t="s">
        <v>53</v>
      </c>
    </row>
    <row r="123" spans="1:5" ht="22.5" customHeight="1">
      <c r="A123" s="19" t="s">
        <v>3258</v>
      </c>
      <c r="B123" s="19" t="s">
        <v>6108</v>
      </c>
      <c r="C123" s="46" t="s">
        <v>6109</v>
      </c>
      <c r="D123" s="19" t="s">
        <v>83</v>
      </c>
      <c r="E123" s="19" t="s">
        <v>53</v>
      </c>
    </row>
    <row r="124" spans="1:5" ht="22.5" customHeight="1">
      <c r="A124" s="19" t="s">
        <v>3259</v>
      </c>
      <c r="B124" s="19" t="s">
        <v>6110</v>
      </c>
      <c r="C124" s="46" t="s">
        <v>6111</v>
      </c>
      <c r="D124" s="19" t="s">
        <v>83</v>
      </c>
      <c r="E124" s="19" t="s">
        <v>53</v>
      </c>
    </row>
    <row r="125" spans="1:5" ht="22.5" customHeight="1">
      <c r="A125" s="19" t="s">
        <v>3261</v>
      </c>
      <c r="B125" s="19" t="s">
        <v>5749</v>
      </c>
      <c r="C125" s="46" t="s">
        <v>6112</v>
      </c>
      <c r="D125" s="19" t="s">
        <v>83</v>
      </c>
      <c r="E125" s="19" t="s">
        <v>53</v>
      </c>
    </row>
    <row r="126" spans="1:5" ht="22.5" customHeight="1">
      <c r="A126" s="19" t="s">
        <v>3263</v>
      </c>
      <c r="B126" s="19" t="s">
        <v>6113</v>
      </c>
      <c r="C126" s="46" t="s">
        <v>5974</v>
      </c>
      <c r="D126" s="19" t="s">
        <v>83</v>
      </c>
      <c r="E126" s="19" t="s">
        <v>53</v>
      </c>
    </row>
    <row r="127" spans="1:5" ht="22.5" customHeight="1">
      <c r="A127" s="19" t="s">
        <v>3265</v>
      </c>
      <c r="B127" s="19" t="s">
        <v>6114</v>
      </c>
      <c r="C127" s="46" t="s">
        <v>6115</v>
      </c>
      <c r="D127" s="19" t="s">
        <v>83</v>
      </c>
      <c r="E127" s="19" t="s">
        <v>53</v>
      </c>
    </row>
    <row r="128" spans="1:5" ht="22.5" customHeight="1">
      <c r="A128" s="19" t="s">
        <v>3267</v>
      </c>
      <c r="B128" s="19" t="s">
        <v>5751</v>
      </c>
      <c r="C128" s="46" t="s">
        <v>6116</v>
      </c>
      <c r="D128" s="19" t="s">
        <v>83</v>
      </c>
      <c r="E128" s="19" t="s">
        <v>53</v>
      </c>
    </row>
    <row r="129" spans="1:5" ht="22.5" customHeight="1">
      <c r="A129" s="19" t="s">
        <v>3269</v>
      </c>
      <c r="B129" s="19" t="s">
        <v>6117</v>
      </c>
      <c r="C129" s="46" t="s">
        <v>4566</v>
      </c>
      <c r="D129" s="19" t="s">
        <v>83</v>
      </c>
      <c r="E129" s="19" t="s">
        <v>53</v>
      </c>
    </row>
    <row r="130" spans="1:5" ht="22.5" customHeight="1">
      <c r="A130" s="19" t="s">
        <v>3271</v>
      </c>
      <c r="B130" s="19" t="s">
        <v>6118</v>
      </c>
      <c r="C130" s="46" t="s">
        <v>6119</v>
      </c>
      <c r="D130" s="19" t="s">
        <v>83</v>
      </c>
      <c r="E130" s="19" t="s">
        <v>53</v>
      </c>
    </row>
    <row r="131" spans="1:5" ht="22.5" customHeight="1">
      <c r="A131" s="19" t="s">
        <v>3272</v>
      </c>
      <c r="B131" s="19" t="s">
        <v>6120</v>
      </c>
      <c r="C131" s="46" t="s">
        <v>6109</v>
      </c>
      <c r="D131" s="19" t="s">
        <v>83</v>
      </c>
      <c r="E131" s="19" t="s">
        <v>53</v>
      </c>
    </row>
    <row r="132" spans="1:5" ht="22.5" customHeight="1">
      <c r="A132" s="19" t="s">
        <v>3274</v>
      </c>
      <c r="B132" s="19" t="s">
        <v>6121</v>
      </c>
      <c r="C132" s="46" t="s">
        <v>6122</v>
      </c>
      <c r="D132" s="19" t="s">
        <v>83</v>
      </c>
      <c r="E132" s="19" t="s">
        <v>53</v>
      </c>
    </row>
    <row r="133" spans="1:5" ht="22.5" customHeight="1">
      <c r="A133" s="19" t="s">
        <v>3276</v>
      </c>
      <c r="B133" s="19" t="s">
        <v>301</v>
      </c>
      <c r="C133" s="46" t="s">
        <v>5753</v>
      </c>
      <c r="D133" s="19" t="s">
        <v>83</v>
      </c>
      <c r="E133" s="19" t="s">
        <v>53</v>
      </c>
    </row>
    <row r="134" spans="1:5" ht="22.5" customHeight="1">
      <c r="A134" s="19" t="s">
        <v>3277</v>
      </c>
      <c r="B134" s="19" t="s">
        <v>5754</v>
      </c>
      <c r="C134" s="46" t="s">
        <v>6123</v>
      </c>
      <c r="D134" s="19" t="s">
        <v>83</v>
      </c>
      <c r="E134" s="19" t="s">
        <v>53</v>
      </c>
    </row>
    <row r="135" spans="1:5" ht="22.5" customHeight="1">
      <c r="A135" s="19" t="s">
        <v>3278</v>
      </c>
      <c r="B135" s="19" t="s">
        <v>6124</v>
      </c>
      <c r="C135" s="46" t="s">
        <v>4634</v>
      </c>
      <c r="D135" s="19" t="s">
        <v>83</v>
      </c>
      <c r="E135" s="19" t="s">
        <v>53</v>
      </c>
    </row>
    <row r="136" spans="1:5" ht="22.5" customHeight="1">
      <c r="A136" s="19" t="s">
        <v>3279</v>
      </c>
      <c r="B136" s="19" t="s">
        <v>6125</v>
      </c>
      <c r="C136" s="46" t="s">
        <v>4636</v>
      </c>
      <c r="D136" s="19" t="s">
        <v>83</v>
      </c>
      <c r="E136" s="19" t="s">
        <v>53</v>
      </c>
    </row>
    <row r="137" spans="1:5" ht="22.5" customHeight="1">
      <c r="A137" s="19" t="s">
        <v>3281</v>
      </c>
      <c r="B137" s="19" t="s">
        <v>6126</v>
      </c>
      <c r="C137" s="46" t="s">
        <v>6127</v>
      </c>
      <c r="D137" s="19" t="s">
        <v>83</v>
      </c>
      <c r="E137" s="19" t="s">
        <v>53</v>
      </c>
    </row>
    <row r="138" spans="1:5" ht="22.5" customHeight="1">
      <c r="A138" s="19" t="s">
        <v>3282</v>
      </c>
      <c r="B138" s="19" t="s">
        <v>6128</v>
      </c>
      <c r="C138" s="46" t="s">
        <v>6129</v>
      </c>
      <c r="D138" s="19" t="s">
        <v>83</v>
      </c>
      <c r="E138" s="19" t="s">
        <v>53</v>
      </c>
    </row>
    <row r="139" spans="1:5" ht="22.5" customHeight="1">
      <c r="A139" s="19" t="s">
        <v>3284</v>
      </c>
      <c r="B139" s="19" t="s">
        <v>5756</v>
      </c>
      <c r="C139" s="46" t="s">
        <v>6130</v>
      </c>
      <c r="D139" s="19" t="s">
        <v>83</v>
      </c>
      <c r="E139" s="19" t="s">
        <v>53</v>
      </c>
    </row>
    <row r="140" spans="1:5" ht="22.5" customHeight="1">
      <c r="A140" s="19" t="s">
        <v>3286</v>
      </c>
      <c r="B140" s="19" t="s">
        <v>6131</v>
      </c>
      <c r="C140" s="46" t="s">
        <v>6127</v>
      </c>
      <c r="D140" s="19" t="s">
        <v>83</v>
      </c>
      <c r="E140" s="19" t="s">
        <v>53</v>
      </c>
    </row>
    <row r="141" spans="1:5" ht="22.5" customHeight="1">
      <c r="A141" s="19" t="s">
        <v>3287</v>
      </c>
      <c r="B141" s="19" t="s">
        <v>6132</v>
      </c>
      <c r="C141" s="46" t="s">
        <v>6133</v>
      </c>
      <c r="D141" s="19" t="s">
        <v>83</v>
      </c>
      <c r="E141" s="19" t="s">
        <v>53</v>
      </c>
    </row>
    <row r="142" spans="1:5" ht="22.5" customHeight="1">
      <c r="A142" s="19" t="s">
        <v>3288</v>
      </c>
      <c r="B142" s="19" t="s">
        <v>6134</v>
      </c>
      <c r="C142" s="46" t="s">
        <v>6135</v>
      </c>
      <c r="D142" s="19" t="s">
        <v>83</v>
      </c>
      <c r="E142" s="19" t="s">
        <v>53</v>
      </c>
    </row>
    <row r="143" spans="1:5" ht="22.5" customHeight="1">
      <c r="A143" s="19" t="s">
        <v>3289</v>
      </c>
      <c r="B143" s="19" t="s">
        <v>6136</v>
      </c>
      <c r="C143" s="46" t="s">
        <v>6137</v>
      </c>
      <c r="D143" s="19" t="s">
        <v>83</v>
      </c>
      <c r="E143" s="19" t="s">
        <v>53</v>
      </c>
    </row>
    <row r="144" spans="1:5" ht="22.5" customHeight="1">
      <c r="A144" s="19" t="s">
        <v>3291</v>
      </c>
      <c r="B144" s="19" t="s">
        <v>5758</v>
      </c>
      <c r="C144" s="46" t="s">
        <v>6138</v>
      </c>
      <c r="D144" s="19" t="s">
        <v>83</v>
      </c>
      <c r="E144" s="19" t="s">
        <v>53</v>
      </c>
    </row>
    <row r="145" spans="1:5" ht="22.5" customHeight="1">
      <c r="A145" s="19" t="s">
        <v>3293</v>
      </c>
      <c r="B145" s="19" t="s">
        <v>6139</v>
      </c>
      <c r="C145" s="46" t="s">
        <v>6140</v>
      </c>
      <c r="D145" s="19" t="s">
        <v>83</v>
      </c>
      <c r="E145" s="19" t="s">
        <v>53</v>
      </c>
    </row>
    <row r="146" spans="1:5" ht="22.5" customHeight="1">
      <c r="A146" s="19" t="s">
        <v>3294</v>
      </c>
      <c r="B146" s="19" t="s">
        <v>6141</v>
      </c>
      <c r="C146" s="46" t="s">
        <v>6142</v>
      </c>
      <c r="D146" s="19" t="s">
        <v>83</v>
      </c>
      <c r="E146" s="19" t="s">
        <v>53</v>
      </c>
    </row>
    <row r="147" spans="1:5" ht="22.5" customHeight="1">
      <c r="A147" s="19" t="s">
        <v>3296</v>
      </c>
      <c r="B147" s="19" t="s">
        <v>6143</v>
      </c>
      <c r="C147" s="46" t="s">
        <v>6144</v>
      </c>
      <c r="D147" s="19" t="s">
        <v>83</v>
      </c>
      <c r="E147" s="19" t="s">
        <v>53</v>
      </c>
    </row>
    <row r="148" spans="1:5" ht="22.5" customHeight="1">
      <c r="A148" s="19" t="s">
        <v>3298</v>
      </c>
      <c r="B148" s="19" t="s">
        <v>6145</v>
      </c>
      <c r="C148" s="46" t="s">
        <v>6146</v>
      </c>
      <c r="D148" s="19" t="s">
        <v>83</v>
      </c>
      <c r="E148" s="19" t="s">
        <v>53</v>
      </c>
    </row>
    <row r="149" spans="1:5" ht="22.5" customHeight="1">
      <c r="A149" s="19" t="s">
        <v>3299</v>
      </c>
      <c r="B149" s="19" t="s">
        <v>6147</v>
      </c>
      <c r="C149" s="46" t="s">
        <v>6148</v>
      </c>
      <c r="D149" s="19" t="s">
        <v>83</v>
      </c>
      <c r="E149" s="19" t="s">
        <v>53</v>
      </c>
    </row>
    <row r="150" spans="1:5" ht="22.5" customHeight="1">
      <c r="A150" s="19" t="s">
        <v>3300</v>
      </c>
      <c r="B150" s="19" t="s">
        <v>6149</v>
      </c>
      <c r="C150" s="46" t="s">
        <v>6150</v>
      </c>
      <c r="D150" s="19" t="s">
        <v>83</v>
      </c>
      <c r="E150" s="19" t="s">
        <v>53</v>
      </c>
    </row>
    <row r="151" spans="1:5" ht="22.5" customHeight="1">
      <c r="A151" s="19" t="s">
        <v>3301</v>
      </c>
      <c r="B151" s="19" t="s">
        <v>6151</v>
      </c>
      <c r="C151" s="46" t="s">
        <v>6152</v>
      </c>
      <c r="D151" s="19" t="s">
        <v>83</v>
      </c>
      <c r="E151" s="19" t="s">
        <v>53</v>
      </c>
    </row>
    <row r="152" spans="1:5" ht="22.5" customHeight="1">
      <c r="A152" s="19" t="s">
        <v>3303</v>
      </c>
      <c r="B152" s="19" t="s">
        <v>6153</v>
      </c>
      <c r="C152" s="46" t="s">
        <v>6154</v>
      </c>
      <c r="D152" s="19" t="s">
        <v>83</v>
      </c>
      <c r="E152" s="19" t="s">
        <v>53</v>
      </c>
    </row>
    <row r="153" spans="1:5" ht="22.5" customHeight="1">
      <c r="A153" s="19" t="s">
        <v>3305</v>
      </c>
      <c r="B153" s="19" t="s">
        <v>5760</v>
      </c>
      <c r="C153" s="46" t="s">
        <v>6155</v>
      </c>
      <c r="D153" s="19" t="s">
        <v>83</v>
      </c>
      <c r="E153" s="19" t="s">
        <v>53</v>
      </c>
    </row>
    <row r="154" spans="1:5" ht="22.5" customHeight="1">
      <c r="A154" s="19" t="s">
        <v>3307</v>
      </c>
      <c r="B154" s="19" t="s">
        <v>6156</v>
      </c>
      <c r="C154" s="46" t="s">
        <v>6157</v>
      </c>
      <c r="D154" s="19" t="s">
        <v>83</v>
      </c>
      <c r="E154" s="19" t="s">
        <v>53</v>
      </c>
    </row>
    <row r="155" spans="1:5" ht="22.5" customHeight="1">
      <c r="A155" s="19" t="s">
        <v>3308</v>
      </c>
      <c r="B155" s="19" t="s">
        <v>6158</v>
      </c>
      <c r="C155" s="46" t="s">
        <v>6159</v>
      </c>
      <c r="D155" s="19" t="s">
        <v>83</v>
      </c>
      <c r="E155" s="19" t="s">
        <v>53</v>
      </c>
    </row>
    <row r="156" spans="1:5" ht="22.5" customHeight="1">
      <c r="A156" s="19" t="s">
        <v>3309</v>
      </c>
      <c r="B156" s="19" t="s">
        <v>6160</v>
      </c>
      <c r="C156" s="46" t="s">
        <v>6161</v>
      </c>
      <c r="D156" s="19" t="s">
        <v>83</v>
      </c>
      <c r="E156" s="19" t="s">
        <v>53</v>
      </c>
    </row>
    <row r="157" spans="1:5" ht="22.5" customHeight="1">
      <c r="A157" s="19" t="s">
        <v>3310</v>
      </c>
      <c r="B157" s="19" t="s">
        <v>6162</v>
      </c>
      <c r="C157" s="46" t="s">
        <v>6163</v>
      </c>
      <c r="D157" s="19" t="s">
        <v>83</v>
      </c>
      <c r="E157" s="19" t="s">
        <v>53</v>
      </c>
    </row>
    <row r="158" spans="1:5" ht="22.5" customHeight="1">
      <c r="A158" s="19" t="s">
        <v>3311</v>
      </c>
      <c r="B158" s="19" t="s">
        <v>6164</v>
      </c>
      <c r="C158" s="46" t="s">
        <v>6165</v>
      </c>
      <c r="D158" s="19" t="s">
        <v>83</v>
      </c>
      <c r="E158" s="19" t="s">
        <v>53</v>
      </c>
    </row>
    <row r="159" spans="1:5" ht="22.5" customHeight="1">
      <c r="A159" s="19" t="s">
        <v>3312</v>
      </c>
      <c r="B159" s="19" t="s">
        <v>6166</v>
      </c>
      <c r="C159" s="46" t="s">
        <v>6167</v>
      </c>
      <c r="D159" s="19" t="s">
        <v>83</v>
      </c>
      <c r="E159" s="19" t="s">
        <v>53</v>
      </c>
    </row>
    <row r="160" spans="1:5" ht="22.5" customHeight="1">
      <c r="A160" s="19" t="s">
        <v>3314</v>
      </c>
      <c r="B160" s="19" t="s">
        <v>5762</v>
      </c>
      <c r="C160" s="46" t="s">
        <v>6168</v>
      </c>
      <c r="D160" s="19" t="s">
        <v>83</v>
      </c>
      <c r="E160" s="19" t="s">
        <v>53</v>
      </c>
    </row>
    <row r="161" spans="1:5" ht="22.5" customHeight="1">
      <c r="A161" s="19" t="s">
        <v>3316</v>
      </c>
      <c r="B161" s="19" t="s">
        <v>6169</v>
      </c>
      <c r="C161" s="46" t="s">
        <v>6170</v>
      </c>
      <c r="D161" s="19" t="s">
        <v>83</v>
      </c>
      <c r="E161" s="19" t="s">
        <v>53</v>
      </c>
    </row>
    <row r="162" spans="1:5" ht="22.5" customHeight="1">
      <c r="A162" s="19" t="s">
        <v>3317</v>
      </c>
      <c r="B162" s="19" t="s">
        <v>6171</v>
      </c>
      <c r="C162" s="46" t="s">
        <v>4694</v>
      </c>
      <c r="D162" s="19" t="s">
        <v>83</v>
      </c>
      <c r="E162" s="19" t="s">
        <v>53</v>
      </c>
    </row>
    <row r="163" spans="1:5" ht="22.5" customHeight="1">
      <c r="A163" s="19" t="s">
        <v>3318</v>
      </c>
      <c r="B163" s="19" t="s">
        <v>6172</v>
      </c>
      <c r="C163" s="46" t="s">
        <v>6173</v>
      </c>
      <c r="D163" s="19" t="s">
        <v>83</v>
      </c>
      <c r="E163" s="19" t="s">
        <v>53</v>
      </c>
    </row>
    <row r="164" spans="1:5" ht="22.5" customHeight="1">
      <c r="A164" s="19" t="s">
        <v>3319</v>
      </c>
      <c r="B164" s="19" t="s">
        <v>6174</v>
      </c>
      <c r="C164" s="46" t="s">
        <v>6175</v>
      </c>
      <c r="D164" s="19" t="s">
        <v>83</v>
      </c>
      <c r="E164" s="19" t="s">
        <v>53</v>
      </c>
    </row>
    <row r="165" spans="1:5" ht="22.5" customHeight="1">
      <c r="A165" s="19" t="s">
        <v>3321</v>
      </c>
      <c r="B165" s="19" t="s">
        <v>6176</v>
      </c>
      <c r="C165" s="46" t="s">
        <v>6177</v>
      </c>
      <c r="D165" s="19" t="s">
        <v>83</v>
      </c>
      <c r="E165" s="19" t="s">
        <v>53</v>
      </c>
    </row>
    <row r="166" spans="1:5" ht="22.5" customHeight="1">
      <c r="A166" s="19" t="s">
        <v>3322</v>
      </c>
      <c r="B166" s="19" t="s">
        <v>6178</v>
      </c>
      <c r="C166" s="46" t="s">
        <v>6179</v>
      </c>
      <c r="D166" s="19" t="s">
        <v>83</v>
      </c>
      <c r="E166" s="19" t="s">
        <v>53</v>
      </c>
    </row>
    <row r="167" spans="1:5" ht="22.5" customHeight="1">
      <c r="A167" s="19" t="s">
        <v>3324</v>
      </c>
      <c r="B167" s="19" t="s">
        <v>6180</v>
      </c>
      <c r="C167" s="46" t="s">
        <v>6181</v>
      </c>
      <c r="D167" s="19" t="s">
        <v>83</v>
      </c>
      <c r="E167" s="19" t="s">
        <v>53</v>
      </c>
    </row>
    <row r="168" spans="1:5" ht="22.5" customHeight="1">
      <c r="A168" s="19" t="s">
        <v>3326</v>
      </c>
      <c r="B168" s="19" t="s">
        <v>6182</v>
      </c>
      <c r="C168" s="46" t="s">
        <v>6183</v>
      </c>
      <c r="D168" s="19" t="s">
        <v>83</v>
      </c>
      <c r="E168" s="19" t="s">
        <v>53</v>
      </c>
    </row>
    <row r="169" spans="1:5" ht="22.5" customHeight="1">
      <c r="A169" s="19" t="s">
        <v>3327</v>
      </c>
      <c r="B169" s="19" t="s">
        <v>6184</v>
      </c>
      <c r="C169" s="46" t="s">
        <v>6185</v>
      </c>
      <c r="D169" s="19" t="s">
        <v>83</v>
      </c>
      <c r="E169" s="19" t="s">
        <v>53</v>
      </c>
    </row>
    <row r="170" spans="1:5" ht="39" customHeight="1">
      <c r="A170" s="19" t="s">
        <v>3328</v>
      </c>
      <c r="B170" s="19" t="s">
        <v>5764</v>
      </c>
      <c r="C170" s="46" t="s">
        <v>6186</v>
      </c>
      <c r="D170" s="19" t="s">
        <v>83</v>
      </c>
      <c r="E170" s="19" t="s">
        <v>53</v>
      </c>
    </row>
    <row r="171" spans="1:5" ht="22.5" customHeight="1">
      <c r="A171" s="19" t="s">
        <v>3329</v>
      </c>
      <c r="B171" s="19" t="s">
        <v>6187</v>
      </c>
      <c r="C171" s="46" t="s">
        <v>4634</v>
      </c>
      <c r="D171" s="19" t="s">
        <v>83</v>
      </c>
      <c r="E171" s="19" t="s">
        <v>53</v>
      </c>
    </row>
    <row r="172" spans="1:5" ht="39" customHeight="1">
      <c r="A172" s="19" t="s">
        <v>3331</v>
      </c>
      <c r="B172" s="19" t="s">
        <v>6188</v>
      </c>
      <c r="C172" s="46" t="s">
        <v>6189</v>
      </c>
      <c r="D172" s="19" t="s">
        <v>83</v>
      </c>
      <c r="E172" s="19" t="s">
        <v>53</v>
      </c>
    </row>
    <row r="173" spans="1:5" ht="22.5" customHeight="1">
      <c r="A173" s="19" t="s">
        <v>3332</v>
      </c>
      <c r="B173" s="19" t="s">
        <v>5766</v>
      </c>
      <c r="C173" s="46" t="s">
        <v>6190</v>
      </c>
      <c r="D173" s="19" t="s">
        <v>83</v>
      </c>
      <c r="E173" s="19" t="s">
        <v>53</v>
      </c>
    </row>
    <row r="174" spans="1:5" ht="22.5" customHeight="1">
      <c r="A174" s="19" t="s">
        <v>3334</v>
      </c>
      <c r="B174" s="19" t="s">
        <v>6191</v>
      </c>
      <c r="C174" s="46" t="s">
        <v>4634</v>
      </c>
      <c r="D174" s="19" t="s">
        <v>83</v>
      </c>
      <c r="E174" s="19" t="s">
        <v>53</v>
      </c>
    </row>
    <row r="175" spans="1:5" ht="22.5" customHeight="1">
      <c r="A175" s="19" t="s">
        <v>3336</v>
      </c>
      <c r="B175" s="19" t="s">
        <v>6192</v>
      </c>
      <c r="C175" s="46" t="s">
        <v>6193</v>
      </c>
      <c r="D175" s="19" t="s">
        <v>83</v>
      </c>
      <c r="E175" s="19" t="s">
        <v>53</v>
      </c>
    </row>
    <row r="176" spans="1:5" ht="22.5" customHeight="1">
      <c r="A176" s="19" t="s">
        <v>3337</v>
      </c>
      <c r="B176" s="19" t="s">
        <v>5768</v>
      </c>
      <c r="C176" s="46" t="s">
        <v>6194</v>
      </c>
      <c r="D176" s="19" t="s">
        <v>83</v>
      </c>
      <c r="E176" s="19" t="s">
        <v>53</v>
      </c>
    </row>
    <row r="177" spans="1:5" ht="22.5" customHeight="1">
      <c r="A177" s="19" t="s">
        <v>3338</v>
      </c>
      <c r="B177" s="19" t="s">
        <v>305</v>
      </c>
      <c r="C177" s="46" t="s">
        <v>5770</v>
      </c>
      <c r="D177" s="19" t="s">
        <v>83</v>
      </c>
      <c r="E177" s="19" t="s">
        <v>53</v>
      </c>
    </row>
    <row r="178" spans="1:5" ht="22.5" customHeight="1">
      <c r="A178" s="19" t="s">
        <v>3339</v>
      </c>
      <c r="B178" s="19" t="s">
        <v>5771</v>
      </c>
      <c r="C178" s="46" t="s">
        <v>6195</v>
      </c>
      <c r="D178" s="19" t="s">
        <v>83</v>
      </c>
      <c r="E178" s="19" t="s">
        <v>53</v>
      </c>
    </row>
    <row r="179" spans="1:5" ht="22.5" customHeight="1">
      <c r="A179" s="19" t="s">
        <v>3341</v>
      </c>
      <c r="B179" s="19" t="s">
        <v>6196</v>
      </c>
      <c r="C179" s="46" t="s">
        <v>6197</v>
      </c>
      <c r="D179" s="19" t="s">
        <v>83</v>
      </c>
      <c r="E179" s="19" t="s">
        <v>53</v>
      </c>
    </row>
    <row r="180" spans="1:5" ht="22.5" customHeight="1">
      <c r="A180" s="19" t="s">
        <v>3342</v>
      </c>
      <c r="B180" s="19" t="s">
        <v>6198</v>
      </c>
      <c r="C180" s="46" t="s">
        <v>6199</v>
      </c>
      <c r="D180" s="19" t="s">
        <v>83</v>
      </c>
      <c r="E180" s="19" t="s">
        <v>53</v>
      </c>
    </row>
    <row r="181" spans="1:5" ht="22.5" customHeight="1">
      <c r="A181" s="19" t="s">
        <v>3344</v>
      </c>
      <c r="B181" s="19" t="s">
        <v>6200</v>
      </c>
      <c r="C181" s="46" t="s">
        <v>6201</v>
      </c>
      <c r="D181" s="19" t="s">
        <v>83</v>
      </c>
      <c r="E181" s="19" t="s">
        <v>53</v>
      </c>
    </row>
    <row r="182" spans="1:5" ht="22.5" customHeight="1">
      <c r="A182" s="19" t="s">
        <v>3346</v>
      </c>
      <c r="B182" s="19" t="s">
        <v>312</v>
      </c>
      <c r="C182" s="46" t="s">
        <v>5773</v>
      </c>
      <c r="D182" s="19" t="s">
        <v>83</v>
      </c>
      <c r="E182" s="19" t="s">
        <v>53</v>
      </c>
    </row>
    <row r="183" spans="1:5" ht="22.5" customHeight="1">
      <c r="A183" s="19" t="s">
        <v>3347</v>
      </c>
      <c r="B183" s="19" t="s">
        <v>2542</v>
      </c>
      <c r="C183" s="46" t="s">
        <v>4912</v>
      </c>
      <c r="D183" s="19" t="s">
        <v>83</v>
      </c>
      <c r="E183" s="19" t="s">
        <v>53</v>
      </c>
    </row>
    <row r="184" spans="1:5" ht="22.5" customHeight="1">
      <c r="A184" s="19" t="s">
        <v>3348</v>
      </c>
      <c r="B184" s="19" t="s">
        <v>6202</v>
      </c>
      <c r="C184" s="46" t="s">
        <v>6203</v>
      </c>
      <c r="D184" s="19" t="s">
        <v>83</v>
      </c>
      <c r="E184" s="19" t="s">
        <v>53</v>
      </c>
    </row>
    <row r="185" spans="1:5" ht="22.5" customHeight="1">
      <c r="A185" s="19" t="s">
        <v>3349</v>
      </c>
      <c r="B185" s="19" t="s">
        <v>6204</v>
      </c>
      <c r="C185" s="46" t="s">
        <v>6205</v>
      </c>
      <c r="D185" s="19" t="s">
        <v>83</v>
      </c>
      <c r="E185" s="19" t="s">
        <v>53</v>
      </c>
    </row>
    <row r="186" spans="1:5" ht="22.5" customHeight="1">
      <c r="A186" s="19" t="s">
        <v>3351</v>
      </c>
      <c r="B186" s="19" t="s">
        <v>2860</v>
      </c>
      <c r="C186" s="46" t="s">
        <v>5775</v>
      </c>
      <c r="D186" s="19" t="s">
        <v>6206</v>
      </c>
      <c r="E186" s="19" t="s">
        <v>53</v>
      </c>
    </row>
    <row r="187" spans="1:5" ht="22.5" customHeight="1">
      <c r="A187" s="19" t="s">
        <v>3352</v>
      </c>
      <c r="B187" s="19" t="s">
        <v>5776</v>
      </c>
      <c r="C187" s="46" t="s">
        <v>6207</v>
      </c>
      <c r="D187" s="19" t="s">
        <v>83</v>
      </c>
      <c r="E187" s="19" t="s">
        <v>53</v>
      </c>
    </row>
    <row r="188" spans="1:5" ht="22.5" customHeight="1">
      <c r="A188" s="19" t="s">
        <v>3354</v>
      </c>
      <c r="B188" s="19" t="s">
        <v>6208</v>
      </c>
      <c r="C188" s="46" t="s">
        <v>6209</v>
      </c>
      <c r="D188" s="19" t="s">
        <v>83</v>
      </c>
      <c r="E188" s="19" t="s">
        <v>53</v>
      </c>
    </row>
    <row r="189" spans="1:5" ht="22.5" customHeight="1">
      <c r="A189" s="19" t="s">
        <v>3356</v>
      </c>
      <c r="B189" s="19" t="s">
        <v>6210</v>
      </c>
      <c r="C189" s="46" t="s">
        <v>6211</v>
      </c>
      <c r="D189" s="19" t="s">
        <v>83</v>
      </c>
      <c r="E189" s="19" t="s">
        <v>53</v>
      </c>
    </row>
    <row r="190" spans="1:5" ht="22.5" customHeight="1">
      <c r="A190" s="19" t="s">
        <v>3357</v>
      </c>
      <c r="B190" s="19" t="s">
        <v>6212</v>
      </c>
      <c r="C190" s="46" t="s">
        <v>6213</v>
      </c>
      <c r="D190" s="19" t="s">
        <v>83</v>
      </c>
      <c r="E190" s="19" t="s">
        <v>53</v>
      </c>
    </row>
    <row r="191" spans="1:5" ht="22.5" customHeight="1">
      <c r="A191" s="19" t="s">
        <v>3358</v>
      </c>
      <c r="B191" s="19" t="s">
        <v>5778</v>
      </c>
      <c r="C191" s="46" t="s">
        <v>6214</v>
      </c>
      <c r="D191" s="19" t="s">
        <v>83</v>
      </c>
      <c r="E191" s="19" t="s">
        <v>53</v>
      </c>
    </row>
    <row r="192" spans="1:5" ht="22.5" customHeight="1">
      <c r="A192" s="19" t="s">
        <v>3359</v>
      </c>
      <c r="B192" s="19" t="s">
        <v>6215</v>
      </c>
      <c r="C192" s="46" t="s">
        <v>6216</v>
      </c>
      <c r="D192" s="19" t="s">
        <v>83</v>
      </c>
      <c r="E192" s="19" t="s">
        <v>53</v>
      </c>
    </row>
    <row r="193" spans="1:5" ht="22.5" customHeight="1">
      <c r="A193" s="19" t="s">
        <v>3361</v>
      </c>
      <c r="B193" s="19" t="s">
        <v>6217</v>
      </c>
      <c r="C193" s="46" t="s">
        <v>6218</v>
      </c>
      <c r="D193" s="19" t="s">
        <v>83</v>
      </c>
      <c r="E193" s="19" t="s">
        <v>53</v>
      </c>
    </row>
    <row r="194" spans="1:5" ht="22.5" customHeight="1">
      <c r="A194" s="19" t="s">
        <v>3363</v>
      </c>
      <c r="B194" s="19" t="s">
        <v>6219</v>
      </c>
      <c r="C194" s="46" t="s">
        <v>6220</v>
      </c>
      <c r="D194" s="19" t="s">
        <v>83</v>
      </c>
      <c r="E194" s="19" t="s">
        <v>53</v>
      </c>
    </row>
    <row r="195" spans="1:5" ht="22.5" customHeight="1">
      <c r="A195" s="19" t="s">
        <v>3364</v>
      </c>
      <c r="B195" s="19" t="s">
        <v>6221</v>
      </c>
      <c r="C195" s="46" t="s">
        <v>6222</v>
      </c>
      <c r="D195" s="19" t="s">
        <v>83</v>
      </c>
      <c r="E195" s="19" t="s">
        <v>53</v>
      </c>
    </row>
    <row r="196" spans="1:5" ht="22.5" customHeight="1">
      <c r="A196" s="19" t="s">
        <v>3366</v>
      </c>
      <c r="B196" s="19" t="s">
        <v>6223</v>
      </c>
      <c r="C196" s="46" t="s">
        <v>6224</v>
      </c>
      <c r="D196" s="19" t="s">
        <v>83</v>
      </c>
      <c r="E196" s="19" t="s">
        <v>53</v>
      </c>
    </row>
    <row r="197" spans="1:5" ht="22.5" customHeight="1">
      <c r="A197" s="19" t="s">
        <v>3368</v>
      </c>
      <c r="B197" s="19" t="s">
        <v>6225</v>
      </c>
      <c r="C197" s="46" t="s">
        <v>6226</v>
      </c>
      <c r="D197" s="19" t="s">
        <v>83</v>
      </c>
      <c r="E197" s="19" t="s">
        <v>53</v>
      </c>
    </row>
    <row r="198" spans="1:5" ht="22.5" customHeight="1">
      <c r="A198" s="19" t="s">
        <v>3369</v>
      </c>
      <c r="B198" s="19" t="s">
        <v>6227</v>
      </c>
      <c r="C198" s="46" t="s">
        <v>6228</v>
      </c>
      <c r="D198" s="19" t="s">
        <v>83</v>
      </c>
      <c r="E198" s="19" t="s">
        <v>53</v>
      </c>
    </row>
    <row r="199" spans="1:5" ht="22.5" customHeight="1">
      <c r="A199" s="19" t="s">
        <v>3370</v>
      </c>
      <c r="B199" s="19" t="s">
        <v>6229</v>
      </c>
      <c r="C199" s="46" t="s">
        <v>6230</v>
      </c>
      <c r="D199" s="19" t="s">
        <v>83</v>
      </c>
      <c r="E199" s="19" t="s">
        <v>53</v>
      </c>
    </row>
    <row r="200" spans="1:5" ht="22.5" customHeight="1">
      <c r="A200" s="19" t="s">
        <v>3371</v>
      </c>
      <c r="B200" s="19" t="s">
        <v>5780</v>
      </c>
      <c r="C200" s="46" t="s">
        <v>6231</v>
      </c>
      <c r="D200" s="19" t="s">
        <v>83</v>
      </c>
      <c r="E200" s="19" t="s">
        <v>53</v>
      </c>
    </row>
    <row r="201" spans="1:5" ht="22.5" customHeight="1">
      <c r="A201" s="19" t="s">
        <v>3372</v>
      </c>
      <c r="B201" s="19" t="s">
        <v>5782</v>
      </c>
      <c r="C201" s="46" t="s">
        <v>6232</v>
      </c>
      <c r="D201" s="19">
        <v>700</v>
      </c>
      <c r="E201" s="19" t="s">
        <v>53</v>
      </c>
    </row>
    <row r="202" spans="1:5" ht="22.5" customHeight="1">
      <c r="A202" s="19" t="s">
        <v>3374</v>
      </c>
      <c r="B202" s="19" t="s">
        <v>6233</v>
      </c>
      <c r="C202" s="46" t="s">
        <v>6234</v>
      </c>
      <c r="D202" s="19" t="s">
        <v>83</v>
      </c>
      <c r="E202" s="19" t="s">
        <v>53</v>
      </c>
    </row>
    <row r="203" spans="1:5" ht="22.5" customHeight="1">
      <c r="A203" s="19" t="s">
        <v>3376</v>
      </c>
      <c r="B203" s="19" t="s">
        <v>6235</v>
      </c>
      <c r="C203" s="46" t="s">
        <v>6236</v>
      </c>
      <c r="D203" s="19">
        <v>700</v>
      </c>
      <c r="E203" s="19" t="s">
        <v>53</v>
      </c>
    </row>
    <row r="204" spans="1:5" ht="22.5" customHeight="1">
      <c r="A204" s="19" t="s">
        <v>258</v>
      </c>
      <c r="B204" s="19" t="s">
        <v>6237</v>
      </c>
      <c r="C204" s="46" t="s">
        <v>6238</v>
      </c>
      <c r="D204" s="19">
        <v>0</v>
      </c>
      <c r="E204" s="19" t="s">
        <v>53</v>
      </c>
    </row>
    <row r="205" spans="1:5" ht="22.5" customHeight="1">
      <c r="A205" s="19" t="s">
        <v>978</v>
      </c>
      <c r="B205" s="19" t="s">
        <v>6239</v>
      </c>
      <c r="C205" s="46" t="s">
        <v>6240</v>
      </c>
      <c r="D205" s="19" t="s">
        <v>83</v>
      </c>
      <c r="E205" s="19" t="s">
        <v>53</v>
      </c>
    </row>
    <row r="206" spans="1:5" ht="22.5" customHeight="1">
      <c r="A206" s="19" t="s">
        <v>262</v>
      </c>
      <c r="B206" s="19" t="s">
        <v>6241</v>
      </c>
      <c r="C206" s="46" t="s">
        <v>6242</v>
      </c>
      <c r="D206" s="19" t="s">
        <v>83</v>
      </c>
      <c r="E206" s="19" t="s">
        <v>53</v>
      </c>
    </row>
    <row r="207" spans="1:5" ht="22.5" customHeight="1">
      <c r="A207" s="19" t="s">
        <v>265</v>
      </c>
      <c r="B207" s="19" t="s">
        <v>6243</v>
      </c>
      <c r="C207" s="46" t="s">
        <v>6244</v>
      </c>
      <c r="D207" s="19" t="s">
        <v>83</v>
      </c>
      <c r="E207" s="19" t="s">
        <v>53</v>
      </c>
    </row>
    <row r="208" spans="1:5" ht="22.5" customHeight="1">
      <c r="A208" s="19" t="s">
        <v>269</v>
      </c>
      <c r="B208" s="19" t="s">
        <v>6245</v>
      </c>
      <c r="C208" s="46" t="s">
        <v>6246</v>
      </c>
      <c r="D208" s="19" t="s">
        <v>83</v>
      </c>
      <c r="E208" s="19" t="s">
        <v>53</v>
      </c>
    </row>
    <row r="209" spans="1:5" ht="22.5" customHeight="1">
      <c r="A209" s="19" t="s">
        <v>273</v>
      </c>
      <c r="B209" s="19" t="s">
        <v>6247</v>
      </c>
      <c r="C209" s="46" t="s">
        <v>6248</v>
      </c>
      <c r="D209" s="19" t="s">
        <v>83</v>
      </c>
      <c r="E209" s="19" t="s">
        <v>53</v>
      </c>
    </row>
    <row r="210" spans="1:5" ht="22.5" customHeight="1">
      <c r="A210" s="19" t="s">
        <v>277</v>
      </c>
      <c r="B210" s="19" t="s">
        <v>6249</v>
      </c>
      <c r="C210" s="46" t="s">
        <v>6250</v>
      </c>
      <c r="D210" s="19" t="s">
        <v>83</v>
      </c>
      <c r="E210" s="19" t="s">
        <v>53</v>
      </c>
    </row>
    <row r="211" spans="1:5" ht="22.5" customHeight="1">
      <c r="A211" s="19" t="s">
        <v>281</v>
      </c>
      <c r="B211" s="19" t="s">
        <v>6251</v>
      </c>
      <c r="C211" s="46" t="s">
        <v>6252</v>
      </c>
      <c r="D211" s="19" t="s">
        <v>83</v>
      </c>
      <c r="E211" s="19" t="s">
        <v>53</v>
      </c>
    </row>
    <row r="212" spans="1:5" ht="22.5" customHeight="1">
      <c r="A212" s="19" t="s">
        <v>3379</v>
      </c>
      <c r="B212" s="19" t="s">
        <v>6253</v>
      </c>
      <c r="C212" s="46" t="s">
        <v>6254</v>
      </c>
      <c r="D212" s="19" t="s">
        <v>83</v>
      </c>
      <c r="E212" s="19" t="s">
        <v>53</v>
      </c>
    </row>
    <row r="213" spans="1:5" ht="22.5" customHeight="1">
      <c r="A213" s="19" t="s">
        <v>285</v>
      </c>
      <c r="B213" s="19" t="s">
        <v>332</v>
      </c>
      <c r="C213" s="46" t="s">
        <v>5784</v>
      </c>
      <c r="D213" s="19">
        <v>1850</v>
      </c>
      <c r="E213" s="19" t="s">
        <v>53</v>
      </c>
    </row>
    <row r="214" spans="1:5" ht="22.5" customHeight="1">
      <c r="A214" s="19" t="s">
        <v>289</v>
      </c>
      <c r="B214" s="19" t="s">
        <v>5785</v>
      </c>
      <c r="C214" s="46" t="s">
        <v>6255</v>
      </c>
      <c r="D214" s="19">
        <v>1850</v>
      </c>
      <c r="E214" s="19" t="s">
        <v>53</v>
      </c>
    </row>
    <row r="215" spans="1:5" ht="22.5" customHeight="1">
      <c r="A215" s="19" t="s">
        <v>293</v>
      </c>
      <c r="B215" s="19" t="s">
        <v>6256</v>
      </c>
      <c r="C215" s="46" t="s">
        <v>6257</v>
      </c>
      <c r="D215" s="19" t="s">
        <v>83</v>
      </c>
      <c r="E215" s="19" t="s">
        <v>53</v>
      </c>
    </row>
    <row r="216" spans="1:5" ht="22.5" customHeight="1">
      <c r="A216" s="19" t="s">
        <v>297</v>
      </c>
      <c r="B216" s="19" t="s">
        <v>6258</v>
      </c>
      <c r="C216" s="46" t="s">
        <v>6259</v>
      </c>
      <c r="D216" s="19" t="s">
        <v>83</v>
      </c>
      <c r="E216" s="19" t="s">
        <v>53</v>
      </c>
    </row>
    <row r="217" spans="1:5" ht="22.5" customHeight="1">
      <c r="A217" s="19" t="s">
        <v>301</v>
      </c>
      <c r="B217" s="19" t="s">
        <v>6260</v>
      </c>
      <c r="C217" s="46" t="s">
        <v>6261</v>
      </c>
      <c r="D217" s="19" t="s">
        <v>83</v>
      </c>
      <c r="E217" s="19" t="s">
        <v>53</v>
      </c>
    </row>
    <row r="218" spans="1:5" ht="22.5" customHeight="1">
      <c r="A218" s="19" t="s">
        <v>305</v>
      </c>
      <c r="B218" s="19" t="s">
        <v>6262</v>
      </c>
      <c r="C218" s="46" t="s">
        <v>6263</v>
      </c>
      <c r="D218" s="19" t="s">
        <v>83</v>
      </c>
      <c r="E218" s="19" t="s">
        <v>53</v>
      </c>
    </row>
    <row r="219" spans="1:5" ht="22.5" customHeight="1">
      <c r="A219" s="19" t="s">
        <v>308</v>
      </c>
      <c r="B219" s="19" t="s">
        <v>6264</v>
      </c>
      <c r="C219" s="46" t="s">
        <v>6265</v>
      </c>
      <c r="D219" s="19" t="s">
        <v>83</v>
      </c>
      <c r="E219" s="19" t="s">
        <v>53</v>
      </c>
    </row>
    <row r="220" spans="1:5" ht="22.5" customHeight="1">
      <c r="A220" s="19" t="s">
        <v>312</v>
      </c>
      <c r="B220" s="19" t="s">
        <v>6266</v>
      </c>
      <c r="C220" s="46" t="s">
        <v>6267</v>
      </c>
      <c r="D220" s="19" t="s">
        <v>83</v>
      </c>
      <c r="E220" s="19" t="s">
        <v>53</v>
      </c>
    </row>
    <row r="221" spans="1:5" ht="22.5" customHeight="1">
      <c r="A221" s="19" t="s">
        <v>3385</v>
      </c>
      <c r="B221" s="19" t="s">
        <v>6268</v>
      </c>
      <c r="C221" s="46" t="s">
        <v>6269</v>
      </c>
      <c r="D221" s="19" t="s">
        <v>83</v>
      </c>
      <c r="E221" s="19" t="s">
        <v>53</v>
      </c>
    </row>
    <row r="222" spans="1:5" ht="22.5" customHeight="1">
      <c r="A222" s="19" t="s">
        <v>315</v>
      </c>
      <c r="B222" s="19" t="s">
        <v>6270</v>
      </c>
      <c r="C222" s="46" t="s">
        <v>6271</v>
      </c>
      <c r="D222" s="19" t="s">
        <v>83</v>
      </c>
      <c r="E222" s="19" t="s">
        <v>53</v>
      </c>
    </row>
    <row r="223" spans="1:5" ht="22.5" customHeight="1">
      <c r="A223" s="19" t="s">
        <v>317</v>
      </c>
      <c r="B223" s="19" t="s">
        <v>6272</v>
      </c>
      <c r="C223" s="46" t="s">
        <v>6273</v>
      </c>
      <c r="D223" s="19" t="s">
        <v>83</v>
      </c>
      <c r="E223" s="19" t="s">
        <v>53</v>
      </c>
    </row>
    <row r="224" spans="1:5" ht="22.5" customHeight="1">
      <c r="A224" s="19" t="s">
        <v>321</v>
      </c>
      <c r="B224" s="19" t="s">
        <v>6274</v>
      </c>
      <c r="C224" s="46" t="s">
        <v>6275</v>
      </c>
      <c r="D224" s="19" t="s">
        <v>83</v>
      </c>
      <c r="E224" s="19" t="s">
        <v>53</v>
      </c>
    </row>
    <row r="225" spans="1:5" ht="22.5" customHeight="1">
      <c r="A225" s="19" t="s">
        <v>325</v>
      </c>
      <c r="B225" s="19" t="s">
        <v>6276</v>
      </c>
      <c r="C225" s="46" t="s">
        <v>6277</v>
      </c>
      <c r="D225" s="19" t="s">
        <v>83</v>
      </c>
      <c r="E225" s="19" t="s">
        <v>53</v>
      </c>
    </row>
    <row r="226" spans="1:5" ht="22.5" customHeight="1">
      <c r="A226" s="19" t="s">
        <v>3390</v>
      </c>
      <c r="B226" s="19" t="s">
        <v>6278</v>
      </c>
      <c r="C226" s="46" t="s">
        <v>6279</v>
      </c>
      <c r="D226" s="19" t="s">
        <v>83</v>
      </c>
      <c r="E226" s="19" t="s">
        <v>53</v>
      </c>
    </row>
    <row r="227" spans="1:5" ht="22.5" customHeight="1">
      <c r="A227" s="19" t="s">
        <v>328</v>
      </c>
      <c r="B227" s="19" t="s">
        <v>6280</v>
      </c>
      <c r="C227" s="46" t="s">
        <v>6281</v>
      </c>
      <c r="D227" s="19">
        <v>1850</v>
      </c>
      <c r="E227" s="19" t="s">
        <v>53</v>
      </c>
    </row>
    <row r="228" spans="1:5" ht="22.5" customHeight="1">
      <c r="A228" s="19" t="s">
        <v>3393</v>
      </c>
      <c r="B228" s="19" t="s">
        <v>6282</v>
      </c>
      <c r="C228" s="46" t="s">
        <v>6283</v>
      </c>
      <c r="D228" s="19" t="s">
        <v>83</v>
      </c>
      <c r="E228" s="19" t="s">
        <v>53</v>
      </c>
    </row>
    <row r="229" spans="1:5" ht="22.5" customHeight="1">
      <c r="A229" s="19" t="s">
        <v>3394</v>
      </c>
      <c r="B229" s="19" t="s">
        <v>6284</v>
      </c>
      <c r="C229" s="46" t="s">
        <v>6285</v>
      </c>
      <c r="D229" s="19" t="s">
        <v>83</v>
      </c>
      <c r="E229" s="19" t="s">
        <v>53</v>
      </c>
    </row>
    <row r="230" spans="1:5" ht="22.5" customHeight="1">
      <c r="A230" s="19" t="s">
        <v>2858</v>
      </c>
      <c r="B230" s="19" t="s">
        <v>336</v>
      </c>
      <c r="C230" s="46" t="s">
        <v>5787</v>
      </c>
      <c r="D230" s="19" t="s">
        <v>83</v>
      </c>
      <c r="E230" s="19" t="s">
        <v>53</v>
      </c>
    </row>
    <row r="231" spans="1:5" ht="22.5" customHeight="1">
      <c r="A231" s="19" t="s">
        <v>3397</v>
      </c>
      <c r="B231" s="19" t="s">
        <v>5788</v>
      </c>
      <c r="C231" s="46" t="s">
        <v>6286</v>
      </c>
      <c r="D231" s="19" t="s">
        <v>83</v>
      </c>
      <c r="E231" s="19" t="s">
        <v>53</v>
      </c>
    </row>
    <row r="232" spans="1:5" ht="22.5" customHeight="1">
      <c r="A232" s="19" t="s">
        <v>2860</v>
      </c>
      <c r="B232" s="19" t="s">
        <v>6287</v>
      </c>
      <c r="C232" s="46" t="s">
        <v>6288</v>
      </c>
      <c r="D232" s="19" t="s">
        <v>83</v>
      </c>
      <c r="E232" s="19" t="s">
        <v>53</v>
      </c>
    </row>
    <row r="233" spans="1:5" ht="22.5" customHeight="1">
      <c r="A233" s="19" t="s">
        <v>2866</v>
      </c>
      <c r="B233" s="19" t="s">
        <v>6289</v>
      </c>
      <c r="C233" s="46" t="s">
        <v>6290</v>
      </c>
      <c r="D233" s="19" t="s">
        <v>83</v>
      </c>
      <c r="E233" s="19" t="s">
        <v>53</v>
      </c>
    </row>
    <row r="234" spans="1:5" ht="22.5" customHeight="1">
      <c r="A234" s="19" t="s">
        <v>3031</v>
      </c>
      <c r="B234" s="19" t="s">
        <v>6291</v>
      </c>
      <c r="C234" s="46" t="s">
        <v>6292</v>
      </c>
      <c r="D234" s="19" t="s">
        <v>83</v>
      </c>
      <c r="E234" s="19" t="s">
        <v>53</v>
      </c>
    </row>
    <row r="235" spans="1:5" ht="22.5" customHeight="1">
      <c r="A235" s="19" t="s">
        <v>332</v>
      </c>
      <c r="B235" s="19" t="s">
        <v>6293</v>
      </c>
      <c r="C235" s="46" t="s">
        <v>6294</v>
      </c>
      <c r="D235" s="19" t="s">
        <v>83</v>
      </c>
      <c r="E235" s="19" t="s">
        <v>53</v>
      </c>
    </row>
    <row r="236" spans="1:5" ht="22.5" customHeight="1">
      <c r="A236" s="19" t="s">
        <v>336</v>
      </c>
      <c r="B236" s="19" t="s">
        <v>6295</v>
      </c>
      <c r="C236" s="46" t="s">
        <v>6296</v>
      </c>
      <c r="D236" s="19" t="s">
        <v>83</v>
      </c>
      <c r="E236" s="19" t="s">
        <v>53</v>
      </c>
    </row>
    <row r="237" spans="1:5" ht="22.5" customHeight="1">
      <c r="A237" s="19" t="s">
        <v>340</v>
      </c>
      <c r="B237" s="19" t="s">
        <v>6297</v>
      </c>
      <c r="C237" s="46" t="s">
        <v>6298</v>
      </c>
      <c r="D237" s="19" t="s">
        <v>83</v>
      </c>
      <c r="E237" s="19" t="s">
        <v>53</v>
      </c>
    </row>
    <row r="238" spans="1:5" ht="22.5" customHeight="1">
      <c r="A238" s="19" t="s">
        <v>3103</v>
      </c>
      <c r="B238" s="19" t="s">
        <v>6299</v>
      </c>
      <c r="C238" s="46" t="s">
        <v>6300</v>
      </c>
      <c r="D238" s="19" t="s">
        <v>83</v>
      </c>
      <c r="E238" s="19" t="s">
        <v>53</v>
      </c>
    </row>
    <row r="239" spans="1:5" ht="22.5" customHeight="1">
      <c r="A239" s="19" t="s">
        <v>3405</v>
      </c>
      <c r="B239" s="19" t="s">
        <v>6301</v>
      </c>
      <c r="C239" s="46" t="s">
        <v>6302</v>
      </c>
      <c r="D239" s="19" t="s">
        <v>83</v>
      </c>
      <c r="E239" s="19" t="s">
        <v>53</v>
      </c>
    </row>
    <row r="240" spans="1:5" ht="22.5" customHeight="1">
      <c r="A240" s="19" t="s">
        <v>3107</v>
      </c>
      <c r="B240" s="19" t="s">
        <v>6303</v>
      </c>
      <c r="C240" s="46" t="s">
        <v>6304</v>
      </c>
      <c r="D240" s="19" t="s">
        <v>83</v>
      </c>
      <c r="E240" s="19" t="s">
        <v>53</v>
      </c>
    </row>
    <row r="241" spans="1:5" ht="22.5" customHeight="1">
      <c r="A241" s="19" t="s">
        <v>3128</v>
      </c>
      <c r="B241" s="19" t="s">
        <v>6305</v>
      </c>
      <c r="C241" s="46" t="s">
        <v>6306</v>
      </c>
      <c r="D241" s="19" t="s">
        <v>83</v>
      </c>
      <c r="E241" s="19" t="s">
        <v>53</v>
      </c>
    </row>
    <row r="242" spans="1:5" ht="22.5" customHeight="1">
      <c r="A242" s="19" t="s">
        <v>3129</v>
      </c>
      <c r="B242" s="19" t="s">
        <v>6307</v>
      </c>
      <c r="C242" s="46" t="s">
        <v>6308</v>
      </c>
      <c r="D242" s="19" t="s">
        <v>83</v>
      </c>
      <c r="E242" s="19" t="s">
        <v>53</v>
      </c>
    </row>
    <row r="243" spans="1:5" ht="22.5" customHeight="1">
      <c r="A243" s="19" t="s">
        <v>3410</v>
      </c>
      <c r="B243" s="19" t="s">
        <v>6309</v>
      </c>
      <c r="C243" s="46" t="s">
        <v>6310</v>
      </c>
      <c r="D243" s="19" t="s">
        <v>83</v>
      </c>
      <c r="E243" s="19" t="s">
        <v>53</v>
      </c>
    </row>
    <row r="244" spans="1:5" ht="22.5" customHeight="1">
      <c r="A244" s="19" t="s">
        <v>3412</v>
      </c>
      <c r="B244" s="19" t="s">
        <v>6311</v>
      </c>
      <c r="C244" s="46" t="s">
        <v>6312</v>
      </c>
      <c r="D244" s="19" t="s">
        <v>83</v>
      </c>
      <c r="E244" s="19" t="s">
        <v>53</v>
      </c>
    </row>
    <row r="245" spans="1:5" ht="22.5" customHeight="1">
      <c r="A245" s="19" t="s">
        <v>3414</v>
      </c>
      <c r="B245" s="19" t="s">
        <v>6313</v>
      </c>
      <c r="C245" s="46" t="s">
        <v>6314</v>
      </c>
      <c r="D245" s="19" t="s">
        <v>83</v>
      </c>
      <c r="E245" s="19" t="s">
        <v>53</v>
      </c>
    </row>
    <row r="246" spans="1:5" ht="22.5" customHeight="1">
      <c r="A246" s="19" t="s">
        <v>3416</v>
      </c>
      <c r="B246" s="19" t="s">
        <v>6315</v>
      </c>
      <c r="C246" s="46" t="s">
        <v>6316</v>
      </c>
      <c r="D246" s="19" t="s">
        <v>83</v>
      </c>
      <c r="E246" s="19" t="s">
        <v>53</v>
      </c>
    </row>
    <row r="247" spans="1:5" ht="22.5" customHeight="1">
      <c r="A247" s="19" t="s">
        <v>3418</v>
      </c>
      <c r="B247" s="19" t="s">
        <v>340</v>
      </c>
      <c r="C247" s="46" t="s">
        <v>5790</v>
      </c>
      <c r="D247" s="19" t="s">
        <v>83</v>
      </c>
      <c r="E247" s="19" t="s">
        <v>53</v>
      </c>
    </row>
    <row r="248" spans="1:5" ht="22.5" customHeight="1">
      <c r="A248" s="19" t="s">
        <v>3420</v>
      </c>
      <c r="B248" s="19" t="s">
        <v>5791</v>
      </c>
      <c r="C248" s="46" t="s">
        <v>6317</v>
      </c>
      <c r="D248" s="19" t="s">
        <v>83</v>
      </c>
      <c r="E248" s="19" t="s">
        <v>53</v>
      </c>
    </row>
    <row r="249" spans="1:5" ht="22.5" customHeight="1">
      <c r="A249" s="19" t="s">
        <v>3422</v>
      </c>
      <c r="B249" s="19" t="s">
        <v>6318</v>
      </c>
      <c r="C249" s="46" t="s">
        <v>6319</v>
      </c>
      <c r="D249" s="19" t="s">
        <v>83</v>
      </c>
      <c r="E249" s="19" t="s">
        <v>53</v>
      </c>
    </row>
    <row r="250" spans="1:5" ht="22.5" customHeight="1">
      <c r="A250" s="19" t="s">
        <v>3424</v>
      </c>
      <c r="B250" s="19" t="s">
        <v>6320</v>
      </c>
      <c r="C250" s="46" t="s">
        <v>6321</v>
      </c>
      <c r="D250" s="19" t="s">
        <v>83</v>
      </c>
      <c r="E250" s="19" t="s">
        <v>53</v>
      </c>
    </row>
    <row r="251" spans="1:5" ht="22.5" customHeight="1">
      <c r="A251" s="19" t="s">
        <v>3426</v>
      </c>
      <c r="B251" s="19" t="s">
        <v>6322</v>
      </c>
      <c r="C251" s="46" t="s">
        <v>6323</v>
      </c>
      <c r="D251" s="19" t="s">
        <v>83</v>
      </c>
      <c r="E251" s="19" t="s">
        <v>53</v>
      </c>
    </row>
    <row r="252" spans="1:5" ht="22.5" customHeight="1">
      <c r="A252" s="19" t="s">
        <v>3428</v>
      </c>
      <c r="B252" s="19" t="s">
        <v>6324</v>
      </c>
      <c r="C252" s="46" t="s">
        <v>6325</v>
      </c>
      <c r="D252" s="19" t="s">
        <v>83</v>
      </c>
      <c r="E252" s="19" t="s">
        <v>53</v>
      </c>
    </row>
    <row r="253" spans="1:5" ht="22.5" customHeight="1">
      <c r="A253" s="19" t="s">
        <v>3429</v>
      </c>
      <c r="B253" s="19" t="s">
        <v>6326</v>
      </c>
      <c r="C253" s="46" t="s">
        <v>6327</v>
      </c>
      <c r="D253" s="19" t="s">
        <v>83</v>
      </c>
      <c r="E253" s="19" t="s">
        <v>53</v>
      </c>
    </row>
    <row r="254" spans="1:5" ht="22.5" customHeight="1">
      <c r="A254" s="19" t="s">
        <v>3431</v>
      </c>
      <c r="B254" s="19" t="s">
        <v>6328</v>
      </c>
      <c r="C254" s="46" t="s">
        <v>6329</v>
      </c>
      <c r="D254" s="19" t="s">
        <v>83</v>
      </c>
      <c r="E254" s="19" t="s">
        <v>53</v>
      </c>
    </row>
    <row r="255" spans="1:5" ht="22.5" customHeight="1">
      <c r="A255" s="19" t="s">
        <v>3433</v>
      </c>
      <c r="B255" s="19" t="s">
        <v>6330</v>
      </c>
      <c r="C255" s="46" t="s">
        <v>6331</v>
      </c>
      <c r="D255" s="19" t="s">
        <v>83</v>
      </c>
      <c r="E255" s="19" t="s">
        <v>53</v>
      </c>
    </row>
    <row r="256" spans="1:5" ht="22.5" customHeight="1">
      <c r="A256" s="19" t="s">
        <v>3435</v>
      </c>
      <c r="B256" s="19" t="s">
        <v>6332</v>
      </c>
      <c r="C256" s="46" t="s">
        <v>6333</v>
      </c>
      <c r="D256" s="19" t="s">
        <v>83</v>
      </c>
      <c r="E256" s="19" t="s">
        <v>53</v>
      </c>
    </row>
    <row r="257" spans="1:5" ht="22.5" customHeight="1">
      <c r="A257" s="19" t="s">
        <v>3437</v>
      </c>
      <c r="B257" s="19" t="s">
        <v>6334</v>
      </c>
      <c r="C257" s="46" t="s">
        <v>6335</v>
      </c>
      <c r="D257" s="19" t="s">
        <v>83</v>
      </c>
      <c r="E257" s="19" t="s">
        <v>53</v>
      </c>
    </row>
    <row r="258" spans="1:5" ht="22.5" customHeight="1">
      <c r="A258" s="19" t="s">
        <v>3438</v>
      </c>
      <c r="B258" s="19" t="s">
        <v>6336</v>
      </c>
      <c r="C258" s="46" t="s">
        <v>6337</v>
      </c>
      <c r="D258" s="19" t="s">
        <v>83</v>
      </c>
      <c r="E258" s="19" t="s">
        <v>53</v>
      </c>
    </row>
    <row r="259" spans="1:5" ht="22.5" customHeight="1">
      <c r="A259" s="19" t="s">
        <v>3439</v>
      </c>
      <c r="B259" s="19" t="s">
        <v>6338</v>
      </c>
      <c r="C259" s="46" t="s">
        <v>6339</v>
      </c>
      <c r="D259" s="19" t="s">
        <v>83</v>
      </c>
      <c r="E259" s="19" t="s">
        <v>53</v>
      </c>
    </row>
    <row r="260" spans="1:5" ht="22.5" customHeight="1">
      <c r="A260" s="19" t="s">
        <v>3440</v>
      </c>
      <c r="B260" s="19" t="s">
        <v>6340</v>
      </c>
      <c r="C260" s="46" t="s">
        <v>6341</v>
      </c>
      <c r="D260" s="19" t="s">
        <v>83</v>
      </c>
      <c r="E260" s="19" t="s">
        <v>53</v>
      </c>
    </row>
    <row r="261" spans="1:5" ht="22.5" customHeight="1">
      <c r="A261" s="19" t="s">
        <v>3441</v>
      </c>
      <c r="B261" s="19" t="s">
        <v>5793</v>
      </c>
      <c r="C261" s="46" t="s">
        <v>6342</v>
      </c>
      <c r="D261" s="19" t="s">
        <v>83</v>
      </c>
      <c r="E261" s="19" t="s">
        <v>53</v>
      </c>
    </row>
    <row r="262" spans="1:5" ht="22.5" customHeight="1">
      <c r="A262" s="19" t="s">
        <v>3443</v>
      </c>
      <c r="B262" s="19" t="s">
        <v>6343</v>
      </c>
      <c r="C262" s="46" t="s">
        <v>4821</v>
      </c>
      <c r="D262" s="19" t="s">
        <v>83</v>
      </c>
      <c r="E262" s="19" t="s">
        <v>53</v>
      </c>
    </row>
    <row r="263" spans="1:5" ht="22.5" customHeight="1">
      <c r="A263" s="19" t="s">
        <v>3445</v>
      </c>
      <c r="B263" s="19" t="s">
        <v>6344</v>
      </c>
      <c r="C263" s="46" t="s">
        <v>4920</v>
      </c>
      <c r="D263" s="19" t="s">
        <v>83</v>
      </c>
      <c r="E263" s="19" t="s">
        <v>53</v>
      </c>
    </row>
    <row r="264" spans="1:5" ht="22.5" customHeight="1">
      <c r="A264" s="19" t="s">
        <v>3447</v>
      </c>
      <c r="B264" s="19" t="s">
        <v>6345</v>
      </c>
      <c r="C264" s="46" t="s">
        <v>6346</v>
      </c>
      <c r="D264" s="19" t="s">
        <v>83</v>
      </c>
      <c r="E264" s="19" t="s">
        <v>53</v>
      </c>
    </row>
    <row r="265" spans="1:5" ht="22.5" customHeight="1">
      <c r="A265" s="19" t="s">
        <v>3449</v>
      </c>
      <c r="B265" s="19" t="s">
        <v>6347</v>
      </c>
      <c r="C265" s="46" t="s">
        <v>6348</v>
      </c>
      <c r="D265" s="19" t="s">
        <v>83</v>
      </c>
      <c r="E265" s="19" t="s">
        <v>53</v>
      </c>
    </row>
    <row r="266" spans="1:5" ht="22.5" customHeight="1">
      <c r="A266" s="19" t="s">
        <v>3450</v>
      </c>
      <c r="B266" s="19" t="s">
        <v>6349</v>
      </c>
      <c r="C266" s="46" t="s">
        <v>6350</v>
      </c>
      <c r="D266" s="19" t="s">
        <v>83</v>
      </c>
      <c r="E266" s="19" t="s">
        <v>53</v>
      </c>
    </row>
    <row r="267" spans="1:5" ht="22.5" customHeight="1">
      <c r="A267" s="19" t="s">
        <v>3452</v>
      </c>
      <c r="B267" s="19" t="s">
        <v>6351</v>
      </c>
      <c r="C267" s="46" t="s">
        <v>6352</v>
      </c>
      <c r="D267" s="19" t="s">
        <v>83</v>
      </c>
      <c r="E267" s="19" t="s">
        <v>53</v>
      </c>
    </row>
    <row r="268" spans="1:5" ht="22.5" customHeight="1">
      <c r="A268" s="19" t="s">
        <v>3454</v>
      </c>
      <c r="B268" s="19" t="s">
        <v>3103</v>
      </c>
      <c r="C268" s="46" t="s">
        <v>6353</v>
      </c>
      <c r="D268" s="19">
        <v>2550</v>
      </c>
      <c r="E268" s="19" t="s">
        <v>53</v>
      </c>
    </row>
  </sheetData>
  <mergeCells count="2">
    <mergeCell ref="A1:E1"/>
    <mergeCell ref="A2:D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58"/>
  <sheetViews>
    <sheetView workbookViewId="0" topLeftCell="A40">
      <selection activeCell="E8" sqref="E8"/>
    </sheetView>
  </sheetViews>
  <sheetFormatPr defaultColWidth="9.00390625" defaultRowHeight="15" outlineLevelCol="6"/>
  <cols>
    <col min="1" max="1" width="9.140625" style="0" customWidth="1"/>
    <col min="2" max="2" width="13.140625" style="0" customWidth="1"/>
    <col min="3" max="3" width="50.7109375" style="0" customWidth="1"/>
    <col min="4" max="4" width="11.140625" style="0" customWidth="1"/>
    <col min="5" max="6" width="17.28125" style="0" customWidth="1"/>
    <col min="7" max="7" width="14.28125" style="0" customWidth="1"/>
  </cols>
  <sheetData>
    <row r="1" spans="1:7" ht="28.5" customHeight="1">
      <c r="A1" s="1" t="s">
        <v>6354</v>
      </c>
      <c r="B1" s="2"/>
      <c r="C1" s="2"/>
      <c r="D1" s="2"/>
      <c r="E1" s="2"/>
      <c r="F1" s="2"/>
      <c r="G1" s="3"/>
    </row>
    <row r="2" spans="1:7" ht="22.5" customHeight="1">
      <c r="A2" s="4" t="s">
        <v>53</v>
      </c>
      <c r="B2" s="5"/>
      <c r="C2" s="5"/>
      <c r="D2" s="5"/>
      <c r="E2" s="5"/>
      <c r="F2" s="13"/>
      <c r="G2" s="4" t="s">
        <v>54</v>
      </c>
    </row>
    <row r="3" spans="1:7" ht="22.5" customHeight="1">
      <c r="A3" s="18" t="s">
        <v>55</v>
      </c>
      <c r="B3" s="18" t="s">
        <v>56</v>
      </c>
      <c r="C3" s="18" t="s">
        <v>349</v>
      </c>
      <c r="D3" s="18" t="s">
        <v>3132</v>
      </c>
      <c r="E3" s="18" t="s">
        <v>6355</v>
      </c>
      <c r="F3" s="18" t="s">
        <v>6356</v>
      </c>
      <c r="G3" s="18" t="s">
        <v>63</v>
      </c>
    </row>
    <row r="4" spans="1:7" ht="22.5" customHeight="1">
      <c r="A4" s="19" t="s">
        <v>64</v>
      </c>
      <c r="B4" s="19" t="s">
        <v>273</v>
      </c>
      <c r="C4" s="46" t="s">
        <v>5699</v>
      </c>
      <c r="D4" s="19" t="s">
        <v>53</v>
      </c>
      <c r="E4" s="19" t="s">
        <v>53</v>
      </c>
      <c r="F4" s="19" t="s">
        <v>53</v>
      </c>
      <c r="G4" s="19" t="s">
        <v>53</v>
      </c>
    </row>
    <row r="5" spans="1:7" ht="22.5" customHeight="1">
      <c r="A5" s="19" t="s">
        <v>72</v>
      </c>
      <c r="B5" s="19" t="s">
        <v>5700</v>
      </c>
      <c r="C5" s="46" t="s">
        <v>5701</v>
      </c>
      <c r="D5" s="19" t="s">
        <v>53</v>
      </c>
      <c r="E5" s="19" t="s">
        <v>53</v>
      </c>
      <c r="F5" s="19" t="s">
        <v>53</v>
      </c>
      <c r="G5" s="19" t="s">
        <v>53</v>
      </c>
    </row>
    <row r="6" spans="1:7" ht="22.5" customHeight="1">
      <c r="A6" s="19" t="s">
        <v>80</v>
      </c>
      <c r="B6" s="19" t="s">
        <v>277</v>
      </c>
      <c r="C6" s="46" t="s">
        <v>5702</v>
      </c>
      <c r="D6" s="19" t="s">
        <v>53</v>
      </c>
      <c r="E6" s="19" t="s">
        <v>53</v>
      </c>
      <c r="F6" s="19" t="s">
        <v>53</v>
      </c>
      <c r="G6" s="19" t="s">
        <v>53</v>
      </c>
    </row>
    <row r="7" spans="1:7" ht="22.5" customHeight="1">
      <c r="A7" s="19" t="s">
        <v>84</v>
      </c>
      <c r="B7" s="19" t="s">
        <v>5703</v>
      </c>
      <c r="C7" s="46" t="s">
        <v>5704</v>
      </c>
      <c r="D7" s="19" t="s">
        <v>53</v>
      </c>
      <c r="E7" s="19" t="s">
        <v>53</v>
      </c>
      <c r="F7" s="19" t="s">
        <v>53</v>
      </c>
      <c r="G7" s="19" t="s">
        <v>53</v>
      </c>
    </row>
    <row r="8" spans="1:7" ht="22.5" customHeight="1">
      <c r="A8" s="19" t="s">
        <v>92</v>
      </c>
      <c r="B8" s="19" t="s">
        <v>5705</v>
      </c>
      <c r="C8" s="46" t="s">
        <v>5706</v>
      </c>
      <c r="D8" s="19" t="s">
        <v>53</v>
      </c>
      <c r="E8" s="19" t="s">
        <v>53</v>
      </c>
      <c r="F8" s="19" t="s">
        <v>53</v>
      </c>
      <c r="G8" s="19" t="s">
        <v>53</v>
      </c>
    </row>
    <row r="9" spans="1:7" ht="22.5" customHeight="1">
      <c r="A9" s="19" t="s">
        <v>95</v>
      </c>
      <c r="B9" s="19" t="s">
        <v>5707</v>
      </c>
      <c r="C9" s="46" t="s">
        <v>5708</v>
      </c>
      <c r="D9" s="19" t="s">
        <v>53</v>
      </c>
      <c r="E9" s="19" t="s">
        <v>53</v>
      </c>
      <c r="F9" s="19" t="s">
        <v>53</v>
      </c>
      <c r="G9" s="19" t="s">
        <v>53</v>
      </c>
    </row>
    <row r="10" spans="1:7" ht="22.5" customHeight="1">
      <c r="A10" s="19" t="s">
        <v>103</v>
      </c>
      <c r="B10" s="19" t="s">
        <v>281</v>
      </c>
      <c r="C10" s="46" t="s">
        <v>5709</v>
      </c>
      <c r="D10" s="19" t="s">
        <v>53</v>
      </c>
      <c r="E10" s="19" t="s">
        <v>53</v>
      </c>
      <c r="F10" s="19" t="s">
        <v>53</v>
      </c>
      <c r="G10" s="19" t="s">
        <v>53</v>
      </c>
    </row>
    <row r="11" spans="1:7" ht="22.5" customHeight="1">
      <c r="A11" s="19" t="s">
        <v>111</v>
      </c>
      <c r="B11" s="19" t="s">
        <v>5710</v>
      </c>
      <c r="C11" s="46" t="s">
        <v>5711</v>
      </c>
      <c r="D11" s="19" t="s">
        <v>53</v>
      </c>
      <c r="E11" s="19" t="s">
        <v>53</v>
      </c>
      <c r="F11" s="19" t="s">
        <v>53</v>
      </c>
      <c r="G11" s="19" t="s">
        <v>53</v>
      </c>
    </row>
    <row r="12" spans="1:7" ht="22.5" customHeight="1">
      <c r="A12" s="19" t="s">
        <v>119</v>
      </c>
      <c r="B12" s="19" t="s">
        <v>5712</v>
      </c>
      <c r="C12" s="46" t="s">
        <v>5713</v>
      </c>
      <c r="D12" s="19" t="s">
        <v>53</v>
      </c>
      <c r="E12" s="19" t="s">
        <v>53</v>
      </c>
      <c r="F12" s="19" t="s">
        <v>53</v>
      </c>
      <c r="G12" s="19" t="s">
        <v>53</v>
      </c>
    </row>
    <row r="13" spans="1:7" ht="22.5" customHeight="1">
      <c r="A13" s="19" t="s">
        <v>127</v>
      </c>
      <c r="B13" s="19" t="s">
        <v>5714</v>
      </c>
      <c r="C13" s="46" t="s">
        <v>5715</v>
      </c>
      <c r="D13" s="19" t="s">
        <v>53</v>
      </c>
      <c r="E13" s="19" t="s">
        <v>53</v>
      </c>
      <c r="F13" s="19" t="s">
        <v>53</v>
      </c>
      <c r="G13" s="19" t="s">
        <v>53</v>
      </c>
    </row>
    <row r="14" spans="1:7" ht="22.5" customHeight="1">
      <c r="A14" s="19" t="s">
        <v>135</v>
      </c>
      <c r="B14" s="19" t="s">
        <v>289</v>
      </c>
      <c r="C14" s="46" t="s">
        <v>5716</v>
      </c>
      <c r="D14" s="19" t="s">
        <v>53</v>
      </c>
      <c r="E14" s="19" t="s">
        <v>53</v>
      </c>
      <c r="F14" s="19" t="s">
        <v>53</v>
      </c>
      <c r="G14" s="19" t="s">
        <v>53</v>
      </c>
    </row>
    <row r="15" spans="1:7" ht="22.5" customHeight="1">
      <c r="A15" s="19" t="s">
        <v>142</v>
      </c>
      <c r="B15" s="19" t="s">
        <v>5717</v>
      </c>
      <c r="C15" s="46" t="s">
        <v>5718</v>
      </c>
      <c r="D15" s="19" t="s">
        <v>53</v>
      </c>
      <c r="E15" s="19" t="s">
        <v>53</v>
      </c>
      <c r="F15" s="19" t="s">
        <v>53</v>
      </c>
      <c r="G15" s="19" t="s">
        <v>53</v>
      </c>
    </row>
    <row r="16" spans="1:7" ht="22.5" customHeight="1">
      <c r="A16" s="19" t="s">
        <v>149</v>
      </c>
      <c r="B16" s="19" t="s">
        <v>5719</v>
      </c>
      <c r="C16" s="46" t="s">
        <v>5720</v>
      </c>
      <c r="D16" s="19" t="s">
        <v>53</v>
      </c>
      <c r="E16" s="19" t="s">
        <v>53</v>
      </c>
      <c r="F16" s="19" t="s">
        <v>53</v>
      </c>
      <c r="G16" s="19" t="s">
        <v>53</v>
      </c>
    </row>
    <row r="17" spans="1:7" ht="22.5" customHeight="1">
      <c r="A17" s="19" t="s">
        <v>156</v>
      </c>
      <c r="B17" s="19" t="s">
        <v>293</v>
      </c>
      <c r="C17" s="46" t="s">
        <v>5721</v>
      </c>
      <c r="D17" s="19" t="s">
        <v>53</v>
      </c>
      <c r="E17" s="19" t="s">
        <v>53</v>
      </c>
      <c r="F17" s="19" t="s">
        <v>53</v>
      </c>
      <c r="G17" s="19" t="s">
        <v>53</v>
      </c>
    </row>
    <row r="18" spans="1:7" ht="22.5" customHeight="1">
      <c r="A18" s="19" t="s">
        <v>159</v>
      </c>
      <c r="B18" s="19" t="s">
        <v>5722</v>
      </c>
      <c r="C18" s="46" t="s">
        <v>5723</v>
      </c>
      <c r="D18" s="19" t="s">
        <v>53</v>
      </c>
      <c r="E18" s="19" t="s">
        <v>53</v>
      </c>
      <c r="F18" s="19" t="s">
        <v>53</v>
      </c>
      <c r="G18" s="19" t="s">
        <v>53</v>
      </c>
    </row>
    <row r="19" spans="1:7" ht="22.5" customHeight="1">
      <c r="A19" s="19" t="s">
        <v>162</v>
      </c>
      <c r="B19" s="19" t="s">
        <v>5724</v>
      </c>
      <c r="C19" s="46" t="s">
        <v>5725</v>
      </c>
      <c r="D19" s="19" t="s">
        <v>53</v>
      </c>
      <c r="E19" s="19" t="s">
        <v>53</v>
      </c>
      <c r="F19" s="19" t="s">
        <v>53</v>
      </c>
      <c r="G19" s="19" t="s">
        <v>53</v>
      </c>
    </row>
    <row r="20" spans="1:7" ht="22.5" customHeight="1">
      <c r="A20" s="19" t="s">
        <v>165</v>
      </c>
      <c r="B20" s="19" t="s">
        <v>5726</v>
      </c>
      <c r="C20" s="46" t="s">
        <v>5727</v>
      </c>
      <c r="D20" s="19" t="s">
        <v>53</v>
      </c>
      <c r="E20" s="19" t="s">
        <v>53</v>
      </c>
      <c r="F20" s="19" t="s">
        <v>53</v>
      </c>
      <c r="G20" s="19" t="s">
        <v>53</v>
      </c>
    </row>
    <row r="21" spans="1:7" ht="22.5" customHeight="1">
      <c r="A21" s="19" t="s">
        <v>173</v>
      </c>
      <c r="B21" s="19" t="s">
        <v>5728</v>
      </c>
      <c r="C21" s="46" t="s">
        <v>5729</v>
      </c>
      <c r="D21" s="19" t="s">
        <v>53</v>
      </c>
      <c r="E21" s="19" t="s">
        <v>53</v>
      </c>
      <c r="F21" s="19" t="s">
        <v>53</v>
      </c>
      <c r="G21" s="19" t="s">
        <v>53</v>
      </c>
    </row>
    <row r="22" spans="1:7" ht="22.5" customHeight="1">
      <c r="A22" s="19" t="s">
        <v>179</v>
      </c>
      <c r="B22" s="19" t="s">
        <v>5730</v>
      </c>
      <c r="C22" s="46" t="s">
        <v>5731</v>
      </c>
      <c r="D22" s="19" t="s">
        <v>53</v>
      </c>
      <c r="E22" s="19" t="s">
        <v>53</v>
      </c>
      <c r="F22" s="19" t="s">
        <v>53</v>
      </c>
      <c r="G22" s="19" t="s">
        <v>53</v>
      </c>
    </row>
    <row r="23" spans="1:7" ht="22.5" customHeight="1">
      <c r="A23" s="19" t="s">
        <v>187</v>
      </c>
      <c r="B23" s="19" t="s">
        <v>5732</v>
      </c>
      <c r="C23" s="46" t="s">
        <v>5733</v>
      </c>
      <c r="D23" s="19" t="s">
        <v>53</v>
      </c>
      <c r="E23" s="19" t="s">
        <v>53</v>
      </c>
      <c r="F23" s="19" t="s">
        <v>53</v>
      </c>
      <c r="G23" s="19" t="s">
        <v>53</v>
      </c>
    </row>
    <row r="24" spans="1:7" ht="22.5" customHeight="1">
      <c r="A24" s="19" t="s">
        <v>191</v>
      </c>
      <c r="B24" s="19" t="s">
        <v>5734</v>
      </c>
      <c r="C24" s="46" t="s">
        <v>5735</v>
      </c>
      <c r="D24" s="19" t="s">
        <v>53</v>
      </c>
      <c r="E24" s="19" t="s">
        <v>53</v>
      </c>
      <c r="F24" s="19" t="s">
        <v>53</v>
      </c>
      <c r="G24" s="19" t="s">
        <v>53</v>
      </c>
    </row>
    <row r="25" spans="1:7" ht="22.5" customHeight="1">
      <c r="A25" s="19" t="s">
        <v>194</v>
      </c>
      <c r="B25" s="19" t="s">
        <v>5736</v>
      </c>
      <c r="C25" s="46" t="s">
        <v>5737</v>
      </c>
      <c r="D25" s="19" t="s">
        <v>53</v>
      </c>
      <c r="E25" s="19" t="s">
        <v>53</v>
      </c>
      <c r="F25" s="19" t="s">
        <v>53</v>
      </c>
      <c r="G25" s="19" t="s">
        <v>53</v>
      </c>
    </row>
    <row r="26" spans="1:7" ht="22.5" customHeight="1">
      <c r="A26" s="19" t="s">
        <v>202</v>
      </c>
      <c r="B26" s="19" t="s">
        <v>5738</v>
      </c>
      <c r="C26" s="46" t="s">
        <v>5739</v>
      </c>
      <c r="D26" s="19" t="s">
        <v>53</v>
      </c>
      <c r="E26" s="19" t="s">
        <v>53</v>
      </c>
      <c r="F26" s="19" t="s">
        <v>53</v>
      </c>
      <c r="G26" s="19" t="s">
        <v>53</v>
      </c>
    </row>
    <row r="27" spans="1:7" ht="22.5" customHeight="1">
      <c r="A27" s="19" t="s">
        <v>210</v>
      </c>
      <c r="B27" s="19" t="s">
        <v>5740</v>
      </c>
      <c r="C27" s="46" t="s">
        <v>5741</v>
      </c>
      <c r="D27" s="19" t="s">
        <v>53</v>
      </c>
      <c r="E27" s="19" t="s">
        <v>53</v>
      </c>
      <c r="F27" s="19" t="s">
        <v>53</v>
      </c>
      <c r="G27" s="19" t="s">
        <v>53</v>
      </c>
    </row>
    <row r="28" spans="1:7" ht="22.5" customHeight="1">
      <c r="A28" s="19" t="s">
        <v>218</v>
      </c>
      <c r="B28" s="19" t="s">
        <v>297</v>
      </c>
      <c r="C28" s="46" t="s">
        <v>5742</v>
      </c>
      <c r="D28" s="19" t="s">
        <v>53</v>
      </c>
      <c r="E28" s="19" t="s">
        <v>53</v>
      </c>
      <c r="F28" s="19" t="s">
        <v>53</v>
      </c>
      <c r="G28" s="19" t="s">
        <v>53</v>
      </c>
    </row>
    <row r="29" spans="1:7" ht="22.5" customHeight="1">
      <c r="A29" s="19" t="s">
        <v>226</v>
      </c>
      <c r="B29" s="19" t="s">
        <v>5743</v>
      </c>
      <c r="C29" s="46" t="s">
        <v>5744</v>
      </c>
      <c r="D29" s="19" t="s">
        <v>53</v>
      </c>
      <c r="E29" s="19" t="s">
        <v>53</v>
      </c>
      <c r="F29" s="19" t="s">
        <v>53</v>
      </c>
      <c r="G29" s="19" t="s">
        <v>53</v>
      </c>
    </row>
    <row r="30" spans="1:7" ht="22.5" customHeight="1">
      <c r="A30" s="19" t="s">
        <v>229</v>
      </c>
      <c r="B30" s="19" t="s">
        <v>5745</v>
      </c>
      <c r="C30" s="46" t="s">
        <v>5746</v>
      </c>
      <c r="D30" s="19" t="s">
        <v>53</v>
      </c>
      <c r="E30" s="19" t="s">
        <v>53</v>
      </c>
      <c r="F30" s="19" t="s">
        <v>53</v>
      </c>
      <c r="G30" s="19" t="s">
        <v>53</v>
      </c>
    </row>
    <row r="31" spans="1:7" ht="22.5" customHeight="1">
      <c r="A31" s="19" t="s">
        <v>237</v>
      </c>
      <c r="B31" s="19" t="s">
        <v>5747</v>
      </c>
      <c r="C31" s="46" t="s">
        <v>5748</v>
      </c>
      <c r="D31" s="19" t="s">
        <v>53</v>
      </c>
      <c r="E31" s="19" t="s">
        <v>53</v>
      </c>
      <c r="F31" s="19" t="s">
        <v>53</v>
      </c>
      <c r="G31" s="19" t="s">
        <v>53</v>
      </c>
    </row>
    <row r="32" spans="1:7" ht="22.5" customHeight="1">
      <c r="A32" s="19" t="s">
        <v>240</v>
      </c>
      <c r="B32" s="19" t="s">
        <v>5749</v>
      </c>
      <c r="C32" s="46" t="s">
        <v>5750</v>
      </c>
      <c r="D32" s="19" t="s">
        <v>53</v>
      </c>
      <c r="E32" s="19" t="s">
        <v>53</v>
      </c>
      <c r="F32" s="19" t="s">
        <v>53</v>
      </c>
      <c r="G32" s="19" t="s">
        <v>53</v>
      </c>
    </row>
    <row r="33" spans="1:7" ht="22.5" customHeight="1">
      <c r="A33" s="19" t="s">
        <v>246</v>
      </c>
      <c r="B33" s="19" t="s">
        <v>5751</v>
      </c>
      <c r="C33" s="46" t="s">
        <v>5752</v>
      </c>
      <c r="D33" s="19" t="s">
        <v>53</v>
      </c>
      <c r="E33" s="19" t="s">
        <v>53</v>
      </c>
      <c r="F33" s="19" t="s">
        <v>53</v>
      </c>
      <c r="G33" s="19" t="s">
        <v>53</v>
      </c>
    </row>
    <row r="34" spans="1:7" ht="22.5" customHeight="1">
      <c r="A34" s="19" t="s">
        <v>249</v>
      </c>
      <c r="B34" s="19" t="s">
        <v>301</v>
      </c>
      <c r="C34" s="46" t="s">
        <v>5753</v>
      </c>
      <c r="D34" s="19" t="s">
        <v>53</v>
      </c>
      <c r="E34" s="19" t="s">
        <v>53</v>
      </c>
      <c r="F34" s="19" t="s">
        <v>53</v>
      </c>
      <c r="G34" s="19" t="s">
        <v>53</v>
      </c>
    </row>
    <row r="35" spans="1:7" ht="22.5" customHeight="1">
      <c r="A35" s="19" t="s">
        <v>428</v>
      </c>
      <c r="B35" s="19" t="s">
        <v>5754</v>
      </c>
      <c r="C35" s="46" t="s">
        <v>5755</v>
      </c>
      <c r="D35" s="19" t="s">
        <v>53</v>
      </c>
      <c r="E35" s="19" t="s">
        <v>53</v>
      </c>
      <c r="F35" s="19" t="s">
        <v>53</v>
      </c>
      <c r="G35" s="19" t="s">
        <v>53</v>
      </c>
    </row>
    <row r="36" spans="1:7" ht="22.5" customHeight="1">
      <c r="A36" s="19" t="s">
        <v>432</v>
      </c>
      <c r="B36" s="19" t="s">
        <v>5756</v>
      </c>
      <c r="C36" s="46" t="s">
        <v>5757</v>
      </c>
      <c r="D36" s="19" t="s">
        <v>53</v>
      </c>
      <c r="E36" s="19" t="s">
        <v>53</v>
      </c>
      <c r="F36" s="19" t="s">
        <v>53</v>
      </c>
      <c r="G36" s="19" t="s">
        <v>53</v>
      </c>
    </row>
    <row r="37" spans="1:7" ht="22.5" customHeight="1">
      <c r="A37" s="19" t="s">
        <v>436</v>
      </c>
      <c r="B37" s="19" t="s">
        <v>5758</v>
      </c>
      <c r="C37" s="46" t="s">
        <v>5759</v>
      </c>
      <c r="D37" s="19" t="s">
        <v>53</v>
      </c>
      <c r="E37" s="19" t="s">
        <v>53</v>
      </c>
      <c r="F37" s="19" t="s">
        <v>53</v>
      </c>
      <c r="G37" s="19" t="s">
        <v>53</v>
      </c>
    </row>
    <row r="38" spans="1:7" ht="22.5" customHeight="1">
      <c r="A38" s="19" t="s">
        <v>439</v>
      </c>
      <c r="B38" s="19" t="s">
        <v>5760</v>
      </c>
      <c r="C38" s="46" t="s">
        <v>5761</v>
      </c>
      <c r="D38" s="19" t="s">
        <v>53</v>
      </c>
      <c r="E38" s="19" t="s">
        <v>53</v>
      </c>
      <c r="F38" s="19" t="s">
        <v>53</v>
      </c>
      <c r="G38" s="19" t="s">
        <v>53</v>
      </c>
    </row>
    <row r="39" spans="1:7" ht="22.5" customHeight="1">
      <c r="A39" s="19" t="s">
        <v>442</v>
      </c>
      <c r="B39" s="19" t="s">
        <v>5762</v>
      </c>
      <c r="C39" s="46" t="s">
        <v>5763</v>
      </c>
      <c r="D39" s="19" t="s">
        <v>53</v>
      </c>
      <c r="E39" s="19" t="s">
        <v>53</v>
      </c>
      <c r="F39" s="19" t="s">
        <v>53</v>
      </c>
      <c r="G39" s="19" t="s">
        <v>53</v>
      </c>
    </row>
    <row r="40" spans="1:7" ht="39" customHeight="1">
      <c r="A40" s="19" t="s">
        <v>445</v>
      </c>
      <c r="B40" s="19" t="s">
        <v>5764</v>
      </c>
      <c r="C40" s="46" t="s">
        <v>5765</v>
      </c>
      <c r="D40" s="19" t="s">
        <v>53</v>
      </c>
      <c r="E40" s="19" t="s">
        <v>53</v>
      </c>
      <c r="F40" s="19" t="s">
        <v>53</v>
      </c>
      <c r="G40" s="19" t="s">
        <v>53</v>
      </c>
    </row>
    <row r="41" spans="1:7" ht="22.5" customHeight="1">
      <c r="A41" s="19" t="s">
        <v>449</v>
      </c>
      <c r="B41" s="19" t="s">
        <v>5766</v>
      </c>
      <c r="C41" s="46" t="s">
        <v>5767</v>
      </c>
      <c r="D41" s="19" t="s">
        <v>53</v>
      </c>
      <c r="E41" s="19" t="s">
        <v>53</v>
      </c>
      <c r="F41" s="19" t="s">
        <v>53</v>
      </c>
      <c r="G41" s="19" t="s">
        <v>53</v>
      </c>
    </row>
    <row r="42" spans="1:7" ht="22.5" customHeight="1">
      <c r="A42" s="19" t="s">
        <v>453</v>
      </c>
      <c r="B42" s="19" t="s">
        <v>5768</v>
      </c>
      <c r="C42" s="46" t="s">
        <v>5769</v>
      </c>
      <c r="D42" s="19" t="s">
        <v>53</v>
      </c>
      <c r="E42" s="19" t="s">
        <v>53</v>
      </c>
      <c r="F42" s="19" t="s">
        <v>53</v>
      </c>
      <c r="G42" s="19" t="s">
        <v>53</v>
      </c>
    </row>
    <row r="43" spans="1:7" ht="22.5" customHeight="1">
      <c r="A43" s="19" t="s">
        <v>457</v>
      </c>
      <c r="B43" s="19" t="s">
        <v>305</v>
      </c>
      <c r="C43" s="46" t="s">
        <v>5770</v>
      </c>
      <c r="D43" s="19" t="s">
        <v>53</v>
      </c>
      <c r="E43" s="19" t="s">
        <v>53</v>
      </c>
      <c r="F43" s="19" t="s">
        <v>53</v>
      </c>
      <c r="G43" s="19" t="s">
        <v>53</v>
      </c>
    </row>
    <row r="44" spans="1:7" ht="22.5" customHeight="1">
      <c r="A44" s="19" t="s">
        <v>460</v>
      </c>
      <c r="B44" s="19" t="s">
        <v>5771</v>
      </c>
      <c r="C44" s="46" t="s">
        <v>5772</v>
      </c>
      <c r="D44" s="19" t="s">
        <v>53</v>
      </c>
      <c r="E44" s="19" t="s">
        <v>53</v>
      </c>
      <c r="F44" s="19" t="s">
        <v>53</v>
      </c>
      <c r="G44" s="19" t="s">
        <v>53</v>
      </c>
    </row>
    <row r="45" spans="1:7" ht="22.5" customHeight="1">
      <c r="A45" s="19" t="s">
        <v>464</v>
      </c>
      <c r="B45" s="19" t="s">
        <v>312</v>
      </c>
      <c r="C45" s="46" t="s">
        <v>5773</v>
      </c>
      <c r="D45" s="19" t="s">
        <v>53</v>
      </c>
      <c r="E45" s="19" t="s">
        <v>53</v>
      </c>
      <c r="F45" s="19" t="s">
        <v>53</v>
      </c>
      <c r="G45" s="19" t="s">
        <v>53</v>
      </c>
    </row>
    <row r="46" spans="1:7" ht="22.5" customHeight="1">
      <c r="A46" s="19" t="s">
        <v>468</v>
      </c>
      <c r="B46" s="19" t="s">
        <v>2542</v>
      </c>
      <c r="C46" s="46" t="s">
        <v>5774</v>
      </c>
      <c r="D46" s="19" t="s">
        <v>53</v>
      </c>
      <c r="E46" s="19" t="s">
        <v>53</v>
      </c>
      <c r="F46" s="19" t="s">
        <v>53</v>
      </c>
      <c r="G46" s="19" t="s">
        <v>53</v>
      </c>
    </row>
    <row r="47" spans="1:7" ht="22.5" customHeight="1">
      <c r="A47" s="19" t="s">
        <v>471</v>
      </c>
      <c r="B47" s="19" t="s">
        <v>2860</v>
      </c>
      <c r="C47" s="46" t="s">
        <v>5775</v>
      </c>
      <c r="D47" s="19">
        <v>700</v>
      </c>
      <c r="E47" s="19" t="s">
        <v>53</v>
      </c>
      <c r="F47" s="19" t="s">
        <v>53</v>
      </c>
      <c r="G47" s="19" t="s">
        <v>53</v>
      </c>
    </row>
    <row r="48" spans="1:7" ht="22.5" customHeight="1">
      <c r="A48" s="19" t="s">
        <v>475</v>
      </c>
      <c r="B48" s="19" t="s">
        <v>5776</v>
      </c>
      <c r="C48" s="46" t="s">
        <v>5777</v>
      </c>
      <c r="D48" s="19" t="s">
        <v>53</v>
      </c>
      <c r="E48" s="19" t="s">
        <v>53</v>
      </c>
      <c r="F48" s="19" t="s">
        <v>53</v>
      </c>
      <c r="G48" s="19" t="s">
        <v>53</v>
      </c>
    </row>
    <row r="49" spans="1:7" ht="22.5" customHeight="1">
      <c r="A49" s="19" t="s">
        <v>478</v>
      </c>
      <c r="B49" s="19" t="s">
        <v>5778</v>
      </c>
      <c r="C49" s="46" t="s">
        <v>5779</v>
      </c>
      <c r="D49" s="19" t="s">
        <v>53</v>
      </c>
      <c r="E49" s="19" t="s">
        <v>53</v>
      </c>
      <c r="F49" s="19" t="s">
        <v>53</v>
      </c>
      <c r="G49" s="19" t="s">
        <v>53</v>
      </c>
    </row>
    <row r="50" spans="1:7" ht="22.5" customHeight="1">
      <c r="A50" s="19" t="s">
        <v>482</v>
      </c>
      <c r="B50" s="19" t="s">
        <v>5780</v>
      </c>
      <c r="C50" s="46" t="s">
        <v>5781</v>
      </c>
      <c r="D50" s="19" t="s">
        <v>53</v>
      </c>
      <c r="E50" s="19" t="s">
        <v>53</v>
      </c>
      <c r="F50" s="19" t="s">
        <v>53</v>
      </c>
      <c r="G50" s="19" t="s">
        <v>53</v>
      </c>
    </row>
    <row r="51" spans="1:7" ht="22.5" customHeight="1">
      <c r="A51" s="19" t="s">
        <v>485</v>
      </c>
      <c r="B51" s="19" t="s">
        <v>5782</v>
      </c>
      <c r="C51" s="46" t="s">
        <v>5783</v>
      </c>
      <c r="D51" s="19">
        <v>700</v>
      </c>
      <c r="E51" s="19" t="s">
        <v>53</v>
      </c>
      <c r="F51" s="19" t="s">
        <v>53</v>
      </c>
      <c r="G51" s="19" t="s">
        <v>53</v>
      </c>
    </row>
    <row r="52" spans="1:7" ht="22.5" customHeight="1">
      <c r="A52" s="19" t="s">
        <v>488</v>
      </c>
      <c r="B52" s="19" t="s">
        <v>332</v>
      </c>
      <c r="C52" s="46" t="s">
        <v>5784</v>
      </c>
      <c r="D52" s="19" t="s">
        <v>53</v>
      </c>
      <c r="E52" s="19" t="s">
        <v>53</v>
      </c>
      <c r="F52" s="19" t="s">
        <v>53</v>
      </c>
      <c r="G52" s="19" t="s">
        <v>53</v>
      </c>
    </row>
    <row r="53" spans="1:7" ht="22.5" customHeight="1">
      <c r="A53" s="19" t="s">
        <v>492</v>
      </c>
      <c r="B53" s="19" t="s">
        <v>5785</v>
      </c>
      <c r="C53" s="46" t="s">
        <v>5786</v>
      </c>
      <c r="D53" s="19" t="s">
        <v>53</v>
      </c>
      <c r="E53" s="19" t="s">
        <v>53</v>
      </c>
      <c r="F53" s="19" t="s">
        <v>53</v>
      </c>
      <c r="G53" s="19" t="s">
        <v>53</v>
      </c>
    </row>
    <row r="54" spans="1:7" ht="22.5" customHeight="1">
      <c r="A54" s="19" t="s">
        <v>495</v>
      </c>
      <c r="B54" s="19" t="s">
        <v>336</v>
      </c>
      <c r="C54" s="46" t="s">
        <v>5787</v>
      </c>
      <c r="D54" s="19" t="s">
        <v>53</v>
      </c>
      <c r="E54" s="19" t="s">
        <v>53</v>
      </c>
      <c r="F54" s="19" t="s">
        <v>53</v>
      </c>
      <c r="G54" s="19" t="s">
        <v>53</v>
      </c>
    </row>
    <row r="55" spans="1:7" ht="22.5" customHeight="1">
      <c r="A55" s="19" t="s">
        <v>499</v>
      </c>
      <c r="B55" s="19" t="s">
        <v>5788</v>
      </c>
      <c r="C55" s="46" t="s">
        <v>5789</v>
      </c>
      <c r="D55" s="19" t="s">
        <v>53</v>
      </c>
      <c r="E55" s="19" t="s">
        <v>53</v>
      </c>
      <c r="F55" s="19" t="s">
        <v>53</v>
      </c>
      <c r="G55" s="19" t="s">
        <v>53</v>
      </c>
    </row>
    <row r="56" spans="1:7" ht="22.5" customHeight="1">
      <c r="A56" s="19" t="s">
        <v>503</v>
      </c>
      <c r="B56" s="19" t="s">
        <v>340</v>
      </c>
      <c r="C56" s="46" t="s">
        <v>5790</v>
      </c>
      <c r="D56" s="19" t="s">
        <v>53</v>
      </c>
      <c r="E56" s="19" t="s">
        <v>53</v>
      </c>
      <c r="F56" s="19" t="s">
        <v>53</v>
      </c>
      <c r="G56" s="19" t="s">
        <v>53</v>
      </c>
    </row>
    <row r="57" spans="1:7" ht="22.5" customHeight="1">
      <c r="A57" s="19" t="s">
        <v>507</v>
      </c>
      <c r="B57" s="19" t="s">
        <v>5791</v>
      </c>
      <c r="C57" s="46" t="s">
        <v>5792</v>
      </c>
      <c r="D57" s="19" t="s">
        <v>53</v>
      </c>
      <c r="E57" s="19" t="s">
        <v>53</v>
      </c>
      <c r="F57" s="19" t="s">
        <v>53</v>
      </c>
      <c r="G57" s="19" t="s">
        <v>53</v>
      </c>
    </row>
    <row r="58" spans="1:7" ht="22.5" customHeight="1">
      <c r="A58" s="19" t="s">
        <v>511</v>
      </c>
      <c r="B58" s="19" t="s">
        <v>5793</v>
      </c>
      <c r="C58" s="46" t="s">
        <v>5794</v>
      </c>
      <c r="D58" s="19" t="s">
        <v>53</v>
      </c>
      <c r="E58" s="19" t="s">
        <v>53</v>
      </c>
      <c r="F58" s="19" t="s">
        <v>53</v>
      </c>
      <c r="G58" s="19" t="s">
        <v>53</v>
      </c>
    </row>
  </sheetData>
  <mergeCells count="2">
    <mergeCell ref="A1:G1"/>
    <mergeCell ref="A2:F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58"/>
  <sheetViews>
    <sheetView workbookViewId="0" topLeftCell="B1">
      <selection activeCell="F12" sqref="F12"/>
    </sheetView>
  </sheetViews>
  <sheetFormatPr defaultColWidth="9.00390625" defaultRowHeight="15"/>
  <cols>
    <col min="1" max="1" width="9.140625" style="0" customWidth="1"/>
    <col min="2" max="2" width="13.140625" style="0" customWidth="1"/>
    <col min="3" max="3" width="50.7109375" style="0" customWidth="1"/>
    <col min="4" max="4" width="9.140625" style="0" customWidth="1"/>
    <col min="5" max="5" width="11.140625" style="0" customWidth="1"/>
    <col min="6" max="6" width="13.140625" style="0" customWidth="1"/>
    <col min="7" max="11" width="11.140625" style="0" customWidth="1"/>
    <col min="12" max="12" width="14.28125" style="0" customWidth="1"/>
  </cols>
  <sheetData>
    <row r="1" spans="1:12" ht="28.5" customHeight="1">
      <c r="A1" s="1" t="s">
        <v>6357</v>
      </c>
      <c r="B1" s="2"/>
      <c r="C1" s="2"/>
      <c r="D1" s="2"/>
      <c r="E1" s="2"/>
      <c r="F1" s="2"/>
      <c r="G1" s="2"/>
      <c r="H1" s="2"/>
      <c r="I1" s="2"/>
      <c r="J1" s="2"/>
      <c r="K1" s="2"/>
      <c r="L1" s="3"/>
    </row>
    <row r="2" spans="1:12" ht="22.5" customHeight="1">
      <c r="A2" s="44" t="s">
        <v>53</v>
      </c>
      <c r="B2" s="45"/>
      <c r="C2" s="45"/>
      <c r="D2" s="45"/>
      <c r="E2" s="45"/>
      <c r="F2" s="45"/>
      <c r="G2" s="45"/>
      <c r="H2" s="45"/>
      <c r="I2" s="45"/>
      <c r="J2" s="45"/>
      <c r="K2" s="45"/>
      <c r="L2" s="44" t="s">
        <v>54</v>
      </c>
    </row>
    <row r="3" spans="1:12" ht="22.5" customHeight="1">
      <c r="A3" s="18" t="s">
        <v>55</v>
      </c>
      <c r="B3" s="18" t="s">
        <v>56</v>
      </c>
      <c r="C3" s="18" t="s">
        <v>349</v>
      </c>
      <c r="D3" s="18" t="s">
        <v>5266</v>
      </c>
      <c r="E3" s="18" t="s">
        <v>5577</v>
      </c>
      <c r="F3" s="18" t="s">
        <v>5578</v>
      </c>
      <c r="G3" s="18" t="s">
        <v>5579</v>
      </c>
      <c r="H3" s="18" t="s">
        <v>5580</v>
      </c>
      <c r="I3" s="18" t="s">
        <v>5581</v>
      </c>
      <c r="J3" s="18" t="s">
        <v>5582</v>
      </c>
      <c r="K3" s="18" t="s">
        <v>5583</v>
      </c>
      <c r="L3" s="18" t="s">
        <v>63</v>
      </c>
    </row>
    <row r="4" spans="1:12" ht="22.5" customHeight="1">
      <c r="A4" s="19" t="s">
        <v>64</v>
      </c>
      <c r="B4" s="19" t="s">
        <v>273</v>
      </c>
      <c r="C4" s="46" t="s">
        <v>5699</v>
      </c>
      <c r="D4" s="19" t="s">
        <v>53</v>
      </c>
      <c r="E4" s="19" t="s">
        <v>53</v>
      </c>
      <c r="F4" s="19" t="s">
        <v>53</v>
      </c>
      <c r="G4" s="19" t="s">
        <v>53</v>
      </c>
      <c r="H4" s="19" t="s">
        <v>53</v>
      </c>
      <c r="I4" s="19" t="s">
        <v>53</v>
      </c>
      <c r="J4" s="19" t="s">
        <v>53</v>
      </c>
      <c r="K4" s="19" t="s">
        <v>53</v>
      </c>
      <c r="L4" s="19" t="s">
        <v>53</v>
      </c>
    </row>
    <row r="5" spans="1:12" ht="22.5" customHeight="1">
      <c r="A5" s="19" t="s">
        <v>72</v>
      </c>
      <c r="B5" s="19" t="s">
        <v>5700</v>
      </c>
      <c r="C5" s="46" t="s">
        <v>5701</v>
      </c>
      <c r="D5" s="19" t="s">
        <v>53</v>
      </c>
      <c r="E5" s="19" t="s">
        <v>53</v>
      </c>
      <c r="F5" s="19" t="s">
        <v>53</v>
      </c>
      <c r="G5" s="19" t="s">
        <v>53</v>
      </c>
      <c r="H5" s="19" t="s">
        <v>53</v>
      </c>
      <c r="I5" s="19" t="s">
        <v>53</v>
      </c>
      <c r="J5" s="19" t="s">
        <v>53</v>
      </c>
      <c r="K5" s="19" t="s">
        <v>53</v>
      </c>
      <c r="L5" s="19" t="s">
        <v>53</v>
      </c>
    </row>
    <row r="6" spans="1:12" ht="22.5" customHeight="1">
      <c r="A6" s="19" t="s">
        <v>80</v>
      </c>
      <c r="B6" s="19" t="s">
        <v>277</v>
      </c>
      <c r="C6" s="46" t="s">
        <v>5702</v>
      </c>
      <c r="D6" s="19" t="s">
        <v>53</v>
      </c>
      <c r="E6" s="19" t="s">
        <v>53</v>
      </c>
      <c r="F6" s="19" t="s">
        <v>53</v>
      </c>
      <c r="G6" s="19" t="s">
        <v>53</v>
      </c>
      <c r="H6" s="19" t="s">
        <v>53</v>
      </c>
      <c r="I6" s="19" t="s">
        <v>53</v>
      </c>
      <c r="J6" s="19" t="s">
        <v>53</v>
      </c>
      <c r="K6" s="19" t="s">
        <v>53</v>
      </c>
      <c r="L6" s="19" t="s">
        <v>53</v>
      </c>
    </row>
    <row r="7" spans="1:12" ht="22.5" customHeight="1">
      <c r="A7" s="19" t="s">
        <v>84</v>
      </c>
      <c r="B7" s="19" t="s">
        <v>5703</v>
      </c>
      <c r="C7" s="46" t="s">
        <v>5704</v>
      </c>
      <c r="D7" s="19" t="s">
        <v>53</v>
      </c>
      <c r="E7" s="19" t="s">
        <v>53</v>
      </c>
      <c r="F7" s="19" t="s">
        <v>53</v>
      </c>
      <c r="G7" s="19" t="s">
        <v>53</v>
      </c>
      <c r="H7" s="19" t="s">
        <v>53</v>
      </c>
      <c r="I7" s="19" t="s">
        <v>53</v>
      </c>
      <c r="J7" s="19" t="s">
        <v>53</v>
      </c>
      <c r="K7" s="19" t="s">
        <v>53</v>
      </c>
      <c r="L7" s="19" t="s">
        <v>53</v>
      </c>
    </row>
    <row r="8" spans="1:12" ht="22.5" customHeight="1">
      <c r="A8" s="19" t="s">
        <v>92</v>
      </c>
      <c r="B8" s="19" t="s">
        <v>5705</v>
      </c>
      <c r="C8" s="46" t="s">
        <v>5706</v>
      </c>
      <c r="D8" s="19" t="s">
        <v>53</v>
      </c>
      <c r="E8" s="19" t="s">
        <v>53</v>
      </c>
      <c r="F8" s="19" t="s">
        <v>53</v>
      </c>
      <c r="G8" s="19" t="s">
        <v>53</v>
      </c>
      <c r="H8" s="19" t="s">
        <v>53</v>
      </c>
      <c r="I8" s="19" t="s">
        <v>53</v>
      </c>
      <c r="J8" s="19" t="s">
        <v>53</v>
      </c>
      <c r="K8" s="19" t="s">
        <v>53</v>
      </c>
      <c r="L8" s="19" t="s">
        <v>53</v>
      </c>
    </row>
    <row r="9" spans="1:12" ht="22.5" customHeight="1">
      <c r="A9" s="19" t="s">
        <v>95</v>
      </c>
      <c r="B9" s="19" t="s">
        <v>5707</v>
      </c>
      <c r="C9" s="46" t="s">
        <v>5708</v>
      </c>
      <c r="D9" s="19" t="s">
        <v>53</v>
      </c>
      <c r="E9" s="19" t="s">
        <v>53</v>
      </c>
      <c r="F9" s="19" t="s">
        <v>53</v>
      </c>
      <c r="G9" s="19" t="s">
        <v>53</v>
      </c>
      <c r="H9" s="19" t="s">
        <v>53</v>
      </c>
      <c r="I9" s="19" t="s">
        <v>53</v>
      </c>
      <c r="J9" s="19" t="s">
        <v>53</v>
      </c>
      <c r="K9" s="19" t="s">
        <v>53</v>
      </c>
      <c r="L9" s="19" t="s">
        <v>53</v>
      </c>
    </row>
    <row r="10" spans="1:12" ht="22.5" customHeight="1">
      <c r="A10" s="19" t="s">
        <v>103</v>
      </c>
      <c r="B10" s="19" t="s">
        <v>281</v>
      </c>
      <c r="C10" s="46" t="s">
        <v>5709</v>
      </c>
      <c r="D10" s="19" t="s">
        <v>53</v>
      </c>
      <c r="E10" s="19" t="s">
        <v>53</v>
      </c>
      <c r="F10" s="19" t="s">
        <v>53</v>
      </c>
      <c r="G10" s="19" t="s">
        <v>53</v>
      </c>
      <c r="H10" s="19" t="s">
        <v>53</v>
      </c>
      <c r="I10" s="19" t="s">
        <v>53</v>
      </c>
      <c r="J10" s="19" t="s">
        <v>53</v>
      </c>
      <c r="K10" s="19" t="s">
        <v>53</v>
      </c>
      <c r="L10" s="19" t="s">
        <v>53</v>
      </c>
    </row>
    <row r="11" spans="1:12" ht="22.5" customHeight="1">
      <c r="A11" s="19" t="s">
        <v>111</v>
      </c>
      <c r="B11" s="19" t="s">
        <v>5710</v>
      </c>
      <c r="C11" s="46" t="s">
        <v>5711</v>
      </c>
      <c r="D11" s="19" t="s">
        <v>53</v>
      </c>
      <c r="E11" s="19" t="s">
        <v>53</v>
      </c>
      <c r="F11" s="19" t="s">
        <v>53</v>
      </c>
      <c r="G11" s="19" t="s">
        <v>53</v>
      </c>
      <c r="H11" s="19" t="s">
        <v>53</v>
      </c>
      <c r="I11" s="19" t="s">
        <v>53</v>
      </c>
      <c r="J11" s="19" t="s">
        <v>53</v>
      </c>
      <c r="K11" s="19" t="s">
        <v>53</v>
      </c>
      <c r="L11" s="19" t="s">
        <v>53</v>
      </c>
    </row>
    <row r="12" spans="1:12" ht="22.5" customHeight="1">
      <c r="A12" s="19" t="s">
        <v>119</v>
      </c>
      <c r="B12" s="19" t="s">
        <v>5712</v>
      </c>
      <c r="C12" s="46" t="s">
        <v>5713</v>
      </c>
      <c r="D12" s="19" t="s">
        <v>53</v>
      </c>
      <c r="E12" s="19" t="s">
        <v>53</v>
      </c>
      <c r="F12" s="19" t="s">
        <v>53</v>
      </c>
      <c r="G12" s="19" t="s">
        <v>53</v>
      </c>
      <c r="H12" s="19" t="s">
        <v>53</v>
      </c>
      <c r="I12" s="19" t="s">
        <v>53</v>
      </c>
      <c r="J12" s="19" t="s">
        <v>53</v>
      </c>
      <c r="K12" s="19" t="s">
        <v>53</v>
      </c>
      <c r="L12" s="19" t="s">
        <v>53</v>
      </c>
    </row>
    <row r="13" spans="1:12" ht="22.5" customHeight="1">
      <c r="A13" s="19" t="s">
        <v>127</v>
      </c>
      <c r="B13" s="19" t="s">
        <v>5714</v>
      </c>
      <c r="C13" s="46" t="s">
        <v>5715</v>
      </c>
      <c r="D13" s="19" t="s">
        <v>53</v>
      </c>
      <c r="E13" s="19" t="s">
        <v>53</v>
      </c>
      <c r="F13" s="19" t="s">
        <v>53</v>
      </c>
      <c r="G13" s="19" t="s">
        <v>53</v>
      </c>
      <c r="H13" s="19" t="s">
        <v>53</v>
      </c>
      <c r="I13" s="19" t="s">
        <v>53</v>
      </c>
      <c r="J13" s="19" t="s">
        <v>53</v>
      </c>
      <c r="K13" s="19" t="s">
        <v>53</v>
      </c>
      <c r="L13" s="19" t="s">
        <v>53</v>
      </c>
    </row>
    <row r="14" spans="1:12" ht="22.5" customHeight="1">
      <c r="A14" s="19" t="s">
        <v>135</v>
      </c>
      <c r="B14" s="19" t="s">
        <v>289</v>
      </c>
      <c r="C14" s="46" t="s">
        <v>5716</v>
      </c>
      <c r="D14" s="19" t="s">
        <v>53</v>
      </c>
      <c r="E14" s="19" t="s">
        <v>53</v>
      </c>
      <c r="F14" s="19" t="s">
        <v>53</v>
      </c>
      <c r="G14" s="19" t="s">
        <v>53</v>
      </c>
      <c r="H14" s="19" t="s">
        <v>53</v>
      </c>
      <c r="I14" s="19" t="s">
        <v>53</v>
      </c>
      <c r="J14" s="19" t="s">
        <v>53</v>
      </c>
      <c r="K14" s="19" t="s">
        <v>53</v>
      </c>
      <c r="L14" s="19" t="s">
        <v>53</v>
      </c>
    </row>
    <row r="15" spans="1:12" ht="22.5" customHeight="1">
      <c r="A15" s="19" t="s">
        <v>142</v>
      </c>
      <c r="B15" s="19" t="s">
        <v>5717</v>
      </c>
      <c r="C15" s="46" t="s">
        <v>5718</v>
      </c>
      <c r="D15" s="19" t="s">
        <v>53</v>
      </c>
      <c r="E15" s="19" t="s">
        <v>53</v>
      </c>
      <c r="F15" s="19" t="s">
        <v>53</v>
      </c>
      <c r="G15" s="19" t="s">
        <v>53</v>
      </c>
      <c r="H15" s="19" t="s">
        <v>53</v>
      </c>
      <c r="I15" s="19" t="s">
        <v>53</v>
      </c>
      <c r="J15" s="19" t="s">
        <v>53</v>
      </c>
      <c r="K15" s="19" t="s">
        <v>53</v>
      </c>
      <c r="L15" s="19" t="s">
        <v>53</v>
      </c>
    </row>
    <row r="16" spans="1:12" ht="22.5" customHeight="1">
      <c r="A16" s="19" t="s">
        <v>149</v>
      </c>
      <c r="B16" s="19" t="s">
        <v>5719</v>
      </c>
      <c r="C16" s="46" t="s">
        <v>5720</v>
      </c>
      <c r="D16" s="19" t="s">
        <v>53</v>
      </c>
      <c r="E16" s="19" t="s">
        <v>53</v>
      </c>
      <c r="F16" s="19" t="s">
        <v>53</v>
      </c>
      <c r="G16" s="19" t="s">
        <v>53</v>
      </c>
      <c r="H16" s="19" t="s">
        <v>53</v>
      </c>
      <c r="I16" s="19" t="s">
        <v>53</v>
      </c>
      <c r="J16" s="19" t="s">
        <v>53</v>
      </c>
      <c r="K16" s="19" t="s">
        <v>53</v>
      </c>
      <c r="L16" s="19" t="s">
        <v>53</v>
      </c>
    </row>
    <row r="17" spans="1:12" ht="22.5" customHeight="1">
      <c r="A17" s="19" t="s">
        <v>156</v>
      </c>
      <c r="B17" s="19" t="s">
        <v>293</v>
      </c>
      <c r="C17" s="46" t="s">
        <v>5721</v>
      </c>
      <c r="D17" s="19" t="s">
        <v>53</v>
      </c>
      <c r="E17" s="19" t="s">
        <v>53</v>
      </c>
      <c r="F17" s="19" t="s">
        <v>53</v>
      </c>
      <c r="G17" s="19" t="s">
        <v>53</v>
      </c>
      <c r="H17" s="19" t="s">
        <v>53</v>
      </c>
      <c r="I17" s="19" t="s">
        <v>53</v>
      </c>
      <c r="J17" s="19" t="s">
        <v>53</v>
      </c>
      <c r="K17" s="19" t="s">
        <v>53</v>
      </c>
      <c r="L17" s="19" t="s">
        <v>53</v>
      </c>
    </row>
    <row r="18" spans="1:12" ht="22.5" customHeight="1">
      <c r="A18" s="19" t="s">
        <v>159</v>
      </c>
      <c r="B18" s="19" t="s">
        <v>5722</v>
      </c>
      <c r="C18" s="46" t="s">
        <v>5723</v>
      </c>
      <c r="D18" s="19" t="s">
        <v>53</v>
      </c>
      <c r="E18" s="19" t="s">
        <v>53</v>
      </c>
      <c r="F18" s="19" t="s">
        <v>53</v>
      </c>
      <c r="G18" s="19" t="s">
        <v>53</v>
      </c>
      <c r="H18" s="19" t="s">
        <v>53</v>
      </c>
      <c r="I18" s="19" t="s">
        <v>53</v>
      </c>
      <c r="J18" s="19" t="s">
        <v>53</v>
      </c>
      <c r="K18" s="19" t="s">
        <v>53</v>
      </c>
      <c r="L18" s="19" t="s">
        <v>53</v>
      </c>
    </row>
    <row r="19" spans="1:12" ht="22.5" customHeight="1">
      <c r="A19" s="19" t="s">
        <v>162</v>
      </c>
      <c r="B19" s="19" t="s">
        <v>5724</v>
      </c>
      <c r="C19" s="46" t="s">
        <v>5725</v>
      </c>
      <c r="D19" s="19" t="s">
        <v>53</v>
      </c>
      <c r="E19" s="19" t="s">
        <v>53</v>
      </c>
      <c r="F19" s="19" t="s">
        <v>53</v>
      </c>
      <c r="G19" s="19" t="s">
        <v>53</v>
      </c>
      <c r="H19" s="19" t="s">
        <v>53</v>
      </c>
      <c r="I19" s="19" t="s">
        <v>53</v>
      </c>
      <c r="J19" s="19" t="s">
        <v>53</v>
      </c>
      <c r="K19" s="19" t="s">
        <v>53</v>
      </c>
      <c r="L19" s="19" t="s">
        <v>53</v>
      </c>
    </row>
    <row r="20" spans="1:12" ht="22.5" customHeight="1">
      <c r="A20" s="19" t="s">
        <v>165</v>
      </c>
      <c r="B20" s="19" t="s">
        <v>5726</v>
      </c>
      <c r="C20" s="46" t="s">
        <v>5727</v>
      </c>
      <c r="D20" s="19" t="s">
        <v>53</v>
      </c>
      <c r="E20" s="19" t="s">
        <v>53</v>
      </c>
      <c r="F20" s="19" t="s">
        <v>53</v>
      </c>
      <c r="G20" s="19" t="s">
        <v>53</v>
      </c>
      <c r="H20" s="19" t="s">
        <v>53</v>
      </c>
      <c r="I20" s="19" t="s">
        <v>53</v>
      </c>
      <c r="J20" s="19" t="s">
        <v>53</v>
      </c>
      <c r="K20" s="19" t="s">
        <v>53</v>
      </c>
      <c r="L20" s="19" t="s">
        <v>53</v>
      </c>
    </row>
    <row r="21" spans="1:12" ht="22.5" customHeight="1">
      <c r="A21" s="19" t="s">
        <v>173</v>
      </c>
      <c r="B21" s="19" t="s">
        <v>5728</v>
      </c>
      <c r="C21" s="46" t="s">
        <v>5729</v>
      </c>
      <c r="D21" s="19" t="s">
        <v>53</v>
      </c>
      <c r="E21" s="19" t="s">
        <v>53</v>
      </c>
      <c r="F21" s="19" t="s">
        <v>53</v>
      </c>
      <c r="G21" s="19" t="s">
        <v>53</v>
      </c>
      <c r="H21" s="19" t="s">
        <v>53</v>
      </c>
      <c r="I21" s="19" t="s">
        <v>53</v>
      </c>
      <c r="J21" s="19" t="s">
        <v>53</v>
      </c>
      <c r="K21" s="19" t="s">
        <v>53</v>
      </c>
      <c r="L21" s="19" t="s">
        <v>53</v>
      </c>
    </row>
    <row r="22" spans="1:12" ht="22.5" customHeight="1">
      <c r="A22" s="19" t="s">
        <v>179</v>
      </c>
      <c r="B22" s="19" t="s">
        <v>5730</v>
      </c>
      <c r="C22" s="46" t="s">
        <v>5731</v>
      </c>
      <c r="D22" s="19" t="s">
        <v>53</v>
      </c>
      <c r="E22" s="19" t="s">
        <v>53</v>
      </c>
      <c r="F22" s="19" t="s">
        <v>53</v>
      </c>
      <c r="G22" s="19" t="s">
        <v>53</v>
      </c>
      <c r="H22" s="19" t="s">
        <v>53</v>
      </c>
      <c r="I22" s="19" t="s">
        <v>53</v>
      </c>
      <c r="J22" s="19" t="s">
        <v>53</v>
      </c>
      <c r="K22" s="19" t="s">
        <v>53</v>
      </c>
      <c r="L22" s="19" t="s">
        <v>53</v>
      </c>
    </row>
    <row r="23" spans="1:12" ht="22.5" customHeight="1">
      <c r="A23" s="19" t="s">
        <v>187</v>
      </c>
      <c r="B23" s="19" t="s">
        <v>5732</v>
      </c>
      <c r="C23" s="46" t="s">
        <v>5733</v>
      </c>
      <c r="D23" s="19" t="s">
        <v>53</v>
      </c>
      <c r="E23" s="19" t="s">
        <v>53</v>
      </c>
      <c r="F23" s="19" t="s">
        <v>53</v>
      </c>
      <c r="G23" s="19" t="s">
        <v>53</v>
      </c>
      <c r="H23" s="19" t="s">
        <v>53</v>
      </c>
      <c r="I23" s="19" t="s">
        <v>53</v>
      </c>
      <c r="J23" s="19" t="s">
        <v>53</v>
      </c>
      <c r="K23" s="19" t="s">
        <v>53</v>
      </c>
      <c r="L23" s="19" t="s">
        <v>53</v>
      </c>
    </row>
    <row r="24" spans="1:12" ht="22.5" customHeight="1">
      <c r="A24" s="19" t="s">
        <v>191</v>
      </c>
      <c r="B24" s="19" t="s">
        <v>5734</v>
      </c>
      <c r="C24" s="46" t="s">
        <v>5735</v>
      </c>
      <c r="D24" s="19" t="s">
        <v>53</v>
      </c>
      <c r="E24" s="19" t="s">
        <v>53</v>
      </c>
      <c r="F24" s="19" t="s">
        <v>53</v>
      </c>
      <c r="G24" s="19" t="s">
        <v>53</v>
      </c>
      <c r="H24" s="19" t="s">
        <v>53</v>
      </c>
      <c r="I24" s="19" t="s">
        <v>53</v>
      </c>
      <c r="J24" s="19" t="s">
        <v>53</v>
      </c>
      <c r="K24" s="19" t="s">
        <v>53</v>
      </c>
      <c r="L24" s="19" t="s">
        <v>53</v>
      </c>
    </row>
    <row r="25" spans="1:12" ht="22.5" customHeight="1">
      <c r="A25" s="19" t="s">
        <v>194</v>
      </c>
      <c r="B25" s="19" t="s">
        <v>5736</v>
      </c>
      <c r="C25" s="46" t="s">
        <v>5737</v>
      </c>
      <c r="D25" s="19" t="s">
        <v>53</v>
      </c>
      <c r="E25" s="19" t="s">
        <v>53</v>
      </c>
      <c r="F25" s="19" t="s">
        <v>53</v>
      </c>
      <c r="G25" s="19" t="s">
        <v>53</v>
      </c>
      <c r="H25" s="19" t="s">
        <v>53</v>
      </c>
      <c r="I25" s="19" t="s">
        <v>53</v>
      </c>
      <c r="J25" s="19" t="s">
        <v>53</v>
      </c>
      <c r="K25" s="19" t="s">
        <v>53</v>
      </c>
      <c r="L25" s="19" t="s">
        <v>53</v>
      </c>
    </row>
    <row r="26" spans="1:12" ht="22.5" customHeight="1">
      <c r="A26" s="19" t="s">
        <v>202</v>
      </c>
      <c r="B26" s="19" t="s">
        <v>5738</v>
      </c>
      <c r="C26" s="46" t="s">
        <v>5739</v>
      </c>
      <c r="D26" s="19" t="s">
        <v>53</v>
      </c>
      <c r="E26" s="19" t="s">
        <v>53</v>
      </c>
      <c r="F26" s="19" t="s">
        <v>53</v>
      </c>
      <c r="G26" s="19" t="s">
        <v>53</v>
      </c>
      <c r="H26" s="19" t="s">
        <v>53</v>
      </c>
      <c r="I26" s="19" t="s">
        <v>53</v>
      </c>
      <c r="J26" s="19" t="s">
        <v>53</v>
      </c>
      <c r="K26" s="19" t="s">
        <v>53</v>
      </c>
      <c r="L26" s="19" t="s">
        <v>53</v>
      </c>
    </row>
    <row r="27" spans="1:12" ht="22.5" customHeight="1">
      <c r="A27" s="19" t="s">
        <v>210</v>
      </c>
      <c r="B27" s="19" t="s">
        <v>5740</v>
      </c>
      <c r="C27" s="46" t="s">
        <v>5741</v>
      </c>
      <c r="D27" s="19" t="s">
        <v>53</v>
      </c>
      <c r="E27" s="19" t="s">
        <v>53</v>
      </c>
      <c r="F27" s="19" t="s">
        <v>53</v>
      </c>
      <c r="G27" s="19" t="s">
        <v>53</v>
      </c>
      <c r="H27" s="19" t="s">
        <v>53</v>
      </c>
      <c r="I27" s="19" t="s">
        <v>53</v>
      </c>
      <c r="J27" s="19" t="s">
        <v>53</v>
      </c>
      <c r="K27" s="19" t="s">
        <v>53</v>
      </c>
      <c r="L27" s="19" t="s">
        <v>53</v>
      </c>
    </row>
    <row r="28" spans="1:12" ht="22.5" customHeight="1">
      <c r="A28" s="19" t="s">
        <v>218</v>
      </c>
      <c r="B28" s="19" t="s">
        <v>297</v>
      </c>
      <c r="C28" s="46" t="s">
        <v>5742</v>
      </c>
      <c r="D28" s="19" t="s">
        <v>53</v>
      </c>
      <c r="E28" s="19" t="s">
        <v>53</v>
      </c>
      <c r="F28" s="19" t="s">
        <v>53</v>
      </c>
      <c r="G28" s="19" t="s">
        <v>53</v>
      </c>
      <c r="H28" s="19" t="s">
        <v>53</v>
      </c>
      <c r="I28" s="19" t="s">
        <v>53</v>
      </c>
      <c r="J28" s="19" t="s">
        <v>53</v>
      </c>
      <c r="K28" s="19" t="s">
        <v>53</v>
      </c>
      <c r="L28" s="19" t="s">
        <v>53</v>
      </c>
    </row>
    <row r="29" spans="1:12" ht="22.5" customHeight="1">
      <c r="A29" s="19" t="s">
        <v>226</v>
      </c>
      <c r="B29" s="19" t="s">
        <v>5743</v>
      </c>
      <c r="C29" s="46" t="s">
        <v>5744</v>
      </c>
      <c r="D29" s="19" t="s">
        <v>53</v>
      </c>
      <c r="E29" s="19" t="s">
        <v>53</v>
      </c>
      <c r="F29" s="19" t="s">
        <v>53</v>
      </c>
      <c r="G29" s="19" t="s">
        <v>53</v>
      </c>
      <c r="H29" s="19" t="s">
        <v>53</v>
      </c>
      <c r="I29" s="19" t="s">
        <v>53</v>
      </c>
      <c r="J29" s="19" t="s">
        <v>53</v>
      </c>
      <c r="K29" s="19" t="s">
        <v>53</v>
      </c>
      <c r="L29" s="19" t="s">
        <v>53</v>
      </c>
    </row>
    <row r="30" spans="1:12" ht="22.5" customHeight="1">
      <c r="A30" s="19" t="s">
        <v>229</v>
      </c>
      <c r="B30" s="19" t="s">
        <v>5745</v>
      </c>
      <c r="C30" s="46" t="s">
        <v>5746</v>
      </c>
      <c r="D30" s="19" t="s">
        <v>53</v>
      </c>
      <c r="E30" s="19" t="s">
        <v>53</v>
      </c>
      <c r="F30" s="19" t="s">
        <v>53</v>
      </c>
      <c r="G30" s="19" t="s">
        <v>53</v>
      </c>
      <c r="H30" s="19" t="s">
        <v>53</v>
      </c>
      <c r="I30" s="19" t="s">
        <v>53</v>
      </c>
      <c r="J30" s="19" t="s">
        <v>53</v>
      </c>
      <c r="K30" s="19" t="s">
        <v>53</v>
      </c>
      <c r="L30" s="19" t="s">
        <v>53</v>
      </c>
    </row>
    <row r="31" spans="1:12" ht="22.5" customHeight="1">
      <c r="A31" s="19" t="s">
        <v>237</v>
      </c>
      <c r="B31" s="19" t="s">
        <v>5747</v>
      </c>
      <c r="C31" s="46" t="s">
        <v>5748</v>
      </c>
      <c r="D31" s="19" t="s">
        <v>53</v>
      </c>
      <c r="E31" s="19" t="s">
        <v>53</v>
      </c>
      <c r="F31" s="19" t="s">
        <v>53</v>
      </c>
      <c r="G31" s="19" t="s">
        <v>53</v>
      </c>
      <c r="H31" s="19" t="s">
        <v>53</v>
      </c>
      <c r="I31" s="19" t="s">
        <v>53</v>
      </c>
      <c r="J31" s="19" t="s">
        <v>53</v>
      </c>
      <c r="K31" s="19" t="s">
        <v>53</v>
      </c>
      <c r="L31" s="19" t="s">
        <v>53</v>
      </c>
    </row>
    <row r="32" spans="1:12" ht="22.5" customHeight="1">
      <c r="A32" s="19" t="s">
        <v>240</v>
      </c>
      <c r="B32" s="19" t="s">
        <v>5749</v>
      </c>
      <c r="C32" s="46" t="s">
        <v>5750</v>
      </c>
      <c r="D32" s="19" t="s">
        <v>53</v>
      </c>
      <c r="E32" s="19" t="s">
        <v>53</v>
      </c>
      <c r="F32" s="19" t="s">
        <v>53</v>
      </c>
      <c r="G32" s="19" t="s">
        <v>53</v>
      </c>
      <c r="H32" s="19" t="s">
        <v>53</v>
      </c>
      <c r="I32" s="19" t="s">
        <v>53</v>
      </c>
      <c r="J32" s="19" t="s">
        <v>53</v>
      </c>
      <c r="K32" s="19" t="s">
        <v>53</v>
      </c>
      <c r="L32" s="19" t="s">
        <v>53</v>
      </c>
    </row>
    <row r="33" spans="1:12" ht="22.5" customHeight="1">
      <c r="A33" s="19" t="s">
        <v>246</v>
      </c>
      <c r="B33" s="19" t="s">
        <v>5751</v>
      </c>
      <c r="C33" s="46" t="s">
        <v>5752</v>
      </c>
      <c r="D33" s="19" t="s">
        <v>53</v>
      </c>
      <c r="E33" s="19" t="s">
        <v>53</v>
      </c>
      <c r="F33" s="19" t="s">
        <v>53</v>
      </c>
      <c r="G33" s="19" t="s">
        <v>53</v>
      </c>
      <c r="H33" s="19" t="s">
        <v>53</v>
      </c>
      <c r="I33" s="19" t="s">
        <v>53</v>
      </c>
      <c r="J33" s="19" t="s">
        <v>53</v>
      </c>
      <c r="K33" s="19" t="s">
        <v>53</v>
      </c>
      <c r="L33" s="19" t="s">
        <v>53</v>
      </c>
    </row>
    <row r="34" spans="1:12" ht="22.5" customHeight="1">
      <c r="A34" s="19" t="s">
        <v>249</v>
      </c>
      <c r="B34" s="19" t="s">
        <v>301</v>
      </c>
      <c r="C34" s="46" t="s">
        <v>5753</v>
      </c>
      <c r="D34" s="19" t="s">
        <v>53</v>
      </c>
      <c r="E34" s="19" t="s">
        <v>53</v>
      </c>
      <c r="F34" s="19" t="s">
        <v>53</v>
      </c>
      <c r="G34" s="19" t="s">
        <v>53</v>
      </c>
      <c r="H34" s="19" t="s">
        <v>53</v>
      </c>
      <c r="I34" s="19" t="s">
        <v>53</v>
      </c>
      <c r="J34" s="19" t="s">
        <v>53</v>
      </c>
      <c r="K34" s="19" t="s">
        <v>53</v>
      </c>
      <c r="L34" s="19" t="s">
        <v>53</v>
      </c>
    </row>
    <row r="35" spans="1:12" ht="22.5" customHeight="1">
      <c r="A35" s="19" t="s">
        <v>428</v>
      </c>
      <c r="B35" s="19" t="s">
        <v>5754</v>
      </c>
      <c r="C35" s="46" t="s">
        <v>5755</v>
      </c>
      <c r="D35" s="19" t="s">
        <v>53</v>
      </c>
      <c r="E35" s="19" t="s">
        <v>53</v>
      </c>
      <c r="F35" s="19" t="s">
        <v>53</v>
      </c>
      <c r="G35" s="19" t="s">
        <v>53</v>
      </c>
      <c r="H35" s="19" t="s">
        <v>53</v>
      </c>
      <c r="I35" s="19" t="s">
        <v>53</v>
      </c>
      <c r="J35" s="19" t="s">
        <v>53</v>
      </c>
      <c r="K35" s="19" t="s">
        <v>53</v>
      </c>
      <c r="L35" s="19" t="s">
        <v>53</v>
      </c>
    </row>
    <row r="36" spans="1:12" ht="22.5" customHeight="1">
      <c r="A36" s="19" t="s">
        <v>432</v>
      </c>
      <c r="B36" s="19" t="s">
        <v>5756</v>
      </c>
      <c r="C36" s="46" t="s">
        <v>5757</v>
      </c>
      <c r="D36" s="19" t="s">
        <v>53</v>
      </c>
      <c r="E36" s="19" t="s">
        <v>53</v>
      </c>
      <c r="F36" s="19" t="s">
        <v>53</v>
      </c>
      <c r="G36" s="19" t="s">
        <v>53</v>
      </c>
      <c r="H36" s="19" t="s">
        <v>53</v>
      </c>
      <c r="I36" s="19" t="s">
        <v>53</v>
      </c>
      <c r="J36" s="19" t="s">
        <v>53</v>
      </c>
      <c r="K36" s="19" t="s">
        <v>53</v>
      </c>
      <c r="L36" s="19" t="s">
        <v>53</v>
      </c>
    </row>
    <row r="37" spans="1:12" ht="22.5" customHeight="1">
      <c r="A37" s="19" t="s">
        <v>436</v>
      </c>
      <c r="B37" s="19" t="s">
        <v>5758</v>
      </c>
      <c r="C37" s="46" t="s">
        <v>5759</v>
      </c>
      <c r="D37" s="19" t="s">
        <v>53</v>
      </c>
      <c r="E37" s="19" t="s">
        <v>53</v>
      </c>
      <c r="F37" s="19" t="s">
        <v>53</v>
      </c>
      <c r="G37" s="19" t="s">
        <v>53</v>
      </c>
      <c r="H37" s="19" t="s">
        <v>53</v>
      </c>
      <c r="I37" s="19" t="s">
        <v>53</v>
      </c>
      <c r="J37" s="19" t="s">
        <v>53</v>
      </c>
      <c r="K37" s="19" t="s">
        <v>53</v>
      </c>
      <c r="L37" s="19" t="s">
        <v>53</v>
      </c>
    </row>
    <row r="38" spans="1:12" ht="22.5" customHeight="1">
      <c r="A38" s="19" t="s">
        <v>439</v>
      </c>
      <c r="B38" s="19" t="s">
        <v>5760</v>
      </c>
      <c r="C38" s="46" t="s">
        <v>5761</v>
      </c>
      <c r="D38" s="19" t="s">
        <v>53</v>
      </c>
      <c r="E38" s="19" t="s">
        <v>53</v>
      </c>
      <c r="F38" s="19" t="s">
        <v>53</v>
      </c>
      <c r="G38" s="19" t="s">
        <v>53</v>
      </c>
      <c r="H38" s="19" t="s">
        <v>53</v>
      </c>
      <c r="I38" s="19" t="s">
        <v>53</v>
      </c>
      <c r="J38" s="19" t="s">
        <v>53</v>
      </c>
      <c r="K38" s="19" t="s">
        <v>53</v>
      </c>
      <c r="L38" s="19" t="s">
        <v>53</v>
      </c>
    </row>
    <row r="39" spans="1:12" ht="22.5" customHeight="1">
      <c r="A39" s="19" t="s">
        <v>442</v>
      </c>
      <c r="B39" s="19" t="s">
        <v>5762</v>
      </c>
      <c r="C39" s="46" t="s">
        <v>5763</v>
      </c>
      <c r="D39" s="19" t="s">
        <v>53</v>
      </c>
      <c r="E39" s="19" t="s">
        <v>53</v>
      </c>
      <c r="F39" s="19" t="s">
        <v>53</v>
      </c>
      <c r="G39" s="19" t="s">
        <v>53</v>
      </c>
      <c r="H39" s="19" t="s">
        <v>53</v>
      </c>
      <c r="I39" s="19" t="s">
        <v>53</v>
      </c>
      <c r="J39" s="19" t="s">
        <v>53</v>
      </c>
      <c r="K39" s="19" t="s">
        <v>53</v>
      </c>
      <c r="L39" s="19" t="s">
        <v>53</v>
      </c>
    </row>
    <row r="40" spans="1:12" ht="39" customHeight="1">
      <c r="A40" s="19" t="s">
        <v>445</v>
      </c>
      <c r="B40" s="19" t="s">
        <v>5764</v>
      </c>
      <c r="C40" s="46" t="s">
        <v>5765</v>
      </c>
      <c r="D40" s="19" t="s">
        <v>53</v>
      </c>
      <c r="E40" s="19" t="s">
        <v>53</v>
      </c>
      <c r="F40" s="19" t="s">
        <v>53</v>
      </c>
      <c r="G40" s="19" t="s">
        <v>53</v>
      </c>
      <c r="H40" s="19" t="s">
        <v>53</v>
      </c>
      <c r="I40" s="19" t="s">
        <v>53</v>
      </c>
      <c r="J40" s="19" t="s">
        <v>53</v>
      </c>
      <c r="K40" s="19" t="s">
        <v>53</v>
      </c>
      <c r="L40" s="19" t="s">
        <v>53</v>
      </c>
    </row>
    <row r="41" spans="1:12" ht="22.5" customHeight="1">
      <c r="A41" s="19" t="s">
        <v>449</v>
      </c>
      <c r="B41" s="19" t="s">
        <v>5766</v>
      </c>
      <c r="C41" s="46" t="s">
        <v>5767</v>
      </c>
      <c r="D41" s="19" t="s">
        <v>53</v>
      </c>
      <c r="E41" s="19" t="s">
        <v>53</v>
      </c>
      <c r="F41" s="19" t="s">
        <v>53</v>
      </c>
      <c r="G41" s="19" t="s">
        <v>53</v>
      </c>
      <c r="H41" s="19" t="s">
        <v>53</v>
      </c>
      <c r="I41" s="19" t="s">
        <v>53</v>
      </c>
      <c r="J41" s="19" t="s">
        <v>53</v>
      </c>
      <c r="K41" s="19" t="s">
        <v>53</v>
      </c>
      <c r="L41" s="19" t="s">
        <v>53</v>
      </c>
    </row>
    <row r="42" spans="1:12" ht="22.5" customHeight="1">
      <c r="A42" s="19" t="s">
        <v>453</v>
      </c>
      <c r="B42" s="19" t="s">
        <v>5768</v>
      </c>
      <c r="C42" s="46" t="s">
        <v>5769</v>
      </c>
      <c r="D42" s="19" t="s">
        <v>53</v>
      </c>
      <c r="E42" s="19" t="s">
        <v>53</v>
      </c>
      <c r="F42" s="19" t="s">
        <v>53</v>
      </c>
      <c r="G42" s="19" t="s">
        <v>53</v>
      </c>
      <c r="H42" s="19" t="s">
        <v>53</v>
      </c>
      <c r="I42" s="19" t="s">
        <v>53</v>
      </c>
      <c r="J42" s="19" t="s">
        <v>53</v>
      </c>
      <c r="K42" s="19" t="s">
        <v>53</v>
      </c>
      <c r="L42" s="19" t="s">
        <v>53</v>
      </c>
    </row>
    <row r="43" spans="1:12" ht="22.5" customHeight="1">
      <c r="A43" s="19" t="s">
        <v>457</v>
      </c>
      <c r="B43" s="19" t="s">
        <v>305</v>
      </c>
      <c r="C43" s="46" t="s">
        <v>5770</v>
      </c>
      <c r="D43" s="19" t="s">
        <v>53</v>
      </c>
      <c r="E43" s="19" t="s">
        <v>53</v>
      </c>
      <c r="F43" s="19" t="s">
        <v>53</v>
      </c>
      <c r="G43" s="19" t="s">
        <v>53</v>
      </c>
      <c r="H43" s="19" t="s">
        <v>53</v>
      </c>
      <c r="I43" s="19" t="s">
        <v>53</v>
      </c>
      <c r="J43" s="19" t="s">
        <v>53</v>
      </c>
      <c r="K43" s="19" t="s">
        <v>53</v>
      </c>
      <c r="L43" s="19" t="s">
        <v>53</v>
      </c>
    </row>
    <row r="44" spans="1:12" ht="22.5" customHeight="1">
      <c r="A44" s="19" t="s">
        <v>460</v>
      </c>
      <c r="B44" s="19" t="s">
        <v>5771</v>
      </c>
      <c r="C44" s="46" t="s">
        <v>5772</v>
      </c>
      <c r="D44" s="19" t="s">
        <v>53</v>
      </c>
      <c r="E44" s="19" t="s">
        <v>53</v>
      </c>
      <c r="F44" s="19" t="s">
        <v>53</v>
      </c>
      <c r="G44" s="19" t="s">
        <v>53</v>
      </c>
      <c r="H44" s="19" t="s">
        <v>53</v>
      </c>
      <c r="I44" s="19" t="s">
        <v>53</v>
      </c>
      <c r="J44" s="19" t="s">
        <v>53</v>
      </c>
      <c r="K44" s="19" t="s">
        <v>53</v>
      </c>
      <c r="L44" s="19" t="s">
        <v>53</v>
      </c>
    </row>
    <row r="45" spans="1:12" ht="22.5" customHeight="1">
      <c r="A45" s="19" t="s">
        <v>464</v>
      </c>
      <c r="B45" s="19" t="s">
        <v>312</v>
      </c>
      <c r="C45" s="46" t="s">
        <v>5773</v>
      </c>
      <c r="D45" s="19" t="s">
        <v>53</v>
      </c>
      <c r="E45" s="19" t="s">
        <v>53</v>
      </c>
      <c r="F45" s="19" t="s">
        <v>53</v>
      </c>
      <c r="G45" s="19" t="s">
        <v>53</v>
      </c>
      <c r="H45" s="19" t="s">
        <v>53</v>
      </c>
      <c r="I45" s="19" t="s">
        <v>53</v>
      </c>
      <c r="J45" s="19" t="s">
        <v>53</v>
      </c>
      <c r="K45" s="19" t="s">
        <v>53</v>
      </c>
      <c r="L45" s="19" t="s">
        <v>53</v>
      </c>
    </row>
    <row r="46" spans="1:12" ht="22.5" customHeight="1">
      <c r="A46" s="19" t="s">
        <v>468</v>
      </c>
      <c r="B46" s="19" t="s">
        <v>2542</v>
      </c>
      <c r="C46" s="46" t="s">
        <v>5774</v>
      </c>
      <c r="D46" s="19" t="s">
        <v>53</v>
      </c>
      <c r="E46" s="19" t="s">
        <v>53</v>
      </c>
      <c r="F46" s="19" t="s">
        <v>53</v>
      </c>
      <c r="G46" s="19" t="s">
        <v>53</v>
      </c>
      <c r="H46" s="19" t="s">
        <v>53</v>
      </c>
      <c r="I46" s="19" t="s">
        <v>53</v>
      </c>
      <c r="J46" s="19" t="s">
        <v>53</v>
      </c>
      <c r="K46" s="19" t="s">
        <v>53</v>
      </c>
      <c r="L46" s="19" t="s">
        <v>53</v>
      </c>
    </row>
    <row r="47" spans="1:12" ht="22.5" customHeight="1">
      <c r="A47" s="19" t="s">
        <v>471</v>
      </c>
      <c r="B47" s="19" t="s">
        <v>2860</v>
      </c>
      <c r="C47" s="46" t="s">
        <v>5775</v>
      </c>
      <c r="D47" s="19" t="s">
        <v>53</v>
      </c>
      <c r="E47" s="19" t="s">
        <v>53</v>
      </c>
      <c r="F47" s="19" t="s">
        <v>53</v>
      </c>
      <c r="G47" s="19" t="s">
        <v>53</v>
      </c>
      <c r="H47" s="19" t="s">
        <v>53</v>
      </c>
      <c r="I47" s="19" t="s">
        <v>53</v>
      </c>
      <c r="J47" s="19" t="s">
        <v>53</v>
      </c>
      <c r="K47" s="19" t="s">
        <v>53</v>
      </c>
      <c r="L47" s="19" t="s">
        <v>53</v>
      </c>
    </row>
    <row r="48" spans="1:12" ht="22.5" customHeight="1">
      <c r="A48" s="19" t="s">
        <v>475</v>
      </c>
      <c r="B48" s="19" t="s">
        <v>5776</v>
      </c>
      <c r="C48" s="46" t="s">
        <v>5777</v>
      </c>
      <c r="D48" s="19" t="s">
        <v>53</v>
      </c>
      <c r="E48" s="19" t="s">
        <v>53</v>
      </c>
      <c r="F48" s="19" t="s">
        <v>53</v>
      </c>
      <c r="G48" s="19" t="s">
        <v>53</v>
      </c>
      <c r="H48" s="19" t="s">
        <v>53</v>
      </c>
      <c r="I48" s="19" t="s">
        <v>53</v>
      </c>
      <c r="J48" s="19" t="s">
        <v>53</v>
      </c>
      <c r="K48" s="19" t="s">
        <v>53</v>
      </c>
      <c r="L48" s="19" t="s">
        <v>53</v>
      </c>
    </row>
    <row r="49" spans="1:12" ht="22.5" customHeight="1">
      <c r="A49" s="19" t="s">
        <v>478</v>
      </c>
      <c r="B49" s="19" t="s">
        <v>5778</v>
      </c>
      <c r="C49" s="46" t="s">
        <v>5779</v>
      </c>
      <c r="D49" s="19" t="s">
        <v>53</v>
      </c>
      <c r="E49" s="19" t="s">
        <v>53</v>
      </c>
      <c r="F49" s="19" t="s">
        <v>53</v>
      </c>
      <c r="G49" s="19" t="s">
        <v>53</v>
      </c>
      <c r="H49" s="19" t="s">
        <v>53</v>
      </c>
      <c r="I49" s="19" t="s">
        <v>53</v>
      </c>
      <c r="J49" s="19" t="s">
        <v>53</v>
      </c>
      <c r="K49" s="19" t="s">
        <v>53</v>
      </c>
      <c r="L49" s="19" t="s">
        <v>53</v>
      </c>
    </row>
    <row r="50" spans="1:12" ht="22.5" customHeight="1">
      <c r="A50" s="19" t="s">
        <v>482</v>
      </c>
      <c r="B50" s="19" t="s">
        <v>5780</v>
      </c>
      <c r="C50" s="46" t="s">
        <v>5781</v>
      </c>
      <c r="D50" s="19" t="s">
        <v>53</v>
      </c>
      <c r="E50" s="19" t="s">
        <v>53</v>
      </c>
      <c r="F50" s="19" t="s">
        <v>53</v>
      </c>
      <c r="G50" s="19" t="s">
        <v>53</v>
      </c>
      <c r="H50" s="19" t="s">
        <v>53</v>
      </c>
      <c r="I50" s="19" t="s">
        <v>53</v>
      </c>
      <c r="J50" s="19" t="s">
        <v>53</v>
      </c>
      <c r="K50" s="19" t="s">
        <v>53</v>
      </c>
      <c r="L50" s="19" t="s">
        <v>53</v>
      </c>
    </row>
    <row r="51" spans="1:12" ht="22.5" customHeight="1">
      <c r="A51" s="19" t="s">
        <v>485</v>
      </c>
      <c r="B51" s="19" t="s">
        <v>5782</v>
      </c>
      <c r="C51" s="46" t="s">
        <v>5783</v>
      </c>
      <c r="D51" s="19" t="s">
        <v>53</v>
      </c>
      <c r="E51" s="19" t="s">
        <v>53</v>
      </c>
      <c r="F51" s="19" t="s">
        <v>53</v>
      </c>
      <c r="G51" s="19" t="s">
        <v>53</v>
      </c>
      <c r="H51" s="19" t="s">
        <v>53</v>
      </c>
      <c r="I51" s="19" t="s">
        <v>53</v>
      </c>
      <c r="J51" s="19" t="s">
        <v>53</v>
      </c>
      <c r="K51" s="19" t="s">
        <v>53</v>
      </c>
      <c r="L51" s="19" t="s">
        <v>53</v>
      </c>
    </row>
    <row r="52" spans="1:12" ht="22.5" customHeight="1">
      <c r="A52" s="19" t="s">
        <v>488</v>
      </c>
      <c r="B52" s="19" t="s">
        <v>332</v>
      </c>
      <c r="C52" s="46" t="s">
        <v>5784</v>
      </c>
      <c r="D52" s="19" t="s">
        <v>53</v>
      </c>
      <c r="E52" s="19" t="s">
        <v>53</v>
      </c>
      <c r="F52" s="19" t="s">
        <v>53</v>
      </c>
      <c r="G52" s="19" t="s">
        <v>53</v>
      </c>
      <c r="H52" s="19" t="s">
        <v>53</v>
      </c>
      <c r="I52" s="19" t="s">
        <v>53</v>
      </c>
      <c r="J52" s="19" t="s">
        <v>53</v>
      </c>
      <c r="K52" s="19" t="s">
        <v>53</v>
      </c>
      <c r="L52" s="19" t="s">
        <v>53</v>
      </c>
    </row>
    <row r="53" spans="1:12" ht="22.5" customHeight="1">
      <c r="A53" s="19" t="s">
        <v>492</v>
      </c>
      <c r="B53" s="19" t="s">
        <v>5785</v>
      </c>
      <c r="C53" s="46" t="s">
        <v>5786</v>
      </c>
      <c r="D53" s="19" t="s">
        <v>53</v>
      </c>
      <c r="E53" s="19" t="s">
        <v>53</v>
      </c>
      <c r="F53" s="19" t="s">
        <v>53</v>
      </c>
      <c r="G53" s="19" t="s">
        <v>53</v>
      </c>
      <c r="H53" s="19" t="s">
        <v>53</v>
      </c>
      <c r="I53" s="19" t="s">
        <v>53</v>
      </c>
      <c r="J53" s="19" t="s">
        <v>53</v>
      </c>
      <c r="K53" s="19" t="s">
        <v>53</v>
      </c>
      <c r="L53" s="19" t="s">
        <v>53</v>
      </c>
    </row>
    <row r="54" spans="1:12" ht="22.5" customHeight="1">
      <c r="A54" s="19" t="s">
        <v>495</v>
      </c>
      <c r="B54" s="19" t="s">
        <v>336</v>
      </c>
      <c r="C54" s="46" t="s">
        <v>5787</v>
      </c>
      <c r="D54" s="19" t="s">
        <v>53</v>
      </c>
      <c r="E54" s="19" t="s">
        <v>53</v>
      </c>
      <c r="F54" s="19" t="s">
        <v>53</v>
      </c>
      <c r="G54" s="19" t="s">
        <v>53</v>
      </c>
      <c r="H54" s="19" t="s">
        <v>53</v>
      </c>
      <c r="I54" s="19" t="s">
        <v>53</v>
      </c>
      <c r="J54" s="19" t="s">
        <v>53</v>
      </c>
      <c r="K54" s="19" t="s">
        <v>53</v>
      </c>
      <c r="L54" s="19" t="s">
        <v>53</v>
      </c>
    </row>
    <row r="55" spans="1:12" ht="22.5" customHeight="1">
      <c r="A55" s="19" t="s">
        <v>499</v>
      </c>
      <c r="B55" s="19" t="s">
        <v>5788</v>
      </c>
      <c r="C55" s="46" t="s">
        <v>5789</v>
      </c>
      <c r="D55" s="19" t="s">
        <v>53</v>
      </c>
      <c r="E55" s="19" t="s">
        <v>53</v>
      </c>
      <c r="F55" s="19" t="s">
        <v>53</v>
      </c>
      <c r="G55" s="19" t="s">
        <v>53</v>
      </c>
      <c r="H55" s="19" t="s">
        <v>53</v>
      </c>
      <c r="I55" s="19" t="s">
        <v>53</v>
      </c>
      <c r="J55" s="19" t="s">
        <v>53</v>
      </c>
      <c r="K55" s="19" t="s">
        <v>53</v>
      </c>
      <c r="L55" s="19" t="s">
        <v>53</v>
      </c>
    </row>
    <row r="56" spans="1:12" ht="22.5" customHeight="1">
      <c r="A56" s="19" t="s">
        <v>503</v>
      </c>
      <c r="B56" s="19" t="s">
        <v>340</v>
      </c>
      <c r="C56" s="46" t="s">
        <v>5790</v>
      </c>
      <c r="D56" s="19" t="s">
        <v>53</v>
      </c>
      <c r="E56" s="19" t="s">
        <v>53</v>
      </c>
      <c r="F56" s="19" t="s">
        <v>53</v>
      </c>
      <c r="G56" s="19" t="s">
        <v>53</v>
      </c>
      <c r="H56" s="19" t="s">
        <v>53</v>
      </c>
      <c r="I56" s="19" t="s">
        <v>53</v>
      </c>
      <c r="J56" s="19" t="s">
        <v>53</v>
      </c>
      <c r="K56" s="19" t="s">
        <v>53</v>
      </c>
      <c r="L56" s="19" t="s">
        <v>53</v>
      </c>
    </row>
    <row r="57" spans="1:12" ht="22.5" customHeight="1">
      <c r="A57" s="19" t="s">
        <v>507</v>
      </c>
      <c r="B57" s="19" t="s">
        <v>5791</v>
      </c>
      <c r="C57" s="46" t="s">
        <v>5792</v>
      </c>
      <c r="D57" s="19" t="s">
        <v>53</v>
      </c>
      <c r="E57" s="19" t="s">
        <v>53</v>
      </c>
      <c r="F57" s="19" t="s">
        <v>53</v>
      </c>
      <c r="G57" s="19" t="s">
        <v>53</v>
      </c>
      <c r="H57" s="19" t="s">
        <v>53</v>
      </c>
      <c r="I57" s="19" t="s">
        <v>53</v>
      </c>
      <c r="J57" s="19" t="s">
        <v>53</v>
      </c>
      <c r="K57" s="19" t="s">
        <v>53</v>
      </c>
      <c r="L57" s="19" t="s">
        <v>53</v>
      </c>
    </row>
    <row r="58" spans="1:12" ht="22.5" customHeight="1">
      <c r="A58" s="19" t="s">
        <v>511</v>
      </c>
      <c r="B58" s="19" t="s">
        <v>5793</v>
      </c>
      <c r="C58" s="46" t="s">
        <v>5794</v>
      </c>
      <c r="D58" s="19" t="s">
        <v>53</v>
      </c>
      <c r="E58" s="19" t="s">
        <v>53</v>
      </c>
      <c r="F58" s="19" t="s">
        <v>53</v>
      </c>
      <c r="G58" s="19" t="s">
        <v>53</v>
      </c>
      <c r="H58" s="19" t="s">
        <v>53</v>
      </c>
      <c r="I58" s="19" t="s">
        <v>53</v>
      </c>
      <c r="J58" s="19" t="s">
        <v>53</v>
      </c>
      <c r="K58" s="19" t="s">
        <v>53</v>
      </c>
      <c r="L58" s="19" t="s">
        <v>53</v>
      </c>
    </row>
  </sheetData>
  <mergeCells count="2">
    <mergeCell ref="A1:L1"/>
    <mergeCell ref="A2:K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0"/>
  <sheetViews>
    <sheetView workbookViewId="0" topLeftCell="A1">
      <selection activeCell="J22" sqref="J22"/>
    </sheetView>
  </sheetViews>
  <sheetFormatPr defaultColWidth="9.00390625" defaultRowHeight="15" outlineLevelCol="4"/>
  <cols>
    <col min="1" max="1" width="9.140625" style="0" customWidth="1"/>
    <col min="2" max="2" width="13.140625" style="0" customWidth="1"/>
    <col min="3" max="3" width="11.28125" style="0" customWidth="1"/>
    <col min="4" max="4" width="17.28125" style="0" customWidth="1"/>
    <col min="5" max="5" width="14.28125" style="0" customWidth="1"/>
  </cols>
  <sheetData>
    <row r="1" spans="1:5" ht="28.5" customHeight="1">
      <c r="A1" s="1" t="s">
        <v>6358</v>
      </c>
      <c r="B1" s="2"/>
      <c r="C1" s="2"/>
      <c r="D1" s="2"/>
      <c r="E1" s="3"/>
    </row>
    <row r="2" spans="1:5" ht="22.5" customHeight="1">
      <c r="A2" s="4" t="s">
        <v>53</v>
      </c>
      <c r="B2" s="5"/>
      <c r="C2" s="5"/>
      <c r="D2" s="13"/>
      <c r="E2" s="4" t="s">
        <v>54</v>
      </c>
    </row>
    <row r="3" spans="1:5" ht="22.5" customHeight="1">
      <c r="A3" s="6" t="s">
        <v>55</v>
      </c>
      <c r="B3" s="6" t="s">
        <v>56</v>
      </c>
      <c r="C3" s="6" t="s">
        <v>57</v>
      </c>
      <c r="D3" s="6" t="s">
        <v>6359</v>
      </c>
      <c r="E3" s="6" t="s">
        <v>63</v>
      </c>
    </row>
    <row r="4" spans="1:5" ht="15">
      <c r="A4" s="16"/>
      <c r="B4" s="16"/>
      <c r="C4" s="16"/>
      <c r="D4" s="16"/>
      <c r="E4" s="16"/>
    </row>
    <row r="5" spans="1:5" ht="15">
      <c r="A5" s="16"/>
      <c r="B5" s="16"/>
      <c r="C5" s="16"/>
      <c r="D5" s="16"/>
      <c r="E5" s="16"/>
    </row>
    <row r="6" spans="1:5" ht="15">
      <c r="A6" s="16"/>
      <c r="B6" s="16"/>
      <c r="C6" s="16"/>
      <c r="D6" s="16"/>
      <c r="E6" s="16"/>
    </row>
    <row r="7" spans="1:5" ht="15">
      <c r="A7" s="16"/>
      <c r="B7" s="16"/>
      <c r="C7" s="16"/>
      <c r="D7" s="16"/>
      <c r="E7" s="16"/>
    </row>
    <row r="8" spans="1:5" ht="15">
      <c r="A8" s="16"/>
      <c r="B8" s="16"/>
      <c r="C8" s="16"/>
      <c r="D8" s="16"/>
      <c r="E8" s="16"/>
    </row>
    <row r="9" spans="1:5" ht="15">
      <c r="A9" s="16"/>
      <c r="B9" s="16"/>
      <c r="C9" s="16"/>
      <c r="D9" s="16"/>
      <c r="E9" s="16"/>
    </row>
    <row r="10" spans="1:5" ht="15">
      <c r="A10" s="16"/>
      <c r="B10" s="16"/>
      <c r="C10" s="16"/>
      <c r="D10" s="16"/>
      <c r="E10" s="16"/>
    </row>
    <row r="11" spans="1:5" ht="15">
      <c r="A11" s="16"/>
      <c r="B11" s="16"/>
      <c r="C11" s="16"/>
      <c r="D11" s="16"/>
      <c r="E11" s="16"/>
    </row>
    <row r="12" spans="1:5" ht="15">
      <c r="A12" s="16"/>
      <c r="B12" s="16"/>
      <c r="C12" s="16"/>
      <c r="D12" s="16"/>
      <c r="E12" s="16"/>
    </row>
    <row r="13" spans="1:5" ht="15">
      <c r="A13" s="16"/>
      <c r="B13" s="16"/>
      <c r="C13" s="16"/>
      <c r="D13" s="16"/>
      <c r="E13" s="16"/>
    </row>
    <row r="14" spans="1:5" ht="15">
      <c r="A14" s="16"/>
      <c r="B14" s="16"/>
      <c r="C14" s="16"/>
      <c r="D14" s="16"/>
      <c r="E14" s="16"/>
    </row>
    <row r="15" spans="1:5" ht="15">
      <c r="A15" s="16"/>
      <c r="B15" s="16"/>
      <c r="C15" s="16"/>
      <c r="D15" s="16"/>
      <c r="E15" s="16"/>
    </row>
    <row r="16" spans="1:5" ht="15">
      <c r="A16" s="16"/>
      <c r="B16" s="16"/>
      <c r="C16" s="16"/>
      <c r="D16" s="16"/>
      <c r="E16" s="16"/>
    </row>
    <row r="17" spans="1:5" ht="15">
      <c r="A17" s="16"/>
      <c r="B17" s="16"/>
      <c r="C17" s="16"/>
      <c r="D17" s="16"/>
      <c r="E17" s="16"/>
    </row>
    <row r="18" spans="1:5" ht="15">
      <c r="A18" s="16"/>
      <c r="B18" s="16"/>
      <c r="C18" s="16"/>
      <c r="D18" s="16"/>
      <c r="E18" s="16"/>
    </row>
    <row r="19" spans="1:5" ht="15">
      <c r="A19" s="16"/>
      <c r="B19" s="16"/>
      <c r="C19" s="16"/>
      <c r="D19" s="16"/>
      <c r="E19" s="16"/>
    </row>
    <row r="20" ht="15">
      <c r="A20" t="s">
        <v>5625</v>
      </c>
    </row>
  </sheetData>
  <mergeCells count="2">
    <mergeCell ref="A1:E1"/>
    <mergeCell ref="A2:D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2"/>
  <sheetViews>
    <sheetView workbookViewId="0" topLeftCell="A1">
      <selection activeCell="G17" sqref="G17"/>
    </sheetView>
  </sheetViews>
  <sheetFormatPr defaultColWidth="9.00390625" defaultRowHeight="15" outlineLevelCol="6"/>
  <cols>
    <col min="1" max="1" width="9.140625" style="0" customWidth="1"/>
    <col min="2" max="2" width="13.140625" style="0" customWidth="1"/>
    <col min="3" max="3" width="29.28125" style="0" customWidth="1"/>
    <col min="4" max="5" width="17.57421875" style="0" customWidth="1"/>
    <col min="6" max="6" width="14.421875" style="0" customWidth="1"/>
    <col min="7" max="7" width="14.28125" style="0" customWidth="1"/>
  </cols>
  <sheetData>
    <row r="1" spans="1:7" ht="28.5" customHeight="1">
      <c r="A1" s="1" t="s">
        <v>6360</v>
      </c>
      <c r="B1" s="2"/>
      <c r="C1" s="2"/>
      <c r="D1" s="2"/>
      <c r="E1" s="2"/>
      <c r="F1" s="2"/>
      <c r="G1" s="3"/>
    </row>
    <row r="2" spans="1:7" ht="22.5" customHeight="1">
      <c r="A2" s="4" t="s">
        <v>53</v>
      </c>
      <c r="B2" s="5"/>
      <c r="C2" s="5"/>
      <c r="D2" s="5"/>
      <c r="E2" s="5"/>
      <c r="F2" s="13"/>
      <c r="G2" s="4" t="s">
        <v>54</v>
      </c>
    </row>
    <row r="3" spans="1:7" ht="39" customHeight="1">
      <c r="A3" s="6" t="s">
        <v>55</v>
      </c>
      <c r="B3" s="6" t="s">
        <v>56</v>
      </c>
      <c r="C3" s="6" t="s">
        <v>547</v>
      </c>
      <c r="D3" s="6" t="s">
        <v>58</v>
      </c>
      <c r="E3" s="6" t="s">
        <v>60</v>
      </c>
      <c r="F3" s="6" t="s">
        <v>5698</v>
      </c>
      <c r="G3" s="6" t="s">
        <v>63</v>
      </c>
    </row>
    <row r="4" spans="1:7" ht="24" customHeight="1">
      <c r="A4" s="16"/>
      <c r="B4" s="16"/>
      <c r="C4" s="35" t="s">
        <v>6361</v>
      </c>
      <c r="D4" s="36"/>
      <c r="E4" s="16"/>
      <c r="F4" s="16"/>
      <c r="G4" s="16"/>
    </row>
    <row r="5" spans="1:7" ht="24" customHeight="1">
      <c r="A5" s="16"/>
      <c r="B5" s="16"/>
      <c r="C5" s="37" t="s">
        <v>6362</v>
      </c>
      <c r="D5" s="38"/>
      <c r="E5" s="16"/>
      <c r="F5" s="16"/>
      <c r="G5" s="16"/>
    </row>
    <row r="6" spans="1:7" ht="24" customHeight="1">
      <c r="A6" s="16"/>
      <c r="B6" s="16"/>
      <c r="C6" s="37" t="s">
        <v>6363</v>
      </c>
      <c r="D6" s="39"/>
      <c r="E6" s="16"/>
      <c r="F6" s="16"/>
      <c r="G6" s="16"/>
    </row>
    <row r="7" spans="1:7" ht="24" customHeight="1">
      <c r="A7" s="16"/>
      <c r="B7" s="16"/>
      <c r="C7" s="37" t="s">
        <v>6364</v>
      </c>
      <c r="D7" s="39">
        <v>0</v>
      </c>
      <c r="E7" s="16"/>
      <c r="F7" s="16"/>
      <c r="G7" s="16"/>
    </row>
    <row r="8" spans="1:7" ht="24" customHeight="1">
      <c r="A8" s="16"/>
      <c r="B8" s="16"/>
      <c r="C8" s="40" t="s">
        <v>6365</v>
      </c>
      <c r="D8" s="41">
        <f>SUM(D4:D7)</f>
        <v>0</v>
      </c>
      <c r="E8" s="16"/>
      <c r="F8" s="16"/>
      <c r="G8" s="16"/>
    </row>
    <row r="9" spans="1:7" ht="24" customHeight="1">
      <c r="A9" s="16"/>
      <c r="B9" s="16"/>
      <c r="C9" s="37" t="s">
        <v>591</v>
      </c>
      <c r="D9" s="38"/>
      <c r="E9" s="16"/>
      <c r="F9" s="16"/>
      <c r="G9" s="16"/>
    </row>
    <row r="10" spans="1:7" ht="24" customHeight="1">
      <c r="A10" s="16"/>
      <c r="B10" s="16"/>
      <c r="C10" s="37" t="s">
        <v>6366</v>
      </c>
      <c r="D10" s="42">
        <v>4</v>
      </c>
      <c r="E10" s="16">
        <v>2</v>
      </c>
      <c r="F10" s="16"/>
      <c r="G10" s="16"/>
    </row>
    <row r="11" spans="1:7" ht="24" customHeight="1">
      <c r="A11" s="16"/>
      <c r="B11" s="16"/>
      <c r="C11" s="43" t="s">
        <v>6367</v>
      </c>
      <c r="D11" s="42"/>
      <c r="E11" s="16">
        <v>4</v>
      </c>
      <c r="F11" s="16"/>
      <c r="G11" s="16"/>
    </row>
    <row r="12" spans="1:7" ht="24" customHeight="1">
      <c r="A12" s="16"/>
      <c r="B12" s="16"/>
      <c r="C12" s="40" t="s">
        <v>618</v>
      </c>
      <c r="D12" s="41">
        <f>SUM(D8:D11)</f>
        <v>4</v>
      </c>
      <c r="E12" s="16">
        <v>6</v>
      </c>
      <c r="F12" s="16"/>
      <c r="G12" s="16"/>
    </row>
  </sheetData>
  <mergeCells count="2">
    <mergeCell ref="A1:G1"/>
    <mergeCell ref="A2:F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6"/>
  <sheetViews>
    <sheetView workbookViewId="0" topLeftCell="A2">
      <selection activeCell="E13" sqref="E13"/>
    </sheetView>
  </sheetViews>
  <sheetFormatPr defaultColWidth="9.00390625" defaultRowHeight="15" outlineLevelCol="6"/>
  <cols>
    <col min="1" max="1" width="9.140625" style="0" customWidth="1"/>
    <col min="2" max="2" width="13.140625" style="0" customWidth="1"/>
    <col min="3" max="3" width="30.7109375" style="0" customWidth="1"/>
    <col min="4" max="5" width="17.57421875" style="0" customWidth="1"/>
    <col min="6" max="6" width="14.421875" style="0" customWidth="1"/>
    <col min="7" max="7" width="14.28125" style="0" customWidth="1"/>
  </cols>
  <sheetData>
    <row r="1" spans="1:7" ht="28.5" customHeight="1">
      <c r="A1" s="1" t="s">
        <v>6368</v>
      </c>
      <c r="B1" s="15"/>
      <c r="C1" s="15"/>
      <c r="D1" s="15"/>
      <c r="E1" s="15"/>
      <c r="F1" s="15"/>
      <c r="G1" s="17"/>
    </row>
    <row r="2" spans="1:7" ht="22.5" customHeight="1">
      <c r="A2" s="4" t="s">
        <v>53</v>
      </c>
      <c r="B2" s="5"/>
      <c r="C2" s="5"/>
      <c r="D2" s="5"/>
      <c r="E2" s="5"/>
      <c r="F2" s="13"/>
      <c r="G2" s="4" t="s">
        <v>54</v>
      </c>
    </row>
    <row r="3" spans="1:7" ht="39" customHeight="1">
      <c r="A3" s="6" t="s">
        <v>55</v>
      </c>
      <c r="B3" s="6" t="s">
        <v>56</v>
      </c>
      <c r="C3" s="6" t="s">
        <v>547</v>
      </c>
      <c r="D3" s="6" t="s">
        <v>58</v>
      </c>
      <c r="E3" s="6" t="s">
        <v>60</v>
      </c>
      <c r="F3" s="6" t="s">
        <v>5698</v>
      </c>
      <c r="G3" s="6" t="s">
        <v>63</v>
      </c>
    </row>
    <row r="4" spans="1:7" ht="28" customHeight="1">
      <c r="A4" s="16"/>
      <c r="B4" s="16"/>
      <c r="C4" s="21" t="s">
        <v>6369</v>
      </c>
      <c r="D4" s="22"/>
      <c r="E4" s="16"/>
      <c r="F4" s="16"/>
      <c r="G4" s="16"/>
    </row>
    <row r="5" spans="1:7" ht="28" customHeight="1">
      <c r="A5" s="16"/>
      <c r="B5" s="16"/>
      <c r="C5" s="23" t="s">
        <v>6370</v>
      </c>
      <c r="D5" s="22"/>
      <c r="E5" s="16"/>
      <c r="F5" s="16"/>
      <c r="G5" s="16"/>
    </row>
    <row r="6" spans="1:7" ht="28" customHeight="1">
      <c r="A6" s="16"/>
      <c r="B6" s="16"/>
      <c r="C6" s="24" t="s">
        <v>6371</v>
      </c>
      <c r="D6" s="22"/>
      <c r="E6" s="16"/>
      <c r="F6" s="16"/>
      <c r="G6" s="16"/>
    </row>
    <row r="7" spans="1:7" ht="28" customHeight="1">
      <c r="A7" s="16"/>
      <c r="B7" s="16"/>
      <c r="C7" s="24" t="s">
        <v>6372</v>
      </c>
      <c r="D7" s="22"/>
      <c r="E7" s="16"/>
      <c r="F7" s="16"/>
      <c r="G7" s="16"/>
    </row>
    <row r="8" spans="1:7" ht="28" customHeight="1">
      <c r="A8" s="16"/>
      <c r="B8" s="16"/>
      <c r="C8" s="25" t="s">
        <v>6373</v>
      </c>
      <c r="D8" s="22"/>
      <c r="E8" s="16"/>
      <c r="F8" s="16"/>
      <c r="G8" s="16"/>
    </row>
    <row r="9" spans="1:7" ht="28" customHeight="1">
      <c r="A9" s="16"/>
      <c r="B9" s="16"/>
      <c r="C9" s="25" t="s">
        <v>6374</v>
      </c>
      <c r="D9" s="22"/>
      <c r="E9" s="16"/>
      <c r="F9" s="16"/>
      <c r="G9" s="16"/>
    </row>
    <row r="10" spans="1:7" ht="28" customHeight="1">
      <c r="A10" s="16"/>
      <c r="B10" s="16"/>
      <c r="C10" s="26" t="s">
        <v>6375</v>
      </c>
      <c r="D10" s="22"/>
      <c r="E10" s="16"/>
      <c r="F10" s="16"/>
      <c r="G10" s="16"/>
    </row>
    <row r="11" spans="1:7" ht="28" customHeight="1">
      <c r="A11" s="16"/>
      <c r="B11" s="16"/>
      <c r="C11" s="25" t="s">
        <v>6376</v>
      </c>
      <c r="D11" s="22"/>
      <c r="E11" s="16"/>
      <c r="F11" s="16"/>
      <c r="G11" s="16"/>
    </row>
    <row r="12" spans="1:7" ht="28" customHeight="1">
      <c r="A12" s="16"/>
      <c r="B12" s="16"/>
      <c r="C12" s="27" t="s">
        <v>343</v>
      </c>
      <c r="D12" s="22">
        <f>SUM(D4:D11)</f>
        <v>0</v>
      </c>
      <c r="E12" s="16">
        <v>0</v>
      </c>
      <c r="F12" s="16"/>
      <c r="G12" s="16"/>
    </row>
    <row r="13" spans="1:7" ht="28" customHeight="1">
      <c r="A13" s="16"/>
      <c r="B13" s="16"/>
      <c r="C13" s="28" t="s">
        <v>2867</v>
      </c>
      <c r="D13" s="29">
        <f>SUM(D14:D15)</f>
        <v>4</v>
      </c>
      <c r="E13" s="16">
        <v>6</v>
      </c>
      <c r="F13" s="16"/>
      <c r="G13" s="16"/>
    </row>
    <row r="14" spans="1:7" ht="28" customHeight="1">
      <c r="A14" s="16"/>
      <c r="B14" s="16"/>
      <c r="C14" s="25" t="s">
        <v>6377</v>
      </c>
      <c r="D14" s="22">
        <v>0</v>
      </c>
      <c r="E14" s="16"/>
      <c r="F14" s="16"/>
      <c r="G14" s="16"/>
    </row>
    <row r="15" spans="1:7" ht="28" customHeight="1">
      <c r="A15" s="16"/>
      <c r="B15" s="16"/>
      <c r="C15" s="25" t="s">
        <v>6378</v>
      </c>
      <c r="D15" s="22">
        <v>4</v>
      </c>
      <c r="E15" s="16">
        <v>6</v>
      </c>
      <c r="F15" s="16"/>
      <c r="G15" s="16"/>
    </row>
    <row r="16" spans="1:7" ht="28" customHeight="1">
      <c r="A16" s="16"/>
      <c r="B16" s="16"/>
      <c r="C16" s="27" t="s">
        <v>5926</v>
      </c>
      <c r="D16" s="29">
        <f>SUM(D12:D13)</f>
        <v>4</v>
      </c>
      <c r="E16" s="16">
        <v>6</v>
      </c>
      <c r="F16" s="16"/>
      <c r="G16" s="16"/>
    </row>
  </sheetData>
  <mergeCells count="2">
    <mergeCell ref="A1:G1"/>
    <mergeCell ref="A2:F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1"/>
  <sheetViews>
    <sheetView workbookViewId="0" topLeftCell="A1">
      <selection activeCell="C17" sqref="C17"/>
    </sheetView>
  </sheetViews>
  <sheetFormatPr defaultColWidth="9.00390625" defaultRowHeight="15" outlineLevelCol="6"/>
  <cols>
    <col min="1" max="1" width="9.140625" style="0" customWidth="1"/>
    <col min="2" max="2" width="13.140625" style="0" customWidth="1"/>
    <col min="3" max="3" width="31.7109375" style="0" customWidth="1"/>
    <col min="4" max="5" width="17.57421875" style="0" customWidth="1"/>
    <col min="6" max="6" width="14.421875" style="0" customWidth="1"/>
    <col min="7" max="7" width="14.28125" style="0" customWidth="1"/>
  </cols>
  <sheetData>
    <row r="1" spans="1:7" ht="28.5" customHeight="1">
      <c r="A1" s="1" t="s">
        <v>6379</v>
      </c>
      <c r="B1" s="15"/>
      <c r="C1" s="15"/>
      <c r="D1" s="15"/>
      <c r="E1" s="15"/>
      <c r="F1" s="15"/>
      <c r="G1" s="17"/>
    </row>
    <row r="2" spans="1:7" ht="22.5" customHeight="1">
      <c r="A2" s="4" t="s">
        <v>53</v>
      </c>
      <c r="B2" s="5"/>
      <c r="C2" s="5"/>
      <c r="D2" s="5"/>
      <c r="E2" s="5"/>
      <c r="F2" s="13"/>
      <c r="G2" s="4" t="s">
        <v>54</v>
      </c>
    </row>
    <row r="3" spans="1:7" ht="39" customHeight="1">
      <c r="A3" s="18" t="s">
        <v>55</v>
      </c>
      <c r="B3" s="18" t="s">
        <v>56</v>
      </c>
      <c r="C3" s="18" t="s">
        <v>547</v>
      </c>
      <c r="D3" s="18" t="s">
        <v>58</v>
      </c>
      <c r="E3" s="18" t="s">
        <v>60</v>
      </c>
      <c r="F3" s="18" t="s">
        <v>5698</v>
      </c>
      <c r="G3" s="18" t="s">
        <v>63</v>
      </c>
    </row>
    <row r="4" spans="1:7" ht="22.5" customHeight="1">
      <c r="A4" s="19" t="s">
        <v>64</v>
      </c>
      <c r="B4" s="19" t="s">
        <v>227</v>
      </c>
      <c r="C4" s="19" t="s">
        <v>6380</v>
      </c>
      <c r="D4" s="19" t="s">
        <v>83</v>
      </c>
      <c r="E4" s="19" t="s">
        <v>83</v>
      </c>
      <c r="F4" s="19" t="s">
        <v>5896</v>
      </c>
      <c r="G4" s="19" t="s">
        <v>53</v>
      </c>
    </row>
    <row r="5" spans="1:7" ht="22.5" customHeight="1">
      <c r="A5" s="19" t="s">
        <v>72</v>
      </c>
      <c r="B5" s="19" t="s">
        <v>6381</v>
      </c>
      <c r="C5" s="19" t="s">
        <v>6382</v>
      </c>
      <c r="D5" s="19" t="s">
        <v>83</v>
      </c>
      <c r="E5" s="19" t="s">
        <v>83</v>
      </c>
      <c r="F5" s="19" t="s">
        <v>5896</v>
      </c>
      <c r="G5" s="19" t="s">
        <v>53</v>
      </c>
    </row>
    <row r="6" spans="1:7" ht="22.5" customHeight="1">
      <c r="A6" s="19" t="s">
        <v>80</v>
      </c>
      <c r="B6" s="19" t="s">
        <v>6383</v>
      </c>
      <c r="C6" s="19" t="s">
        <v>6384</v>
      </c>
      <c r="D6" s="19" t="s">
        <v>83</v>
      </c>
      <c r="E6" s="19" t="s">
        <v>83</v>
      </c>
      <c r="F6" s="19" t="s">
        <v>5896</v>
      </c>
      <c r="G6" s="19" t="s">
        <v>53</v>
      </c>
    </row>
    <row r="7" spans="1:7" ht="22.5" customHeight="1">
      <c r="A7" s="19" t="s">
        <v>84</v>
      </c>
      <c r="B7" s="19" t="s">
        <v>6385</v>
      </c>
      <c r="C7" s="19" t="s">
        <v>6386</v>
      </c>
      <c r="D7" s="19" t="s">
        <v>83</v>
      </c>
      <c r="E7" s="19" t="s">
        <v>83</v>
      </c>
      <c r="F7" s="19" t="s">
        <v>5896</v>
      </c>
      <c r="G7" s="19" t="s">
        <v>53</v>
      </c>
    </row>
    <row r="8" spans="1:7" ht="22.5" customHeight="1">
      <c r="A8" s="19" t="s">
        <v>92</v>
      </c>
      <c r="B8" s="19" t="s">
        <v>6387</v>
      </c>
      <c r="C8" s="19" t="s">
        <v>6388</v>
      </c>
      <c r="D8" s="19" t="s">
        <v>83</v>
      </c>
      <c r="E8" s="19" t="s">
        <v>83</v>
      </c>
      <c r="F8" s="19" t="s">
        <v>5896</v>
      </c>
      <c r="G8" s="19" t="s">
        <v>53</v>
      </c>
    </row>
    <row r="9" spans="1:7" ht="22.5" customHeight="1">
      <c r="A9" s="19" t="s">
        <v>95</v>
      </c>
      <c r="B9" s="19" t="s">
        <v>6389</v>
      </c>
      <c r="C9" s="19" t="s">
        <v>6390</v>
      </c>
      <c r="D9" s="19" t="s">
        <v>83</v>
      </c>
      <c r="E9" s="19" t="s">
        <v>83</v>
      </c>
      <c r="F9" s="19" t="s">
        <v>5896</v>
      </c>
      <c r="G9" s="19" t="s">
        <v>53</v>
      </c>
    </row>
    <row r="10" spans="1:7" ht="22.5" customHeight="1">
      <c r="A10" s="19" t="s">
        <v>103</v>
      </c>
      <c r="B10" s="19" t="s">
        <v>250</v>
      </c>
      <c r="C10" s="19" t="s">
        <v>251</v>
      </c>
      <c r="D10" s="19" t="s">
        <v>83</v>
      </c>
      <c r="E10" s="19" t="s">
        <v>83</v>
      </c>
      <c r="F10" s="19" t="s">
        <v>5896</v>
      </c>
      <c r="G10" s="19" t="s">
        <v>53</v>
      </c>
    </row>
    <row r="11" ht="15">
      <c r="A11" t="s">
        <v>5625</v>
      </c>
    </row>
  </sheetData>
  <mergeCells count="2">
    <mergeCell ref="A1:G1"/>
    <mergeCell ref="A2:F2"/>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1"/>
  <sheetViews>
    <sheetView workbookViewId="0" topLeftCell="A1">
      <selection activeCell="E41" sqref="E41"/>
    </sheetView>
  </sheetViews>
  <sheetFormatPr defaultColWidth="9.00390625" defaultRowHeight="15" outlineLevelCol="6"/>
  <cols>
    <col min="1" max="1" width="9.140625" style="0" customWidth="1"/>
    <col min="2" max="2" width="13.140625" style="0" customWidth="1"/>
    <col min="3" max="3" width="43.00390625" style="0" customWidth="1"/>
    <col min="4" max="5" width="17.57421875" style="0" customWidth="1"/>
    <col min="6" max="6" width="14.421875" style="0" customWidth="1"/>
    <col min="7" max="7" width="14.28125" style="0" customWidth="1"/>
  </cols>
  <sheetData>
    <row r="1" spans="1:7" ht="28.5" customHeight="1">
      <c r="A1" s="1" t="s">
        <v>6391</v>
      </c>
      <c r="B1" s="15"/>
      <c r="C1" s="15"/>
      <c r="D1" s="15"/>
      <c r="E1" s="15"/>
      <c r="F1" s="15"/>
      <c r="G1" s="17"/>
    </row>
    <row r="2" spans="1:7" ht="22.5" customHeight="1">
      <c r="A2" s="4" t="s">
        <v>53</v>
      </c>
      <c r="B2" s="5"/>
      <c r="C2" s="5"/>
      <c r="D2" s="5"/>
      <c r="E2" s="5"/>
      <c r="F2" s="13"/>
      <c r="G2" s="4" t="s">
        <v>54</v>
      </c>
    </row>
    <row r="3" spans="1:7" ht="39" customHeight="1">
      <c r="A3" s="18" t="s">
        <v>55</v>
      </c>
      <c r="B3" s="18" t="s">
        <v>56</v>
      </c>
      <c r="C3" s="18" t="s">
        <v>547</v>
      </c>
      <c r="D3" s="18" t="s">
        <v>58</v>
      </c>
      <c r="E3" s="18" t="s">
        <v>60</v>
      </c>
      <c r="F3" s="18" t="s">
        <v>5698</v>
      </c>
      <c r="G3" s="18" t="s">
        <v>63</v>
      </c>
    </row>
    <row r="4" spans="1:7" ht="22.5" customHeight="1">
      <c r="A4" s="19" t="s">
        <v>64</v>
      </c>
      <c r="B4" s="19" t="s">
        <v>1564</v>
      </c>
      <c r="C4" s="19" t="s">
        <v>6392</v>
      </c>
      <c r="D4" s="19" t="s">
        <v>83</v>
      </c>
      <c r="E4" s="19" t="s">
        <v>83</v>
      </c>
      <c r="F4" s="19" t="s">
        <v>5896</v>
      </c>
      <c r="G4" s="19" t="s">
        <v>53</v>
      </c>
    </row>
    <row r="5" spans="1:7" ht="22.5" customHeight="1">
      <c r="A5" s="19" t="s">
        <v>72</v>
      </c>
      <c r="B5" s="19" t="s">
        <v>6393</v>
      </c>
      <c r="C5" s="19" t="s">
        <v>6394</v>
      </c>
      <c r="D5" s="19" t="s">
        <v>83</v>
      </c>
      <c r="E5" s="19" t="s">
        <v>83</v>
      </c>
      <c r="F5" s="19" t="s">
        <v>5896</v>
      </c>
      <c r="G5" s="19" t="s">
        <v>53</v>
      </c>
    </row>
    <row r="6" spans="1:7" ht="22.5" customHeight="1">
      <c r="A6" s="19" t="s">
        <v>80</v>
      </c>
      <c r="B6" s="19" t="s">
        <v>6395</v>
      </c>
      <c r="C6" s="19" t="s">
        <v>6396</v>
      </c>
      <c r="D6" s="19" t="s">
        <v>83</v>
      </c>
      <c r="E6" s="19" t="s">
        <v>83</v>
      </c>
      <c r="F6" s="19" t="s">
        <v>5896</v>
      </c>
      <c r="G6" s="19" t="s">
        <v>53</v>
      </c>
    </row>
    <row r="7" spans="1:7" ht="22.5" customHeight="1">
      <c r="A7" s="19" t="s">
        <v>84</v>
      </c>
      <c r="B7" s="19" t="s">
        <v>6397</v>
      </c>
      <c r="C7" s="19" t="s">
        <v>6398</v>
      </c>
      <c r="D7" s="19" t="s">
        <v>83</v>
      </c>
      <c r="E7" s="19" t="s">
        <v>83</v>
      </c>
      <c r="F7" s="19" t="s">
        <v>5896</v>
      </c>
      <c r="G7" s="19" t="s">
        <v>53</v>
      </c>
    </row>
    <row r="8" spans="1:7" ht="22.5" customHeight="1">
      <c r="A8" s="19" t="s">
        <v>92</v>
      </c>
      <c r="B8" s="19" t="s">
        <v>6399</v>
      </c>
      <c r="C8" s="19" t="s">
        <v>6400</v>
      </c>
      <c r="D8" s="19" t="s">
        <v>83</v>
      </c>
      <c r="E8" s="19" t="s">
        <v>83</v>
      </c>
      <c r="F8" s="19" t="s">
        <v>5896</v>
      </c>
      <c r="G8" s="19" t="s">
        <v>53</v>
      </c>
    </row>
    <row r="9" spans="1:7" ht="22.5" customHeight="1">
      <c r="A9" s="19" t="s">
        <v>95</v>
      </c>
      <c r="B9" s="19" t="s">
        <v>6401</v>
      </c>
      <c r="C9" s="19" t="s">
        <v>6402</v>
      </c>
      <c r="D9" s="19" t="s">
        <v>83</v>
      </c>
      <c r="E9" s="19" t="s">
        <v>83</v>
      </c>
      <c r="F9" s="19" t="s">
        <v>5896</v>
      </c>
      <c r="G9" s="19" t="s">
        <v>53</v>
      </c>
    </row>
    <row r="10" spans="1:7" ht="22.5" customHeight="1">
      <c r="A10" s="19" t="s">
        <v>103</v>
      </c>
      <c r="B10" s="19" t="s">
        <v>6403</v>
      </c>
      <c r="C10" s="19" t="s">
        <v>6404</v>
      </c>
      <c r="D10" s="19" t="s">
        <v>83</v>
      </c>
      <c r="E10" s="19" t="s">
        <v>83</v>
      </c>
      <c r="F10" s="19" t="s">
        <v>5896</v>
      </c>
      <c r="G10" s="19" t="s">
        <v>53</v>
      </c>
    </row>
    <row r="11" spans="1:7" ht="22.5" customHeight="1">
      <c r="A11" s="19" t="s">
        <v>111</v>
      </c>
      <c r="B11" s="19" t="s">
        <v>6405</v>
      </c>
      <c r="C11" s="19" t="s">
        <v>6406</v>
      </c>
      <c r="D11" s="19" t="s">
        <v>83</v>
      </c>
      <c r="E11" s="19" t="s">
        <v>83</v>
      </c>
      <c r="F11" s="19" t="s">
        <v>5896</v>
      </c>
      <c r="G11" s="19" t="s">
        <v>53</v>
      </c>
    </row>
    <row r="12" spans="1:7" ht="22.5" customHeight="1">
      <c r="A12" s="19" t="s">
        <v>119</v>
      </c>
      <c r="B12" s="19" t="s">
        <v>6407</v>
      </c>
      <c r="C12" s="19" t="s">
        <v>6408</v>
      </c>
      <c r="D12" s="19" t="s">
        <v>83</v>
      </c>
      <c r="E12" s="19" t="s">
        <v>83</v>
      </c>
      <c r="F12" s="19" t="s">
        <v>5896</v>
      </c>
      <c r="G12" s="19" t="s">
        <v>53</v>
      </c>
    </row>
    <row r="13" spans="1:7" ht="22.5" customHeight="1">
      <c r="A13" s="19" t="s">
        <v>127</v>
      </c>
      <c r="B13" s="19" t="s">
        <v>6409</v>
      </c>
      <c r="C13" s="19" t="s">
        <v>6410</v>
      </c>
      <c r="D13" s="19" t="s">
        <v>83</v>
      </c>
      <c r="E13" s="19" t="s">
        <v>83</v>
      </c>
      <c r="F13" s="19" t="s">
        <v>5896</v>
      </c>
      <c r="G13" s="19" t="s">
        <v>53</v>
      </c>
    </row>
    <row r="14" spans="1:7" ht="22.5" customHeight="1">
      <c r="A14" s="19" t="s">
        <v>135</v>
      </c>
      <c r="B14" s="19" t="s">
        <v>6411</v>
      </c>
      <c r="C14" s="19" t="s">
        <v>6412</v>
      </c>
      <c r="D14" s="19" t="s">
        <v>83</v>
      </c>
      <c r="E14" s="19" t="s">
        <v>83</v>
      </c>
      <c r="F14" s="19" t="s">
        <v>5896</v>
      </c>
      <c r="G14" s="19" t="s">
        <v>53</v>
      </c>
    </row>
    <row r="15" spans="1:7" ht="22.5" customHeight="1">
      <c r="A15" s="19" t="s">
        <v>142</v>
      </c>
      <c r="B15" s="19" t="s">
        <v>6413</v>
      </c>
      <c r="C15" s="19" t="s">
        <v>6414</v>
      </c>
      <c r="D15" s="19" t="s">
        <v>83</v>
      </c>
      <c r="E15" s="19" t="s">
        <v>83</v>
      </c>
      <c r="F15" s="19" t="s">
        <v>5896</v>
      </c>
      <c r="G15" s="19" t="s">
        <v>53</v>
      </c>
    </row>
    <row r="16" spans="1:7" ht="22.5" customHeight="1">
      <c r="A16" s="19" t="s">
        <v>149</v>
      </c>
      <c r="B16" s="19" t="s">
        <v>6415</v>
      </c>
      <c r="C16" s="19" t="s">
        <v>6416</v>
      </c>
      <c r="D16" s="19" t="s">
        <v>83</v>
      </c>
      <c r="E16" s="19" t="s">
        <v>83</v>
      </c>
      <c r="F16" s="19" t="s">
        <v>5896</v>
      </c>
      <c r="G16" s="19" t="s">
        <v>53</v>
      </c>
    </row>
    <row r="17" spans="1:7" ht="22.5" customHeight="1">
      <c r="A17" s="19" t="s">
        <v>156</v>
      </c>
      <c r="B17" s="19" t="s">
        <v>6417</v>
      </c>
      <c r="C17" s="19" t="s">
        <v>6418</v>
      </c>
      <c r="D17" s="19" t="s">
        <v>83</v>
      </c>
      <c r="E17" s="19" t="s">
        <v>83</v>
      </c>
      <c r="F17" s="19" t="s">
        <v>5896</v>
      </c>
      <c r="G17" s="19" t="s">
        <v>53</v>
      </c>
    </row>
    <row r="18" spans="1:7" ht="22.5" customHeight="1">
      <c r="A18" s="19" t="s">
        <v>159</v>
      </c>
      <c r="B18" s="19" t="s">
        <v>6419</v>
      </c>
      <c r="C18" s="19" t="s">
        <v>6420</v>
      </c>
      <c r="D18" s="19" t="s">
        <v>83</v>
      </c>
      <c r="E18" s="19" t="s">
        <v>83</v>
      </c>
      <c r="F18" s="19" t="s">
        <v>5896</v>
      </c>
      <c r="G18" s="19" t="s">
        <v>53</v>
      </c>
    </row>
    <row r="19" spans="1:7" ht="22.5" customHeight="1">
      <c r="A19" s="19" t="s">
        <v>162</v>
      </c>
      <c r="B19" s="19" t="s">
        <v>6421</v>
      </c>
      <c r="C19" s="19" t="s">
        <v>6422</v>
      </c>
      <c r="D19" s="19" t="s">
        <v>83</v>
      </c>
      <c r="E19" s="19" t="s">
        <v>83</v>
      </c>
      <c r="F19" s="19" t="s">
        <v>5896</v>
      </c>
      <c r="G19" s="19" t="s">
        <v>53</v>
      </c>
    </row>
    <row r="20" spans="1:7" ht="22.5" customHeight="1">
      <c r="A20" s="19" t="s">
        <v>165</v>
      </c>
      <c r="B20" s="19" t="s">
        <v>6423</v>
      </c>
      <c r="C20" s="19" t="s">
        <v>6424</v>
      </c>
      <c r="D20" s="19" t="s">
        <v>83</v>
      </c>
      <c r="E20" s="19" t="s">
        <v>83</v>
      </c>
      <c r="F20" s="19" t="s">
        <v>5896</v>
      </c>
      <c r="G20" s="19" t="s">
        <v>53</v>
      </c>
    </row>
    <row r="21" spans="1:7" ht="22.5" customHeight="1">
      <c r="A21" s="19" t="s">
        <v>173</v>
      </c>
      <c r="B21" s="19" t="s">
        <v>6425</v>
      </c>
      <c r="C21" s="19" t="s">
        <v>6426</v>
      </c>
      <c r="D21" s="19" t="s">
        <v>83</v>
      </c>
      <c r="E21" s="19" t="s">
        <v>83</v>
      </c>
      <c r="F21" s="19" t="s">
        <v>5896</v>
      </c>
      <c r="G21" s="19" t="s">
        <v>53</v>
      </c>
    </row>
    <row r="22" spans="1:7" ht="22.5" customHeight="1">
      <c r="A22" s="19" t="s">
        <v>179</v>
      </c>
      <c r="B22" s="19" t="s">
        <v>6427</v>
      </c>
      <c r="C22" s="19" t="s">
        <v>6428</v>
      </c>
      <c r="D22" s="19" t="s">
        <v>83</v>
      </c>
      <c r="E22" s="19" t="s">
        <v>83</v>
      </c>
      <c r="F22" s="19" t="s">
        <v>5896</v>
      </c>
      <c r="G22" s="19" t="s">
        <v>53</v>
      </c>
    </row>
    <row r="23" spans="1:7" ht="22.5" customHeight="1">
      <c r="A23" s="19" t="s">
        <v>187</v>
      </c>
      <c r="B23" s="19" t="s">
        <v>6429</v>
      </c>
      <c r="C23" s="19" t="s">
        <v>6430</v>
      </c>
      <c r="D23" s="19" t="s">
        <v>83</v>
      </c>
      <c r="E23" s="19" t="s">
        <v>83</v>
      </c>
      <c r="F23" s="19" t="s">
        <v>5896</v>
      </c>
      <c r="G23" s="19" t="s">
        <v>53</v>
      </c>
    </row>
    <row r="24" spans="1:7" ht="22.5" customHeight="1">
      <c r="A24" s="19" t="s">
        <v>191</v>
      </c>
      <c r="B24" s="19" t="s">
        <v>6431</v>
      </c>
      <c r="C24" s="19" t="s">
        <v>6432</v>
      </c>
      <c r="D24" s="19" t="s">
        <v>83</v>
      </c>
      <c r="E24" s="19" t="s">
        <v>83</v>
      </c>
      <c r="F24" s="19" t="s">
        <v>5896</v>
      </c>
      <c r="G24" s="19" t="s">
        <v>53</v>
      </c>
    </row>
    <row r="25" spans="1:7" ht="22.5" customHeight="1">
      <c r="A25" s="19" t="s">
        <v>194</v>
      </c>
      <c r="B25" s="19" t="s">
        <v>6433</v>
      </c>
      <c r="C25" s="19" t="s">
        <v>6434</v>
      </c>
      <c r="D25" s="19" t="s">
        <v>83</v>
      </c>
      <c r="E25" s="19" t="s">
        <v>83</v>
      </c>
      <c r="F25" s="19" t="s">
        <v>5896</v>
      </c>
      <c r="G25" s="19" t="s">
        <v>53</v>
      </c>
    </row>
    <row r="26" spans="1:7" ht="22.5" customHeight="1">
      <c r="A26" s="19" t="s">
        <v>202</v>
      </c>
      <c r="B26" s="19" t="s">
        <v>6435</v>
      </c>
      <c r="C26" s="19" t="s">
        <v>6436</v>
      </c>
      <c r="D26" s="19" t="s">
        <v>83</v>
      </c>
      <c r="E26" s="19" t="s">
        <v>83</v>
      </c>
      <c r="F26" s="19" t="s">
        <v>5896</v>
      </c>
      <c r="G26" s="19" t="s">
        <v>53</v>
      </c>
    </row>
    <row r="27" spans="1:7" ht="22.5" customHeight="1">
      <c r="A27" s="19" t="s">
        <v>210</v>
      </c>
      <c r="B27" s="19" t="s">
        <v>6437</v>
      </c>
      <c r="C27" s="19" t="s">
        <v>6438</v>
      </c>
      <c r="D27" s="19" t="s">
        <v>83</v>
      </c>
      <c r="E27" s="19" t="s">
        <v>83</v>
      </c>
      <c r="F27" s="19" t="s">
        <v>5896</v>
      </c>
      <c r="G27" s="19" t="s">
        <v>53</v>
      </c>
    </row>
    <row r="28" spans="1:7" ht="22.5" customHeight="1">
      <c r="A28" s="19" t="s">
        <v>218</v>
      </c>
      <c r="B28" s="19" t="s">
        <v>6439</v>
      </c>
      <c r="C28" s="19" t="s">
        <v>6440</v>
      </c>
      <c r="D28" s="19" t="s">
        <v>83</v>
      </c>
      <c r="E28" s="19" t="s">
        <v>83</v>
      </c>
      <c r="F28" s="19" t="s">
        <v>5896</v>
      </c>
      <c r="G28" s="19" t="s">
        <v>53</v>
      </c>
    </row>
    <row r="29" spans="1:7" ht="22.5" customHeight="1">
      <c r="A29" s="19" t="s">
        <v>226</v>
      </c>
      <c r="B29" s="19" t="s">
        <v>6441</v>
      </c>
      <c r="C29" s="19" t="s">
        <v>6442</v>
      </c>
      <c r="D29" s="19" t="s">
        <v>83</v>
      </c>
      <c r="E29" s="19" t="s">
        <v>83</v>
      </c>
      <c r="F29" s="19" t="s">
        <v>5896</v>
      </c>
      <c r="G29" s="19" t="s">
        <v>53</v>
      </c>
    </row>
    <row r="30" spans="1:7" ht="22.5" customHeight="1">
      <c r="A30" s="19" t="s">
        <v>229</v>
      </c>
      <c r="B30" s="19" t="s">
        <v>5925</v>
      </c>
      <c r="C30" s="19" t="s">
        <v>343</v>
      </c>
      <c r="D30" s="19" t="s">
        <v>83</v>
      </c>
      <c r="E30" s="19" t="s">
        <v>83</v>
      </c>
      <c r="F30" s="19" t="s">
        <v>5896</v>
      </c>
      <c r="G30" s="19" t="s">
        <v>53</v>
      </c>
    </row>
    <row r="31" ht="15">
      <c r="A31" t="s">
        <v>5625</v>
      </c>
    </row>
  </sheetData>
  <mergeCells count="2">
    <mergeCell ref="A1:G1"/>
    <mergeCell ref="A2:F2"/>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2"/>
  <sheetViews>
    <sheetView workbookViewId="0" topLeftCell="A1">
      <selection activeCell="E9" sqref="E9"/>
    </sheetView>
  </sheetViews>
  <sheetFormatPr defaultColWidth="9.00390625" defaultRowHeight="15" outlineLevelCol="6"/>
  <cols>
    <col min="1" max="1" width="9.140625" style="0" customWidth="1"/>
    <col min="2" max="2" width="13.140625" style="0" customWidth="1"/>
    <col min="3" max="3" width="22.00390625" style="0" customWidth="1"/>
    <col min="4" max="5" width="17.57421875" style="0" customWidth="1"/>
    <col min="6" max="6" width="22.57421875" style="0" customWidth="1"/>
    <col min="7" max="7" width="14.28125" style="0" customWidth="1"/>
  </cols>
  <sheetData>
    <row r="1" spans="1:7" ht="28.5" customHeight="1">
      <c r="A1" s="1" t="s">
        <v>6443</v>
      </c>
      <c r="B1" s="15"/>
      <c r="C1" s="15"/>
      <c r="D1" s="15"/>
      <c r="E1" s="15"/>
      <c r="F1" s="15"/>
      <c r="G1" s="17"/>
    </row>
    <row r="2" spans="1:7" ht="22.5" customHeight="1">
      <c r="A2" s="4" t="s">
        <v>53</v>
      </c>
      <c r="B2" s="5"/>
      <c r="C2" s="5"/>
      <c r="D2" s="5"/>
      <c r="E2" s="5"/>
      <c r="F2" s="13"/>
      <c r="G2" s="4" t="s">
        <v>54</v>
      </c>
    </row>
    <row r="3" spans="1:7" ht="39" customHeight="1">
      <c r="A3" s="6" t="s">
        <v>55</v>
      </c>
      <c r="B3" s="6" t="s">
        <v>56</v>
      </c>
      <c r="C3" s="6" t="s">
        <v>547</v>
      </c>
      <c r="D3" s="6" t="s">
        <v>60</v>
      </c>
      <c r="E3" s="6" t="s">
        <v>548</v>
      </c>
      <c r="F3" s="6" t="s">
        <v>549</v>
      </c>
      <c r="G3" s="6" t="s">
        <v>63</v>
      </c>
    </row>
    <row r="4" spans="1:7" ht="30" customHeight="1">
      <c r="A4" s="16"/>
      <c r="B4" s="16"/>
      <c r="C4" s="25" t="s">
        <v>6361</v>
      </c>
      <c r="D4" s="22"/>
      <c r="E4" s="16"/>
      <c r="F4" s="16"/>
      <c r="G4" s="16"/>
    </row>
    <row r="5" spans="1:7" ht="30" customHeight="1">
      <c r="A5" s="16"/>
      <c r="B5" s="16"/>
      <c r="C5" s="25" t="s">
        <v>6362</v>
      </c>
      <c r="D5" s="22"/>
      <c r="E5" s="16"/>
      <c r="F5" s="16"/>
      <c r="G5" s="16"/>
    </row>
    <row r="6" spans="1:7" ht="30" customHeight="1">
      <c r="A6" s="16"/>
      <c r="B6" s="16"/>
      <c r="C6" s="25" t="s">
        <v>6363</v>
      </c>
      <c r="D6" s="30"/>
      <c r="E6" s="16"/>
      <c r="F6" s="16"/>
      <c r="G6" s="16"/>
    </row>
    <row r="7" spans="1:7" ht="30" customHeight="1">
      <c r="A7" s="16"/>
      <c r="B7" s="16"/>
      <c r="C7" s="25" t="s">
        <v>6364</v>
      </c>
      <c r="D7" s="30">
        <v>0</v>
      </c>
      <c r="E7" s="16">
        <v>100</v>
      </c>
      <c r="F7" s="16"/>
      <c r="G7" s="16"/>
    </row>
    <row r="8" spans="1:7" ht="30" customHeight="1">
      <c r="A8" s="16"/>
      <c r="B8" s="16"/>
      <c r="C8" s="31" t="s">
        <v>6365</v>
      </c>
      <c r="D8" s="32">
        <f>SUM(D4:D7)</f>
        <v>0</v>
      </c>
      <c r="E8" s="16">
        <v>100</v>
      </c>
      <c r="F8" s="16"/>
      <c r="G8" s="16"/>
    </row>
    <row r="9" spans="1:7" ht="30" customHeight="1">
      <c r="A9" s="16"/>
      <c r="B9" s="16"/>
      <c r="C9" s="25" t="s">
        <v>591</v>
      </c>
      <c r="D9" s="22"/>
      <c r="E9" s="16"/>
      <c r="F9" s="16"/>
      <c r="G9" s="16"/>
    </row>
    <row r="10" spans="1:7" ht="30" customHeight="1">
      <c r="A10" s="16"/>
      <c r="B10" s="16"/>
      <c r="C10" s="25" t="s">
        <v>6366</v>
      </c>
      <c r="D10" s="33">
        <v>2</v>
      </c>
      <c r="E10" s="16"/>
      <c r="F10" s="16"/>
      <c r="G10" s="16"/>
    </row>
    <row r="11" spans="1:7" ht="30" customHeight="1">
      <c r="A11" s="16"/>
      <c r="B11" s="16"/>
      <c r="C11" s="34" t="s">
        <v>6367</v>
      </c>
      <c r="D11" s="33">
        <v>4</v>
      </c>
      <c r="E11" s="16"/>
      <c r="F11" s="16"/>
      <c r="G11" s="16"/>
    </row>
    <row r="12" spans="1:7" ht="30" customHeight="1">
      <c r="A12" s="16"/>
      <c r="B12" s="16"/>
      <c r="C12" s="31" t="s">
        <v>618</v>
      </c>
      <c r="D12" s="32">
        <f>SUM(D8:D11)</f>
        <v>6</v>
      </c>
      <c r="E12" s="16">
        <v>100</v>
      </c>
      <c r="F12" s="16"/>
      <c r="G12" s="16"/>
    </row>
  </sheetData>
  <mergeCells count="2">
    <mergeCell ref="A1:G1"/>
    <mergeCell ref="A2:F2"/>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6"/>
  <sheetViews>
    <sheetView workbookViewId="0" topLeftCell="A1">
      <selection activeCell="G12" sqref="G12"/>
    </sheetView>
  </sheetViews>
  <sheetFormatPr defaultColWidth="9.00390625" defaultRowHeight="15" outlineLevelCol="6"/>
  <cols>
    <col min="1" max="1" width="9.140625" style="0" customWidth="1"/>
    <col min="2" max="2" width="13.140625" style="0" customWidth="1"/>
    <col min="3" max="3" width="31.28125" style="0" customWidth="1"/>
    <col min="4" max="5" width="13.7109375" style="0" customWidth="1"/>
    <col min="6" max="6" width="16.28125" style="0" customWidth="1"/>
    <col min="7" max="7" width="10.28125" style="0" customWidth="1"/>
  </cols>
  <sheetData>
    <row r="1" spans="1:7" ht="28.5" customHeight="1">
      <c r="A1" s="1" t="s">
        <v>6444</v>
      </c>
      <c r="B1" s="15"/>
      <c r="C1" s="15"/>
      <c r="D1" s="15"/>
      <c r="E1" s="15"/>
      <c r="F1" s="15"/>
      <c r="G1" s="17"/>
    </row>
    <row r="2" spans="1:7" ht="22.5" customHeight="1">
      <c r="A2" s="4" t="s">
        <v>53</v>
      </c>
      <c r="B2" s="5"/>
      <c r="C2" s="5"/>
      <c r="D2" s="5"/>
      <c r="E2" s="5"/>
      <c r="F2" s="13"/>
      <c r="G2" s="4" t="s">
        <v>54</v>
      </c>
    </row>
    <row r="3" spans="1:7" ht="39" customHeight="1">
      <c r="A3" s="6" t="s">
        <v>55</v>
      </c>
      <c r="B3" s="6" t="s">
        <v>56</v>
      </c>
      <c r="C3" s="6" t="s">
        <v>547</v>
      </c>
      <c r="D3" s="6" t="s">
        <v>60</v>
      </c>
      <c r="E3" s="6" t="s">
        <v>548</v>
      </c>
      <c r="F3" s="6" t="s">
        <v>549</v>
      </c>
      <c r="G3" s="6" t="s">
        <v>63</v>
      </c>
    </row>
    <row r="4" spans="1:7" ht="25" customHeight="1">
      <c r="A4" s="16"/>
      <c r="B4" s="16"/>
      <c r="C4" s="21" t="s">
        <v>6369</v>
      </c>
      <c r="D4" s="22"/>
      <c r="E4" s="16"/>
      <c r="F4" s="16"/>
      <c r="G4" s="16"/>
    </row>
    <row r="5" spans="1:7" ht="25" customHeight="1">
      <c r="A5" s="16"/>
      <c r="B5" s="16"/>
      <c r="C5" s="23" t="s">
        <v>6370</v>
      </c>
      <c r="D5" s="22"/>
      <c r="E5" s="16"/>
      <c r="F5" s="16"/>
      <c r="G5" s="16"/>
    </row>
    <row r="6" spans="1:7" ht="25" customHeight="1">
      <c r="A6" s="16"/>
      <c r="B6" s="16"/>
      <c r="C6" s="24" t="s">
        <v>6371</v>
      </c>
      <c r="D6" s="22"/>
      <c r="E6" s="16"/>
      <c r="F6" s="16"/>
      <c r="G6" s="16"/>
    </row>
    <row r="7" spans="1:7" ht="25" customHeight="1">
      <c r="A7" s="16"/>
      <c r="B7" s="16"/>
      <c r="C7" s="24" t="s">
        <v>6372</v>
      </c>
      <c r="D7" s="22"/>
      <c r="E7" s="16"/>
      <c r="F7" s="16"/>
      <c r="G7" s="16"/>
    </row>
    <row r="8" spans="1:7" ht="25" customHeight="1">
      <c r="A8" s="16"/>
      <c r="B8" s="16"/>
      <c r="C8" s="25" t="s">
        <v>6373</v>
      </c>
      <c r="D8" s="22"/>
      <c r="E8" s="16"/>
      <c r="F8" s="16"/>
      <c r="G8" s="16"/>
    </row>
    <row r="9" spans="1:7" ht="25" customHeight="1">
      <c r="A9" s="16"/>
      <c r="B9" s="16"/>
      <c r="C9" s="25" t="s">
        <v>6374</v>
      </c>
      <c r="D9" s="22"/>
      <c r="E9" s="16"/>
      <c r="F9" s="16"/>
      <c r="G9" s="16"/>
    </row>
    <row r="10" spans="1:7" ht="25" customHeight="1">
      <c r="A10" s="16"/>
      <c r="B10" s="16"/>
      <c r="C10" s="26" t="s">
        <v>6375</v>
      </c>
      <c r="D10" s="22"/>
      <c r="E10" s="16"/>
      <c r="F10" s="16"/>
      <c r="G10" s="16"/>
    </row>
    <row r="11" spans="1:7" ht="25" customHeight="1">
      <c r="A11" s="16"/>
      <c r="B11" s="16"/>
      <c r="C11" s="25" t="s">
        <v>6376</v>
      </c>
      <c r="D11" s="22"/>
      <c r="E11" s="16"/>
      <c r="F11" s="16"/>
      <c r="G11" s="16"/>
    </row>
    <row r="12" spans="1:7" ht="25" customHeight="1">
      <c r="A12" s="16"/>
      <c r="B12" s="16"/>
      <c r="C12" s="27" t="s">
        <v>343</v>
      </c>
      <c r="D12" s="22">
        <f>SUM(D4:D11)</f>
        <v>0</v>
      </c>
      <c r="E12" s="16">
        <v>0</v>
      </c>
      <c r="F12" s="16"/>
      <c r="G12" s="16"/>
    </row>
    <row r="13" spans="1:7" ht="25" customHeight="1">
      <c r="A13" s="16"/>
      <c r="B13" s="16"/>
      <c r="C13" s="28" t="s">
        <v>2867</v>
      </c>
      <c r="D13" s="29">
        <f>SUM(D14:D15)</f>
        <v>6</v>
      </c>
      <c r="E13" s="16">
        <v>100</v>
      </c>
      <c r="F13" s="16"/>
      <c r="G13" s="16"/>
    </row>
    <row r="14" spans="1:7" ht="25" customHeight="1">
      <c r="A14" s="16"/>
      <c r="B14" s="16"/>
      <c r="C14" s="25" t="s">
        <v>6377</v>
      </c>
      <c r="D14" s="22">
        <v>0</v>
      </c>
      <c r="E14" s="16">
        <v>100</v>
      </c>
      <c r="F14" s="16"/>
      <c r="G14" s="16"/>
    </row>
    <row r="15" spans="1:7" ht="25" customHeight="1">
      <c r="A15" s="16"/>
      <c r="B15" s="16"/>
      <c r="C15" s="25" t="s">
        <v>6378</v>
      </c>
      <c r="D15" s="22">
        <v>6</v>
      </c>
      <c r="E15" s="16"/>
      <c r="F15" s="16"/>
      <c r="G15" s="16"/>
    </row>
    <row r="16" spans="1:7" ht="25" customHeight="1">
      <c r="A16" s="16"/>
      <c r="B16" s="16"/>
      <c r="C16" s="27" t="s">
        <v>5926</v>
      </c>
      <c r="D16" s="29">
        <f>SUM(D12:D13)</f>
        <v>6</v>
      </c>
      <c r="E16" s="16">
        <v>100</v>
      </c>
      <c r="F16" s="16"/>
      <c r="G16" s="16"/>
    </row>
  </sheetData>
  <mergeCells count="2">
    <mergeCell ref="A1:G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7"/>
  <sheetViews>
    <sheetView workbookViewId="0" topLeftCell="A1">
      <selection activeCell="H10" sqref="H10"/>
    </sheetView>
  </sheetViews>
  <sheetFormatPr defaultColWidth="9.00390625" defaultRowHeight="15" outlineLevelCol="7"/>
  <cols>
    <col min="1" max="1" width="9.140625" style="0" customWidth="1"/>
    <col min="2" max="2" width="13.140625" style="0" customWidth="1"/>
    <col min="3" max="3" width="31.00390625" style="0" customWidth="1"/>
    <col min="4" max="5" width="17.57421875" style="0" customWidth="1"/>
    <col min="6" max="6" width="22.57421875" style="61" customWidth="1"/>
    <col min="7" max="7" width="9.140625" style="0" customWidth="1"/>
    <col min="8" max="8" width="14.28125" style="0" customWidth="1"/>
  </cols>
  <sheetData>
    <row r="1" spans="1:8" ht="28.5" customHeight="1">
      <c r="A1" s="1" t="s">
        <v>257</v>
      </c>
      <c r="B1" s="2"/>
      <c r="C1" s="2"/>
      <c r="D1" s="2"/>
      <c r="E1" s="2"/>
      <c r="F1" s="2"/>
      <c r="G1" s="2"/>
      <c r="H1" s="3"/>
    </row>
    <row r="2" spans="1:8" ht="22.5" customHeight="1">
      <c r="A2" s="4" t="s">
        <v>53</v>
      </c>
      <c r="B2" s="5"/>
      <c r="C2" s="5"/>
      <c r="D2" s="5"/>
      <c r="E2" s="5"/>
      <c r="F2" s="62"/>
      <c r="G2" s="13"/>
      <c r="H2" s="4" t="s">
        <v>54</v>
      </c>
    </row>
    <row r="3" spans="1:8" ht="22.5" customHeight="1">
      <c r="A3" s="18" t="s">
        <v>55</v>
      </c>
      <c r="B3" s="18" t="s">
        <v>56</v>
      </c>
      <c r="C3" s="18" t="s">
        <v>57</v>
      </c>
      <c r="D3" s="18" t="s">
        <v>58</v>
      </c>
      <c r="E3" s="18" t="s">
        <v>60</v>
      </c>
      <c r="F3" s="63" t="s">
        <v>62</v>
      </c>
      <c r="G3" s="18" t="s">
        <v>63</v>
      </c>
      <c r="H3" s="18" t="s">
        <v>63</v>
      </c>
    </row>
    <row r="4" spans="1:8" ht="22.5" customHeight="1">
      <c r="A4" s="19" t="s">
        <v>64</v>
      </c>
      <c r="B4" s="19" t="s">
        <v>258</v>
      </c>
      <c r="C4" s="19" t="s">
        <v>259</v>
      </c>
      <c r="D4" s="19" t="s">
        <v>260</v>
      </c>
      <c r="E4" s="19" t="s">
        <v>261</v>
      </c>
      <c r="F4" s="51">
        <v>64.5692234997637</v>
      </c>
      <c r="G4" s="19" t="s">
        <v>53</v>
      </c>
      <c r="H4" s="19" t="s">
        <v>53</v>
      </c>
    </row>
    <row r="5" spans="1:8" ht="22.5" customHeight="1">
      <c r="A5" s="19" t="s">
        <v>72</v>
      </c>
      <c r="B5" s="19" t="s">
        <v>262</v>
      </c>
      <c r="C5" s="19" t="s">
        <v>263</v>
      </c>
      <c r="D5" s="19" t="s">
        <v>83</v>
      </c>
      <c r="E5" s="19" t="s">
        <v>264</v>
      </c>
      <c r="F5" s="51">
        <v>0</v>
      </c>
      <c r="G5" s="19" t="s">
        <v>53</v>
      </c>
      <c r="H5" s="19" t="s">
        <v>53</v>
      </c>
    </row>
    <row r="6" spans="1:8" ht="22.5" customHeight="1">
      <c r="A6" s="19" t="s">
        <v>80</v>
      </c>
      <c r="B6" s="19" t="s">
        <v>265</v>
      </c>
      <c r="C6" s="19" t="s">
        <v>266</v>
      </c>
      <c r="D6" s="19" t="s">
        <v>267</v>
      </c>
      <c r="E6" s="19" t="s">
        <v>268</v>
      </c>
      <c r="F6" s="51">
        <v>32.2921914357682</v>
      </c>
      <c r="G6" s="19" t="s">
        <v>53</v>
      </c>
      <c r="H6" s="19" t="s">
        <v>53</v>
      </c>
    </row>
    <row r="7" spans="1:8" ht="22.5" customHeight="1">
      <c r="A7" s="19" t="s">
        <v>84</v>
      </c>
      <c r="B7" s="19" t="s">
        <v>269</v>
      </c>
      <c r="C7" s="19" t="s">
        <v>270</v>
      </c>
      <c r="D7" s="19" t="s">
        <v>271</v>
      </c>
      <c r="E7" s="19" t="s">
        <v>272</v>
      </c>
      <c r="F7" s="51">
        <v>-32.8653707703383</v>
      </c>
      <c r="G7" s="19" t="s">
        <v>53</v>
      </c>
      <c r="H7" s="19" t="s">
        <v>53</v>
      </c>
    </row>
    <row r="8" spans="1:8" ht="22.5" customHeight="1">
      <c r="A8" s="19" t="s">
        <v>92</v>
      </c>
      <c r="B8" s="19" t="s">
        <v>273</v>
      </c>
      <c r="C8" s="19" t="s">
        <v>274</v>
      </c>
      <c r="D8" s="19" t="s">
        <v>275</v>
      </c>
      <c r="E8" s="19" t="s">
        <v>276</v>
      </c>
      <c r="F8" s="51">
        <v>-80.4059040590405</v>
      </c>
      <c r="G8" s="19" t="s">
        <v>53</v>
      </c>
      <c r="H8" s="19" t="s">
        <v>53</v>
      </c>
    </row>
    <row r="9" spans="1:8" ht="22.5" customHeight="1">
      <c r="A9" s="19" t="s">
        <v>95</v>
      </c>
      <c r="B9" s="19" t="s">
        <v>277</v>
      </c>
      <c r="C9" s="19" t="s">
        <v>278</v>
      </c>
      <c r="D9" s="19" t="s">
        <v>279</v>
      </c>
      <c r="E9" s="19" t="s">
        <v>280</v>
      </c>
      <c r="F9" s="51">
        <v>-1.74672489082969</v>
      </c>
      <c r="G9" s="19" t="s">
        <v>53</v>
      </c>
      <c r="H9" s="19" t="s">
        <v>53</v>
      </c>
    </row>
    <row r="10" spans="1:8" ht="22.5" customHeight="1">
      <c r="A10" s="19" t="s">
        <v>103</v>
      </c>
      <c r="B10" s="19" t="s">
        <v>281</v>
      </c>
      <c r="C10" s="19" t="s">
        <v>282</v>
      </c>
      <c r="D10" s="19" t="s">
        <v>283</v>
      </c>
      <c r="E10" s="19" t="s">
        <v>284</v>
      </c>
      <c r="F10" s="51">
        <v>13.9009174311926</v>
      </c>
      <c r="G10" s="19" t="s">
        <v>53</v>
      </c>
      <c r="H10" s="19" t="s">
        <v>53</v>
      </c>
    </row>
    <row r="11" spans="1:8" ht="22.5" customHeight="1">
      <c r="A11" s="19" t="s">
        <v>111</v>
      </c>
      <c r="B11" s="19" t="s">
        <v>285</v>
      </c>
      <c r="C11" s="19" t="s">
        <v>286</v>
      </c>
      <c r="D11" s="19" t="s">
        <v>287</v>
      </c>
      <c r="E11" s="19" t="s">
        <v>288</v>
      </c>
      <c r="F11" s="51">
        <v>-24.9349804941482</v>
      </c>
      <c r="G11" s="19" t="s">
        <v>53</v>
      </c>
      <c r="H11" s="19" t="s">
        <v>53</v>
      </c>
    </row>
    <row r="12" spans="1:8" ht="22.5" customHeight="1">
      <c r="A12" s="19" t="s">
        <v>119</v>
      </c>
      <c r="B12" s="19" t="s">
        <v>289</v>
      </c>
      <c r="C12" s="19" t="s">
        <v>290</v>
      </c>
      <c r="D12" s="19" t="s">
        <v>291</v>
      </c>
      <c r="E12" s="19" t="s">
        <v>292</v>
      </c>
      <c r="F12" s="51">
        <v>-52.3244781783681</v>
      </c>
      <c r="G12" s="19" t="s">
        <v>53</v>
      </c>
      <c r="H12" s="19" t="s">
        <v>53</v>
      </c>
    </row>
    <row r="13" spans="1:8" ht="22.5" customHeight="1">
      <c r="A13" s="19" t="s">
        <v>127</v>
      </c>
      <c r="B13" s="19" t="s">
        <v>293</v>
      </c>
      <c r="C13" s="19" t="s">
        <v>294</v>
      </c>
      <c r="D13" s="19" t="s">
        <v>295</v>
      </c>
      <c r="E13" s="19" t="s">
        <v>296</v>
      </c>
      <c r="F13" s="51">
        <v>-16.2384716732542</v>
      </c>
      <c r="G13" s="19" t="s">
        <v>53</v>
      </c>
      <c r="H13" s="19" t="s">
        <v>53</v>
      </c>
    </row>
    <row r="14" spans="1:8" ht="22.5" customHeight="1">
      <c r="A14" s="19" t="s">
        <v>135</v>
      </c>
      <c r="B14" s="19" t="s">
        <v>297</v>
      </c>
      <c r="C14" s="19" t="s">
        <v>298</v>
      </c>
      <c r="D14" s="19" t="s">
        <v>299</v>
      </c>
      <c r="E14" s="19" t="s">
        <v>300</v>
      </c>
      <c r="F14" s="51">
        <v>72.9386385426653</v>
      </c>
      <c r="G14" s="19" t="s">
        <v>53</v>
      </c>
      <c r="H14" s="19" t="s">
        <v>53</v>
      </c>
    </row>
    <row r="15" spans="1:8" ht="22.5" customHeight="1">
      <c r="A15" s="19" t="s">
        <v>142</v>
      </c>
      <c r="B15" s="19" t="s">
        <v>301</v>
      </c>
      <c r="C15" s="19" t="s">
        <v>302</v>
      </c>
      <c r="D15" s="19" t="s">
        <v>303</v>
      </c>
      <c r="E15" s="19" t="s">
        <v>304</v>
      </c>
      <c r="F15" s="51">
        <v>167.646036161335</v>
      </c>
      <c r="G15" s="19" t="s">
        <v>53</v>
      </c>
      <c r="H15" s="19" t="s">
        <v>53</v>
      </c>
    </row>
    <row r="16" spans="1:8" ht="22.5" customHeight="1">
      <c r="A16" s="19" t="s">
        <v>149</v>
      </c>
      <c r="B16" s="19" t="s">
        <v>305</v>
      </c>
      <c r="C16" s="19" t="s">
        <v>306</v>
      </c>
      <c r="D16" s="19" t="s">
        <v>100</v>
      </c>
      <c r="E16" s="19" t="s">
        <v>307</v>
      </c>
      <c r="F16" s="51">
        <v>3029.57746478873</v>
      </c>
      <c r="G16" s="19" t="s">
        <v>53</v>
      </c>
      <c r="H16" s="19" t="s">
        <v>53</v>
      </c>
    </row>
    <row r="17" spans="1:8" ht="22.5" customHeight="1">
      <c r="A17" s="19" t="s">
        <v>156</v>
      </c>
      <c r="B17" s="19" t="s">
        <v>308</v>
      </c>
      <c r="C17" s="19" t="s">
        <v>309</v>
      </c>
      <c r="D17" s="19" t="s">
        <v>310</v>
      </c>
      <c r="E17" s="19" t="s">
        <v>311</v>
      </c>
      <c r="F17" s="51">
        <v>-53.4136546184738</v>
      </c>
      <c r="G17" s="19" t="s">
        <v>53</v>
      </c>
      <c r="H17" s="19" t="s">
        <v>53</v>
      </c>
    </row>
    <row r="18" spans="1:8" ht="22.5" customHeight="1">
      <c r="A18" s="19" t="s">
        <v>159</v>
      </c>
      <c r="B18" s="19" t="s">
        <v>312</v>
      </c>
      <c r="C18" s="19" t="s">
        <v>313</v>
      </c>
      <c r="D18" s="19" t="s">
        <v>83</v>
      </c>
      <c r="E18" s="19" t="s">
        <v>314</v>
      </c>
      <c r="F18" s="51">
        <v>0</v>
      </c>
      <c r="G18" s="19" t="s">
        <v>53</v>
      </c>
      <c r="H18" s="19" t="s">
        <v>53</v>
      </c>
    </row>
    <row r="19" spans="1:8" ht="22.5" customHeight="1">
      <c r="A19" s="19" t="s">
        <v>162</v>
      </c>
      <c r="B19" s="19" t="s">
        <v>315</v>
      </c>
      <c r="C19" s="19" t="s">
        <v>316</v>
      </c>
      <c r="D19" s="19" t="s">
        <v>83</v>
      </c>
      <c r="E19" s="19" t="s">
        <v>83</v>
      </c>
      <c r="F19" s="51">
        <v>0</v>
      </c>
      <c r="G19" s="19" t="s">
        <v>53</v>
      </c>
      <c r="H19" s="19" t="s">
        <v>53</v>
      </c>
    </row>
    <row r="20" spans="1:8" ht="22.5" customHeight="1">
      <c r="A20" s="19" t="s">
        <v>165</v>
      </c>
      <c r="B20" s="19" t="s">
        <v>317</v>
      </c>
      <c r="C20" s="19" t="s">
        <v>318</v>
      </c>
      <c r="D20" s="19" t="s">
        <v>319</v>
      </c>
      <c r="E20" s="19" t="s">
        <v>320</v>
      </c>
      <c r="F20" s="51">
        <v>46.3630613535736</v>
      </c>
      <c r="G20" s="19" t="s">
        <v>53</v>
      </c>
      <c r="H20" s="19" t="s">
        <v>53</v>
      </c>
    </row>
    <row r="21" spans="1:8" ht="22.5" customHeight="1">
      <c r="A21" s="19" t="s">
        <v>173</v>
      </c>
      <c r="B21" s="19" t="s">
        <v>321</v>
      </c>
      <c r="C21" s="19" t="s">
        <v>322</v>
      </c>
      <c r="D21" s="19" t="s">
        <v>323</v>
      </c>
      <c r="E21" s="19" t="s">
        <v>324</v>
      </c>
      <c r="F21" s="51">
        <v>15.7894736842105</v>
      </c>
      <c r="G21" s="19" t="s">
        <v>53</v>
      </c>
      <c r="H21" s="19" t="s">
        <v>53</v>
      </c>
    </row>
    <row r="22" spans="1:8" ht="22.5" customHeight="1">
      <c r="A22" s="19" t="s">
        <v>179</v>
      </c>
      <c r="B22" s="19" t="s">
        <v>325</v>
      </c>
      <c r="C22" s="19" t="s">
        <v>326</v>
      </c>
      <c r="D22" s="19" t="s">
        <v>327</v>
      </c>
      <c r="E22" s="19" t="s">
        <v>83</v>
      </c>
      <c r="F22" s="51">
        <v>-100</v>
      </c>
      <c r="G22" s="19" t="s">
        <v>53</v>
      </c>
      <c r="H22" s="19" t="s">
        <v>53</v>
      </c>
    </row>
    <row r="23" spans="1:8" ht="22.5" customHeight="1">
      <c r="A23" s="19" t="s">
        <v>187</v>
      </c>
      <c r="B23" s="19" t="s">
        <v>328</v>
      </c>
      <c r="C23" s="19" t="s">
        <v>329</v>
      </c>
      <c r="D23" s="19" t="s">
        <v>330</v>
      </c>
      <c r="E23" s="19" t="s">
        <v>331</v>
      </c>
      <c r="F23" s="51">
        <v>-31.3919867823213</v>
      </c>
      <c r="G23" s="19" t="s">
        <v>53</v>
      </c>
      <c r="H23" s="19" t="s">
        <v>53</v>
      </c>
    </row>
    <row r="24" spans="1:8" ht="22.5" customHeight="1">
      <c r="A24" s="19" t="s">
        <v>191</v>
      </c>
      <c r="B24" s="19" t="s">
        <v>332</v>
      </c>
      <c r="C24" s="19" t="s">
        <v>333</v>
      </c>
      <c r="D24" s="19" t="s">
        <v>334</v>
      </c>
      <c r="E24" s="19" t="s">
        <v>335</v>
      </c>
      <c r="F24" s="51">
        <v>79.3357933579335</v>
      </c>
      <c r="G24" s="19" t="s">
        <v>53</v>
      </c>
      <c r="H24" s="19" t="s">
        <v>53</v>
      </c>
    </row>
    <row r="25" spans="1:8" ht="22.5" customHeight="1">
      <c r="A25" s="19" t="s">
        <v>194</v>
      </c>
      <c r="B25" s="19" t="s">
        <v>336</v>
      </c>
      <c r="C25" s="19" t="s">
        <v>337</v>
      </c>
      <c r="D25" s="19" t="s">
        <v>338</v>
      </c>
      <c r="E25" s="19" t="s">
        <v>339</v>
      </c>
      <c r="F25" s="51">
        <v>-11.1111111111111</v>
      </c>
      <c r="G25" s="19" t="s">
        <v>53</v>
      </c>
      <c r="H25" s="19" t="s">
        <v>53</v>
      </c>
    </row>
    <row r="26" spans="1:8" ht="22.5" customHeight="1">
      <c r="A26" s="19" t="s">
        <v>202</v>
      </c>
      <c r="B26" s="19" t="s">
        <v>340</v>
      </c>
      <c r="C26" s="19" t="s">
        <v>341</v>
      </c>
      <c r="D26" s="19" t="s">
        <v>83</v>
      </c>
      <c r="E26" s="19" t="s">
        <v>342</v>
      </c>
      <c r="F26" s="51">
        <v>0</v>
      </c>
      <c r="G26" s="19" t="s">
        <v>53</v>
      </c>
      <c r="H26" s="19" t="s">
        <v>53</v>
      </c>
    </row>
    <row r="27" spans="1:8" ht="22.5" customHeight="1">
      <c r="A27" s="19" t="s">
        <v>210</v>
      </c>
      <c r="B27" s="19" t="s">
        <v>250</v>
      </c>
      <c r="C27" s="19" t="s">
        <v>343</v>
      </c>
      <c r="D27" s="19" t="s">
        <v>344</v>
      </c>
      <c r="E27" s="19" t="s">
        <v>345</v>
      </c>
      <c r="F27" s="51">
        <v>19.3963528640458</v>
      </c>
      <c r="G27" s="19" t="s">
        <v>53</v>
      </c>
      <c r="H27" s="19" t="s">
        <v>53</v>
      </c>
    </row>
  </sheetData>
  <mergeCells count="2">
    <mergeCell ref="A1:H1"/>
    <mergeCell ref="A2:G2"/>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3"/>
  <sheetViews>
    <sheetView workbookViewId="0" topLeftCell="A1">
      <selection activeCell="G20" sqref="G20"/>
    </sheetView>
  </sheetViews>
  <sheetFormatPr defaultColWidth="9.00390625" defaultRowHeight="15" outlineLevelCol="6"/>
  <cols>
    <col min="1" max="1" width="9.140625" style="0" customWidth="1"/>
    <col min="2" max="2" width="13.140625" style="0" customWidth="1"/>
    <col min="3" max="3" width="33.140625" style="0" customWidth="1"/>
    <col min="4" max="5" width="13.7109375" style="0" customWidth="1"/>
    <col min="6" max="6" width="16.28125" style="0" customWidth="1"/>
    <col min="7" max="7" width="14.28125" style="0" customWidth="1"/>
  </cols>
  <sheetData>
    <row r="1" spans="1:7" ht="28.5" customHeight="1">
      <c r="A1" s="1" t="s">
        <v>6445</v>
      </c>
      <c r="B1" s="15"/>
      <c r="C1" s="15"/>
      <c r="D1" s="15"/>
      <c r="E1" s="15"/>
      <c r="F1" s="15"/>
      <c r="G1" s="17"/>
    </row>
    <row r="2" spans="1:7" ht="22.5" customHeight="1">
      <c r="A2" s="4" t="s">
        <v>53</v>
      </c>
      <c r="B2" s="5"/>
      <c r="C2" s="5"/>
      <c r="D2" s="5"/>
      <c r="E2" s="5"/>
      <c r="F2" s="13"/>
      <c r="G2" s="4" t="s">
        <v>54</v>
      </c>
    </row>
    <row r="3" spans="1:7" ht="39" customHeight="1">
      <c r="A3" s="18" t="s">
        <v>55</v>
      </c>
      <c r="B3" s="18" t="s">
        <v>56</v>
      </c>
      <c r="C3" s="18" t="s">
        <v>547</v>
      </c>
      <c r="D3" s="18" t="s">
        <v>60</v>
      </c>
      <c r="E3" s="18" t="s">
        <v>548</v>
      </c>
      <c r="F3" s="18" t="s">
        <v>549</v>
      </c>
      <c r="G3" s="18" t="s">
        <v>63</v>
      </c>
    </row>
    <row r="4" spans="1:7" ht="22.5" customHeight="1">
      <c r="A4" s="19" t="s">
        <v>64</v>
      </c>
      <c r="B4" s="19" t="s">
        <v>6381</v>
      </c>
      <c r="C4" s="19" t="s">
        <v>6446</v>
      </c>
      <c r="D4" s="19" t="s">
        <v>83</v>
      </c>
      <c r="E4" s="19" t="s">
        <v>83</v>
      </c>
      <c r="F4" s="19" t="s">
        <v>5896</v>
      </c>
      <c r="G4" s="19" t="s">
        <v>53</v>
      </c>
    </row>
    <row r="5" spans="1:7" ht="22.5" customHeight="1">
      <c r="A5" s="19" t="s">
        <v>72</v>
      </c>
      <c r="B5" s="19" t="s">
        <v>6383</v>
      </c>
      <c r="C5" s="19" t="s">
        <v>6447</v>
      </c>
      <c r="D5" s="19" t="s">
        <v>83</v>
      </c>
      <c r="E5" s="19" t="s">
        <v>83</v>
      </c>
      <c r="F5" s="19" t="s">
        <v>5896</v>
      </c>
      <c r="G5" s="19" t="s">
        <v>53</v>
      </c>
    </row>
    <row r="6" spans="1:7" ht="22.5" customHeight="1">
      <c r="A6" s="19" t="s">
        <v>80</v>
      </c>
      <c r="B6" s="19" t="s">
        <v>6385</v>
      </c>
      <c r="C6" s="19" t="s">
        <v>6448</v>
      </c>
      <c r="D6" s="19" t="s">
        <v>83</v>
      </c>
      <c r="E6" s="19" t="s">
        <v>83</v>
      </c>
      <c r="F6" s="19" t="s">
        <v>5896</v>
      </c>
      <c r="G6" s="19" t="s">
        <v>53</v>
      </c>
    </row>
    <row r="7" spans="1:7" ht="22.5" customHeight="1">
      <c r="A7" s="19" t="s">
        <v>84</v>
      </c>
      <c r="B7" s="19" t="s">
        <v>6387</v>
      </c>
      <c r="C7" s="19" t="s">
        <v>6449</v>
      </c>
      <c r="D7" s="19" t="s">
        <v>83</v>
      </c>
      <c r="E7" s="19" t="s">
        <v>83</v>
      </c>
      <c r="F7" s="19" t="s">
        <v>5896</v>
      </c>
      <c r="G7" s="19" t="s">
        <v>53</v>
      </c>
    </row>
    <row r="8" spans="1:7" ht="22.5" customHeight="1">
      <c r="A8" s="19" t="s">
        <v>92</v>
      </c>
      <c r="B8" s="19" t="s">
        <v>6389</v>
      </c>
      <c r="C8" s="19" t="s">
        <v>6450</v>
      </c>
      <c r="D8" s="19" t="s">
        <v>83</v>
      </c>
      <c r="E8" s="19">
        <v>100</v>
      </c>
      <c r="F8" s="19" t="s">
        <v>5896</v>
      </c>
      <c r="G8" s="19" t="s">
        <v>53</v>
      </c>
    </row>
    <row r="9" spans="1:7" ht="22.5" customHeight="1">
      <c r="A9" s="19" t="s">
        <v>95</v>
      </c>
      <c r="B9" s="19" t="s">
        <v>5865</v>
      </c>
      <c r="C9" s="19" t="s">
        <v>6451</v>
      </c>
      <c r="D9" s="19" t="s">
        <v>83</v>
      </c>
      <c r="E9" s="19">
        <v>100</v>
      </c>
      <c r="F9" s="19" t="s">
        <v>5896</v>
      </c>
      <c r="G9" s="19" t="s">
        <v>53</v>
      </c>
    </row>
    <row r="10" spans="1:7" ht="22.5" customHeight="1">
      <c r="A10" s="19" t="s">
        <v>103</v>
      </c>
      <c r="B10" s="19" t="s">
        <v>6452</v>
      </c>
      <c r="C10" s="19" t="s">
        <v>6453</v>
      </c>
      <c r="D10" s="19">
        <v>2</v>
      </c>
      <c r="E10" s="19">
        <v>0</v>
      </c>
      <c r="F10" s="19" t="s">
        <v>5896</v>
      </c>
      <c r="G10" s="19" t="s">
        <v>53</v>
      </c>
    </row>
    <row r="11" spans="1:7" ht="22.5" customHeight="1">
      <c r="A11" s="19" t="s">
        <v>111</v>
      </c>
      <c r="B11" s="19" t="s">
        <v>6454</v>
      </c>
      <c r="C11" s="19" t="s">
        <v>6455</v>
      </c>
      <c r="D11" s="19" t="s">
        <v>83</v>
      </c>
      <c r="E11" s="19" t="s">
        <v>83</v>
      </c>
      <c r="F11" s="19" t="s">
        <v>5896</v>
      </c>
      <c r="G11" s="19" t="s">
        <v>53</v>
      </c>
    </row>
    <row r="12" spans="1:7" ht="22.5" customHeight="1">
      <c r="A12" s="19" t="s">
        <v>119</v>
      </c>
      <c r="B12" s="19" t="s">
        <v>6456</v>
      </c>
      <c r="C12" s="19" t="s">
        <v>6457</v>
      </c>
      <c r="D12" s="19">
        <v>4</v>
      </c>
      <c r="E12" s="19" t="s">
        <v>83</v>
      </c>
      <c r="F12" s="19" t="s">
        <v>5896</v>
      </c>
      <c r="G12" s="19" t="s">
        <v>53</v>
      </c>
    </row>
    <row r="13" spans="1:7" ht="22.5" customHeight="1">
      <c r="A13" s="19" t="s">
        <v>127</v>
      </c>
      <c r="B13" s="19" t="s">
        <v>5694</v>
      </c>
      <c r="C13" s="19" t="s">
        <v>6458</v>
      </c>
      <c r="D13" s="19">
        <v>6</v>
      </c>
      <c r="E13" s="19">
        <v>100</v>
      </c>
      <c r="F13" s="19" t="s">
        <v>5896</v>
      </c>
      <c r="G13" s="19" t="s">
        <v>53</v>
      </c>
    </row>
  </sheetData>
  <mergeCells count="2">
    <mergeCell ref="A1:G1"/>
    <mergeCell ref="A2:F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9"/>
  <sheetViews>
    <sheetView workbookViewId="0" topLeftCell="A1">
      <selection activeCell="I40" sqref="I40"/>
    </sheetView>
  </sheetViews>
  <sheetFormatPr defaultColWidth="9.00390625" defaultRowHeight="15" outlineLevelCol="6"/>
  <cols>
    <col min="1" max="1" width="9.140625" style="0" customWidth="1"/>
    <col min="2" max="2" width="13.140625" style="0" customWidth="1"/>
    <col min="3" max="3" width="39.7109375" style="0" customWidth="1"/>
    <col min="4" max="5" width="17.57421875" style="0" customWidth="1"/>
    <col min="6" max="6" width="14.421875" style="0" customWidth="1"/>
    <col min="7" max="7" width="14.28125" style="0" customWidth="1"/>
  </cols>
  <sheetData>
    <row r="1" spans="1:7" ht="28.5" customHeight="1">
      <c r="A1" s="1" t="s">
        <v>6459</v>
      </c>
      <c r="B1" s="15"/>
      <c r="C1" s="15"/>
      <c r="D1" s="15"/>
      <c r="E1" s="15"/>
      <c r="F1" s="15"/>
      <c r="G1" s="17"/>
    </row>
    <row r="2" spans="1:7" ht="22.5" customHeight="1">
      <c r="A2" s="4" t="s">
        <v>53</v>
      </c>
      <c r="B2" s="5"/>
      <c r="C2" s="5"/>
      <c r="D2" s="5"/>
      <c r="E2" s="5"/>
      <c r="F2" s="13"/>
      <c r="G2" s="4" t="s">
        <v>54</v>
      </c>
    </row>
    <row r="3" spans="1:7" ht="39" customHeight="1">
      <c r="A3" s="18" t="s">
        <v>55</v>
      </c>
      <c r="B3" s="18" t="s">
        <v>56</v>
      </c>
      <c r="C3" s="18" t="s">
        <v>547</v>
      </c>
      <c r="D3" s="18" t="s">
        <v>59</v>
      </c>
      <c r="E3" s="18" t="s">
        <v>548</v>
      </c>
      <c r="F3" s="18" t="s">
        <v>5838</v>
      </c>
      <c r="G3" s="18" t="s">
        <v>63</v>
      </c>
    </row>
    <row r="4" spans="1:7" ht="22.5" customHeight="1">
      <c r="A4" s="19" t="s">
        <v>64</v>
      </c>
      <c r="B4" s="19" t="s">
        <v>1564</v>
      </c>
      <c r="C4" s="19" t="s">
        <v>6392</v>
      </c>
      <c r="D4" s="20">
        <v>0</v>
      </c>
      <c r="E4" s="20">
        <v>0</v>
      </c>
      <c r="F4" s="20">
        <v>0</v>
      </c>
      <c r="G4" s="19" t="s">
        <v>53</v>
      </c>
    </row>
    <row r="5" spans="1:7" ht="22.5" customHeight="1">
      <c r="A5" s="19" t="s">
        <v>72</v>
      </c>
      <c r="B5" s="19" t="s">
        <v>6393</v>
      </c>
      <c r="C5" s="19" t="s">
        <v>6460</v>
      </c>
      <c r="D5" s="20">
        <v>0</v>
      </c>
      <c r="E5" s="20">
        <v>0</v>
      </c>
      <c r="F5" s="20">
        <v>0</v>
      </c>
      <c r="G5" s="19" t="s">
        <v>53</v>
      </c>
    </row>
    <row r="6" spans="1:7" ht="22.5" customHeight="1">
      <c r="A6" s="19" t="s">
        <v>80</v>
      </c>
      <c r="B6" s="19" t="s">
        <v>6395</v>
      </c>
      <c r="C6" s="19" t="s">
        <v>6396</v>
      </c>
      <c r="D6" s="20">
        <v>0</v>
      </c>
      <c r="E6" s="19">
        <v>0</v>
      </c>
      <c r="F6" s="20">
        <v>0</v>
      </c>
      <c r="G6" s="19" t="s">
        <v>53</v>
      </c>
    </row>
    <row r="7" spans="1:7" ht="22.5" customHeight="1">
      <c r="A7" s="19" t="s">
        <v>84</v>
      </c>
      <c r="B7" s="19" t="s">
        <v>6397</v>
      </c>
      <c r="C7" s="19" t="s">
        <v>6461</v>
      </c>
      <c r="D7" s="20">
        <v>0</v>
      </c>
      <c r="E7" s="20">
        <v>0</v>
      </c>
      <c r="F7" s="20">
        <v>0</v>
      </c>
      <c r="G7" s="19" t="s">
        <v>53</v>
      </c>
    </row>
    <row r="8" spans="1:7" ht="22.5" customHeight="1">
      <c r="A8" s="19" t="s">
        <v>92</v>
      </c>
      <c r="B8" s="19" t="s">
        <v>6399</v>
      </c>
      <c r="C8" s="19" t="s">
        <v>6462</v>
      </c>
      <c r="D8" s="20">
        <v>0</v>
      </c>
      <c r="E8" s="20">
        <v>0</v>
      </c>
      <c r="F8" s="20">
        <v>0</v>
      </c>
      <c r="G8" s="19" t="s">
        <v>53</v>
      </c>
    </row>
    <row r="9" spans="1:7" ht="22.5" customHeight="1">
      <c r="A9" s="19" t="s">
        <v>95</v>
      </c>
      <c r="B9" s="19" t="s">
        <v>6401</v>
      </c>
      <c r="C9" s="19" t="s">
        <v>6463</v>
      </c>
      <c r="D9" s="20">
        <v>0</v>
      </c>
      <c r="E9" s="20">
        <v>0</v>
      </c>
      <c r="F9" s="20">
        <v>0</v>
      </c>
      <c r="G9" s="19" t="s">
        <v>53</v>
      </c>
    </row>
    <row r="10" spans="1:7" ht="22.5" customHeight="1">
      <c r="A10" s="19" t="s">
        <v>103</v>
      </c>
      <c r="B10" s="19" t="s">
        <v>6403</v>
      </c>
      <c r="C10" s="19" t="s">
        <v>6464</v>
      </c>
      <c r="D10" s="20">
        <v>0</v>
      </c>
      <c r="E10" s="20">
        <v>0</v>
      </c>
      <c r="F10" s="20">
        <v>0</v>
      </c>
      <c r="G10" s="19" t="s">
        <v>53</v>
      </c>
    </row>
    <row r="11" spans="1:7" ht="22.5" customHeight="1">
      <c r="A11" s="19" t="s">
        <v>111</v>
      </c>
      <c r="B11" s="19" t="s">
        <v>6405</v>
      </c>
      <c r="C11" s="19" t="s">
        <v>6465</v>
      </c>
      <c r="D11" s="20">
        <v>0</v>
      </c>
      <c r="E11" s="19">
        <v>0</v>
      </c>
      <c r="F11" s="20">
        <v>0</v>
      </c>
      <c r="G11" s="19" t="s">
        <v>53</v>
      </c>
    </row>
    <row r="12" spans="1:7" ht="22.5" customHeight="1">
      <c r="A12" s="19" t="s">
        <v>119</v>
      </c>
      <c r="B12" s="19" t="s">
        <v>6407</v>
      </c>
      <c r="C12" s="19" t="s">
        <v>6466</v>
      </c>
      <c r="D12" s="20">
        <v>0</v>
      </c>
      <c r="E12" s="20">
        <v>0</v>
      </c>
      <c r="F12" s="20">
        <v>0</v>
      </c>
      <c r="G12" s="19" t="s">
        <v>53</v>
      </c>
    </row>
    <row r="13" spans="1:7" ht="22.5" customHeight="1">
      <c r="A13" s="19" t="s">
        <v>127</v>
      </c>
      <c r="B13" s="19" t="s">
        <v>6409</v>
      </c>
      <c r="C13" s="19" t="s">
        <v>6467</v>
      </c>
      <c r="D13" s="20">
        <v>0</v>
      </c>
      <c r="E13" s="20">
        <v>0</v>
      </c>
      <c r="F13" s="20">
        <v>0</v>
      </c>
      <c r="G13" s="19" t="s">
        <v>53</v>
      </c>
    </row>
    <row r="14" spans="1:7" ht="22.5" customHeight="1">
      <c r="A14" s="19" t="s">
        <v>135</v>
      </c>
      <c r="B14" s="19" t="s">
        <v>6411</v>
      </c>
      <c r="C14" s="19" t="s">
        <v>6468</v>
      </c>
      <c r="D14" s="20">
        <v>0</v>
      </c>
      <c r="E14" s="20">
        <v>0</v>
      </c>
      <c r="F14" s="20">
        <v>0</v>
      </c>
      <c r="G14" s="19" t="s">
        <v>53</v>
      </c>
    </row>
    <row r="15" spans="1:7" ht="22.5" customHeight="1">
      <c r="A15" s="19" t="s">
        <v>142</v>
      </c>
      <c r="B15" s="19" t="s">
        <v>6413</v>
      </c>
      <c r="C15" s="19" t="s">
        <v>6469</v>
      </c>
      <c r="D15" s="20">
        <v>0</v>
      </c>
      <c r="E15" s="20">
        <v>0</v>
      </c>
      <c r="F15" s="20">
        <v>0</v>
      </c>
      <c r="G15" s="19" t="s">
        <v>53</v>
      </c>
    </row>
    <row r="16" spans="1:7" ht="22.5" customHeight="1">
      <c r="A16" s="19" t="s">
        <v>149</v>
      </c>
      <c r="B16" s="19" t="s">
        <v>6415</v>
      </c>
      <c r="C16" s="19" t="s">
        <v>6470</v>
      </c>
      <c r="D16" s="20">
        <v>0</v>
      </c>
      <c r="E16" s="20">
        <v>0</v>
      </c>
      <c r="F16" s="20">
        <v>0</v>
      </c>
      <c r="G16" s="19" t="s">
        <v>53</v>
      </c>
    </row>
    <row r="17" spans="1:7" ht="22.5" customHeight="1">
      <c r="A17" s="19" t="s">
        <v>156</v>
      </c>
      <c r="B17" s="19" t="s">
        <v>6417</v>
      </c>
      <c r="C17" s="19" t="s">
        <v>6418</v>
      </c>
      <c r="D17" s="20">
        <v>0</v>
      </c>
      <c r="E17" s="20">
        <v>0</v>
      </c>
      <c r="F17" s="20">
        <v>0</v>
      </c>
      <c r="G17" s="19" t="s">
        <v>53</v>
      </c>
    </row>
    <row r="18" spans="1:7" ht="22.5" customHeight="1">
      <c r="A18" s="19" t="s">
        <v>159</v>
      </c>
      <c r="B18" s="19" t="s">
        <v>6419</v>
      </c>
      <c r="C18" s="19" t="s">
        <v>6471</v>
      </c>
      <c r="D18" s="20">
        <v>0</v>
      </c>
      <c r="E18" s="20">
        <v>0</v>
      </c>
      <c r="F18" s="20">
        <v>0</v>
      </c>
      <c r="G18" s="19" t="s">
        <v>53</v>
      </c>
    </row>
    <row r="19" spans="1:7" ht="22.5" customHeight="1">
      <c r="A19" s="19" t="s">
        <v>162</v>
      </c>
      <c r="B19" s="19" t="s">
        <v>6421</v>
      </c>
      <c r="C19" s="19" t="s">
        <v>6472</v>
      </c>
      <c r="D19" s="20">
        <v>0</v>
      </c>
      <c r="E19" s="20">
        <v>0</v>
      </c>
      <c r="F19" s="20">
        <v>0</v>
      </c>
      <c r="G19" s="19" t="s">
        <v>53</v>
      </c>
    </row>
    <row r="20" spans="1:7" ht="22.5" customHeight="1">
      <c r="A20" s="19" t="s">
        <v>165</v>
      </c>
      <c r="B20" s="19" t="s">
        <v>6423</v>
      </c>
      <c r="C20" s="19" t="s">
        <v>6473</v>
      </c>
      <c r="D20" s="20">
        <v>0</v>
      </c>
      <c r="E20" s="20">
        <v>0</v>
      </c>
      <c r="F20" s="20">
        <v>0</v>
      </c>
      <c r="G20" s="19" t="s">
        <v>53</v>
      </c>
    </row>
    <row r="21" spans="1:7" ht="22.5" customHeight="1">
      <c r="A21" s="19" t="s">
        <v>173</v>
      </c>
      <c r="B21" s="19" t="s">
        <v>6425</v>
      </c>
      <c r="C21" s="19" t="s">
        <v>6474</v>
      </c>
      <c r="D21" s="20">
        <v>0</v>
      </c>
      <c r="E21" s="20">
        <v>0</v>
      </c>
      <c r="F21" s="20">
        <v>0</v>
      </c>
      <c r="G21" s="19" t="s">
        <v>53</v>
      </c>
    </row>
    <row r="22" spans="1:7" ht="22.5" customHeight="1">
      <c r="A22" s="19" t="s">
        <v>179</v>
      </c>
      <c r="B22" s="19" t="s">
        <v>6427</v>
      </c>
      <c r="C22" s="19" t="s">
        <v>6475</v>
      </c>
      <c r="D22" s="20">
        <v>0</v>
      </c>
      <c r="E22" s="20">
        <v>0</v>
      </c>
      <c r="F22" s="20">
        <v>0</v>
      </c>
      <c r="G22" s="19" t="s">
        <v>53</v>
      </c>
    </row>
    <row r="23" spans="1:7" ht="22.5" customHeight="1">
      <c r="A23" s="19" t="s">
        <v>187</v>
      </c>
      <c r="B23" s="19" t="s">
        <v>6429</v>
      </c>
      <c r="C23" s="19" t="s">
        <v>6476</v>
      </c>
      <c r="D23" s="20">
        <v>0</v>
      </c>
      <c r="E23" s="20">
        <v>0</v>
      </c>
      <c r="F23" s="20">
        <v>0</v>
      </c>
      <c r="G23" s="19" t="s">
        <v>53</v>
      </c>
    </row>
    <row r="24" spans="1:7" ht="22.5" customHeight="1">
      <c r="A24" s="19" t="s">
        <v>191</v>
      </c>
      <c r="B24" s="19" t="s">
        <v>6431</v>
      </c>
      <c r="C24" s="19" t="s">
        <v>6477</v>
      </c>
      <c r="D24" s="20">
        <v>0</v>
      </c>
      <c r="E24" s="20">
        <v>0</v>
      </c>
      <c r="F24" s="20">
        <v>0</v>
      </c>
      <c r="G24" s="19" t="s">
        <v>53</v>
      </c>
    </row>
    <row r="25" spans="1:7" ht="22.5" customHeight="1">
      <c r="A25" s="19" t="s">
        <v>194</v>
      </c>
      <c r="B25" s="19" t="s">
        <v>6433</v>
      </c>
      <c r="C25" s="19" t="s">
        <v>6478</v>
      </c>
      <c r="D25" s="20">
        <v>0</v>
      </c>
      <c r="E25" s="20">
        <v>0</v>
      </c>
      <c r="F25" s="20">
        <v>0</v>
      </c>
      <c r="G25" s="19" t="s">
        <v>53</v>
      </c>
    </row>
    <row r="26" spans="1:7" ht="22.5" customHeight="1">
      <c r="A26" s="19" t="s">
        <v>202</v>
      </c>
      <c r="B26" s="19" t="s">
        <v>6435</v>
      </c>
      <c r="C26" s="19" t="s">
        <v>6436</v>
      </c>
      <c r="D26" s="20">
        <v>0</v>
      </c>
      <c r="E26" s="20">
        <v>0</v>
      </c>
      <c r="F26" s="20">
        <v>0</v>
      </c>
      <c r="G26" s="19" t="s">
        <v>53</v>
      </c>
    </row>
    <row r="27" spans="1:7" ht="22.5" customHeight="1">
      <c r="A27" s="19" t="s">
        <v>210</v>
      </c>
      <c r="B27" s="19" t="s">
        <v>6437</v>
      </c>
      <c r="C27" s="19" t="s">
        <v>6479</v>
      </c>
      <c r="D27" s="20">
        <v>0</v>
      </c>
      <c r="E27" s="20">
        <v>0</v>
      </c>
      <c r="F27" s="20">
        <v>0</v>
      </c>
      <c r="G27" s="19" t="s">
        <v>53</v>
      </c>
    </row>
    <row r="28" spans="1:7" ht="22.5" customHeight="1">
      <c r="A28" s="19" t="s">
        <v>218</v>
      </c>
      <c r="B28" s="19" t="s">
        <v>6439</v>
      </c>
      <c r="C28" s="19" t="s">
        <v>6440</v>
      </c>
      <c r="D28" s="20">
        <v>0</v>
      </c>
      <c r="E28" s="20">
        <v>0</v>
      </c>
      <c r="F28" s="20">
        <v>0</v>
      </c>
      <c r="G28" s="19" t="s">
        <v>53</v>
      </c>
    </row>
    <row r="29" spans="1:7" ht="22.5" customHeight="1">
      <c r="A29" s="19" t="s">
        <v>226</v>
      </c>
      <c r="B29" s="19" t="s">
        <v>6441</v>
      </c>
      <c r="C29" s="19" t="s">
        <v>6480</v>
      </c>
      <c r="D29" s="20">
        <v>0</v>
      </c>
      <c r="E29" s="20">
        <v>0</v>
      </c>
      <c r="F29" s="20">
        <v>0</v>
      </c>
      <c r="G29" s="19" t="s">
        <v>53</v>
      </c>
    </row>
    <row r="30" spans="1:7" ht="22.5" customHeight="1">
      <c r="A30" s="19" t="s">
        <v>229</v>
      </c>
      <c r="B30" s="19" t="s">
        <v>2864</v>
      </c>
      <c r="C30" s="19" t="s">
        <v>6481</v>
      </c>
      <c r="D30" s="20">
        <v>0</v>
      </c>
      <c r="E30" s="20">
        <v>0</v>
      </c>
      <c r="F30" s="20">
        <v>0</v>
      </c>
      <c r="G30" s="19" t="s">
        <v>53</v>
      </c>
    </row>
    <row r="31" spans="1:7" ht="22.5" customHeight="1">
      <c r="A31" s="19" t="s">
        <v>237</v>
      </c>
      <c r="B31" s="19" t="s">
        <v>6482</v>
      </c>
      <c r="C31" s="19" t="s">
        <v>6483</v>
      </c>
      <c r="D31" s="20">
        <v>0</v>
      </c>
      <c r="E31" s="20">
        <v>0</v>
      </c>
      <c r="F31" s="20">
        <v>0</v>
      </c>
      <c r="G31" s="19" t="s">
        <v>53</v>
      </c>
    </row>
    <row r="32" spans="1:7" ht="22.5" customHeight="1">
      <c r="A32" s="19" t="s">
        <v>240</v>
      </c>
      <c r="B32" s="19" t="s">
        <v>6484</v>
      </c>
      <c r="C32" s="19" t="s">
        <v>6485</v>
      </c>
      <c r="D32" s="20">
        <v>0</v>
      </c>
      <c r="E32" s="20">
        <v>0</v>
      </c>
      <c r="F32" s="20">
        <v>0</v>
      </c>
      <c r="G32" s="19" t="s">
        <v>53</v>
      </c>
    </row>
    <row r="33" spans="1:7" ht="22.5" customHeight="1">
      <c r="A33" s="19" t="s">
        <v>246</v>
      </c>
      <c r="B33" s="19" t="s">
        <v>2996</v>
      </c>
      <c r="C33" s="19" t="s">
        <v>2997</v>
      </c>
      <c r="D33" s="20">
        <v>0</v>
      </c>
      <c r="E33" s="20">
        <v>0</v>
      </c>
      <c r="F33" s="20">
        <v>0</v>
      </c>
      <c r="G33" s="19" t="s">
        <v>53</v>
      </c>
    </row>
    <row r="34" spans="1:7" ht="22.5" customHeight="1">
      <c r="A34" s="19" t="s">
        <v>249</v>
      </c>
      <c r="B34" s="19" t="s">
        <v>6486</v>
      </c>
      <c r="C34" s="19" t="s">
        <v>6487</v>
      </c>
      <c r="D34" s="20">
        <v>0</v>
      </c>
      <c r="E34" s="20">
        <v>0</v>
      </c>
      <c r="F34" s="20">
        <v>0</v>
      </c>
      <c r="G34" s="19" t="s">
        <v>53</v>
      </c>
    </row>
    <row r="35" spans="1:7" ht="22.5" customHeight="1">
      <c r="A35" s="19" t="s">
        <v>428</v>
      </c>
      <c r="B35" s="19" t="s">
        <v>3002</v>
      </c>
      <c r="C35" s="19" t="s">
        <v>3003</v>
      </c>
      <c r="D35" s="20">
        <v>100</v>
      </c>
      <c r="E35" s="20">
        <v>100</v>
      </c>
      <c r="F35" s="20">
        <v>0</v>
      </c>
      <c r="G35" s="19" t="s">
        <v>53</v>
      </c>
    </row>
    <row r="36" spans="1:7" ht="22.5" customHeight="1">
      <c r="A36" s="19" t="s">
        <v>432</v>
      </c>
      <c r="B36" s="19" t="s">
        <v>6488</v>
      </c>
      <c r="C36" s="19" t="s">
        <v>6489</v>
      </c>
      <c r="D36" s="20">
        <v>100</v>
      </c>
      <c r="E36" s="20">
        <v>100</v>
      </c>
      <c r="F36" s="20">
        <v>0</v>
      </c>
      <c r="G36" s="19" t="s">
        <v>53</v>
      </c>
    </row>
    <row r="37" spans="1:7" ht="22.5" customHeight="1">
      <c r="A37" s="19" t="s">
        <v>436</v>
      </c>
      <c r="B37" s="19" t="s">
        <v>3004</v>
      </c>
      <c r="C37" s="19" t="s">
        <v>3005</v>
      </c>
      <c r="D37" s="20">
        <v>0</v>
      </c>
      <c r="E37" s="20">
        <v>0</v>
      </c>
      <c r="F37" s="20">
        <v>0</v>
      </c>
      <c r="G37" s="19" t="s">
        <v>53</v>
      </c>
    </row>
    <row r="38" spans="1:7" ht="22.5" customHeight="1">
      <c r="A38" s="19" t="s">
        <v>439</v>
      </c>
      <c r="B38" s="19" t="s">
        <v>6490</v>
      </c>
      <c r="C38" s="19" t="s">
        <v>6491</v>
      </c>
      <c r="D38" s="20">
        <v>0</v>
      </c>
      <c r="E38" s="20">
        <v>0</v>
      </c>
      <c r="F38" s="20">
        <v>0</v>
      </c>
      <c r="G38" s="19" t="s">
        <v>53</v>
      </c>
    </row>
    <row r="39" spans="1:7" ht="22.5" customHeight="1">
      <c r="A39" s="19" t="s">
        <v>442</v>
      </c>
      <c r="B39" s="19" t="s">
        <v>5925</v>
      </c>
      <c r="C39" s="19" t="s">
        <v>6492</v>
      </c>
      <c r="D39" s="20">
        <v>100</v>
      </c>
      <c r="E39" s="20">
        <v>100</v>
      </c>
      <c r="F39" s="20">
        <v>0</v>
      </c>
      <c r="G39" s="19" t="s">
        <v>53</v>
      </c>
    </row>
  </sheetData>
  <mergeCells count="2">
    <mergeCell ref="A1:G1"/>
    <mergeCell ref="A2:F2"/>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22"/>
  <sheetViews>
    <sheetView workbookViewId="0" topLeftCell="A1">
      <selection activeCell="K28" sqref="K28"/>
    </sheetView>
  </sheetViews>
  <sheetFormatPr defaultColWidth="9.00390625" defaultRowHeight="15"/>
  <cols>
    <col min="1" max="1" width="9.140625" style="0" customWidth="1"/>
    <col min="2" max="2" width="13.140625" style="0" customWidth="1"/>
    <col min="3" max="4" width="9.140625" style="0" customWidth="1"/>
    <col min="5" max="11" width="11.140625" style="0" customWidth="1"/>
    <col min="12" max="12" width="14.28125" style="0" customWidth="1"/>
  </cols>
  <sheetData>
    <row r="1" spans="1:12" ht="28.5" customHeight="1">
      <c r="A1" s="1" t="s">
        <v>6493</v>
      </c>
      <c r="B1" s="15"/>
      <c r="C1" s="15"/>
      <c r="D1" s="15"/>
      <c r="E1" s="15"/>
      <c r="F1" s="15"/>
      <c r="G1" s="15"/>
      <c r="H1" s="15"/>
      <c r="I1" s="15"/>
      <c r="J1" s="15"/>
      <c r="K1" s="15"/>
      <c r="L1" s="17"/>
    </row>
    <row r="2" spans="1:12" ht="22.5" customHeight="1">
      <c r="A2" s="4" t="s">
        <v>53</v>
      </c>
      <c r="B2" s="5"/>
      <c r="C2" s="5"/>
      <c r="D2" s="5"/>
      <c r="E2" s="5"/>
      <c r="F2" s="5"/>
      <c r="G2" s="5"/>
      <c r="H2" s="5"/>
      <c r="I2" s="5"/>
      <c r="J2" s="5"/>
      <c r="K2" s="5"/>
      <c r="L2" s="4" t="s">
        <v>54</v>
      </c>
    </row>
    <row r="3" spans="1:12" ht="22.5" customHeight="1">
      <c r="A3" s="6" t="s">
        <v>55</v>
      </c>
      <c r="B3" s="6" t="s">
        <v>56</v>
      </c>
      <c r="C3" s="6" t="s">
        <v>349</v>
      </c>
      <c r="D3" s="6" t="s">
        <v>5266</v>
      </c>
      <c r="E3" s="6" t="s">
        <v>5577</v>
      </c>
      <c r="F3" s="6" t="s">
        <v>5578</v>
      </c>
      <c r="G3" s="6" t="s">
        <v>5579</v>
      </c>
      <c r="H3" s="6" t="s">
        <v>5580</v>
      </c>
      <c r="I3" s="6" t="s">
        <v>5581</v>
      </c>
      <c r="J3" s="6" t="s">
        <v>5582</v>
      </c>
      <c r="K3" s="6" t="s">
        <v>5583</v>
      </c>
      <c r="L3" s="6" t="s">
        <v>63</v>
      </c>
    </row>
    <row r="4" spans="1:12" ht="15">
      <c r="A4" s="16"/>
      <c r="B4" s="16"/>
      <c r="C4" s="16"/>
      <c r="D4" s="16"/>
      <c r="E4" s="16"/>
      <c r="F4" s="16"/>
      <c r="G4" s="16"/>
      <c r="H4" s="16"/>
      <c r="I4" s="16"/>
      <c r="J4" s="16"/>
      <c r="K4" s="16"/>
      <c r="L4" s="16"/>
    </row>
    <row r="5" spans="1:12" ht="15">
      <c r="A5" s="16"/>
      <c r="B5" s="16"/>
      <c r="C5" s="16"/>
      <c r="D5" s="16"/>
      <c r="E5" s="16"/>
      <c r="F5" s="16"/>
      <c r="G5" s="16"/>
      <c r="H5" s="16"/>
      <c r="I5" s="16"/>
      <c r="J5" s="16"/>
      <c r="K5" s="16"/>
      <c r="L5" s="16"/>
    </row>
    <row r="6" spans="1:12" ht="15">
      <c r="A6" s="16"/>
      <c r="B6" s="16"/>
      <c r="C6" s="16"/>
      <c r="D6" s="16"/>
      <c r="E6" s="16"/>
      <c r="F6" s="16"/>
      <c r="G6" s="16"/>
      <c r="H6" s="16"/>
      <c r="I6" s="16"/>
      <c r="J6" s="16"/>
      <c r="K6" s="16"/>
      <c r="L6" s="16"/>
    </row>
    <row r="7" spans="1:12" ht="15">
      <c r="A7" s="16"/>
      <c r="B7" s="16"/>
      <c r="C7" s="16"/>
      <c r="D7" s="16"/>
      <c r="E7" s="16"/>
      <c r="F7" s="16"/>
      <c r="G7" s="16"/>
      <c r="H7" s="16"/>
      <c r="I7" s="16"/>
      <c r="J7" s="16"/>
      <c r="K7" s="16"/>
      <c r="L7" s="16"/>
    </row>
    <row r="8" spans="1:12" ht="15">
      <c r="A8" s="16"/>
      <c r="B8" s="16"/>
      <c r="C8" s="16"/>
      <c r="D8" s="16"/>
      <c r="E8" s="16"/>
      <c r="F8" s="16"/>
      <c r="G8" s="16"/>
      <c r="H8" s="16"/>
      <c r="I8" s="16"/>
      <c r="J8" s="16"/>
      <c r="K8" s="16"/>
      <c r="L8" s="16"/>
    </row>
    <row r="9" spans="1:12" ht="15">
      <c r="A9" s="16"/>
      <c r="B9" s="16"/>
      <c r="C9" s="16"/>
      <c r="D9" s="16"/>
      <c r="E9" s="16"/>
      <c r="F9" s="16"/>
      <c r="G9" s="16"/>
      <c r="H9" s="16"/>
      <c r="I9" s="16"/>
      <c r="J9" s="16"/>
      <c r="K9" s="16"/>
      <c r="L9" s="16"/>
    </row>
    <row r="10" spans="1:12" ht="15">
      <c r="A10" s="16"/>
      <c r="B10" s="16"/>
      <c r="C10" s="16"/>
      <c r="D10" s="16"/>
      <c r="E10" s="16"/>
      <c r="F10" s="16"/>
      <c r="G10" s="16"/>
      <c r="H10" s="16"/>
      <c r="I10" s="16"/>
      <c r="J10" s="16"/>
      <c r="K10" s="16"/>
      <c r="L10" s="16"/>
    </row>
    <row r="11" spans="1:12" ht="15">
      <c r="A11" s="16"/>
      <c r="B11" s="16"/>
      <c r="C11" s="16"/>
      <c r="D11" s="16"/>
      <c r="E11" s="16"/>
      <c r="F11" s="16"/>
      <c r="G11" s="16"/>
      <c r="H11" s="16"/>
      <c r="I11" s="16"/>
      <c r="J11" s="16"/>
      <c r="K11" s="16"/>
      <c r="L11" s="16"/>
    </row>
    <row r="12" spans="1:12" ht="15">
      <c r="A12" s="16"/>
      <c r="B12" s="16"/>
      <c r="C12" s="16"/>
      <c r="D12" s="16"/>
      <c r="E12" s="16"/>
      <c r="F12" s="16"/>
      <c r="G12" s="16"/>
      <c r="H12" s="16"/>
      <c r="I12" s="16"/>
      <c r="J12" s="16"/>
      <c r="K12" s="16"/>
      <c r="L12" s="16"/>
    </row>
    <row r="13" spans="1:12" ht="15">
      <c r="A13" s="16"/>
      <c r="B13" s="16"/>
      <c r="C13" s="16"/>
      <c r="D13" s="16"/>
      <c r="E13" s="16"/>
      <c r="F13" s="16"/>
      <c r="G13" s="16"/>
      <c r="H13" s="16"/>
      <c r="I13" s="16"/>
      <c r="J13" s="16"/>
      <c r="K13" s="16"/>
      <c r="L13" s="16"/>
    </row>
    <row r="14" spans="1:12" ht="15">
      <c r="A14" s="16"/>
      <c r="B14" s="16"/>
      <c r="C14" s="16"/>
      <c r="D14" s="16"/>
      <c r="E14" s="16"/>
      <c r="F14" s="16"/>
      <c r="G14" s="16"/>
      <c r="H14" s="16"/>
      <c r="I14" s="16"/>
      <c r="J14" s="16"/>
      <c r="K14" s="16"/>
      <c r="L14" s="16"/>
    </row>
    <row r="15" spans="1:12" ht="15">
      <c r="A15" s="16"/>
      <c r="B15" s="16"/>
      <c r="C15" s="16"/>
      <c r="D15" s="16"/>
      <c r="E15" s="16"/>
      <c r="F15" s="16"/>
      <c r="G15" s="16"/>
      <c r="H15" s="16"/>
      <c r="I15" s="16"/>
      <c r="J15" s="16"/>
      <c r="K15" s="16"/>
      <c r="L15" s="16"/>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ht="15">
      <c r="A22" t="s">
        <v>5625</v>
      </c>
    </row>
  </sheetData>
  <mergeCells count="2">
    <mergeCell ref="A1:L1"/>
    <mergeCell ref="A2:K2"/>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12"/>
  <sheetViews>
    <sheetView workbookViewId="0" topLeftCell="A1">
      <selection activeCell="G12" sqref="G12"/>
    </sheetView>
  </sheetViews>
  <sheetFormatPr defaultColWidth="9.00390625" defaultRowHeight="15" outlineLevelCol="4"/>
  <cols>
    <col min="1" max="1" width="9.140625" style="0" customWidth="1"/>
    <col min="2" max="2" width="13.140625" style="0" customWidth="1"/>
    <col min="3" max="3" width="39.28125" style="0" customWidth="1"/>
    <col min="4" max="4" width="17.57421875" style="0" customWidth="1"/>
    <col min="5" max="5" width="14.28125" style="0" customWidth="1"/>
  </cols>
  <sheetData>
    <row r="1" spans="1:5" ht="28.5" customHeight="1">
      <c r="A1" s="1" t="s">
        <v>6494</v>
      </c>
      <c r="B1" s="2"/>
      <c r="C1" s="2"/>
      <c r="D1" s="2"/>
      <c r="E1" s="3"/>
    </row>
    <row r="2" spans="1:5" ht="22.5" customHeight="1">
      <c r="A2" s="4" t="s">
        <v>53</v>
      </c>
      <c r="B2" s="5"/>
      <c r="C2" s="5"/>
      <c r="D2" s="5"/>
      <c r="E2" s="4" t="s">
        <v>54</v>
      </c>
    </row>
    <row r="3" spans="1:5" ht="22.5" customHeight="1">
      <c r="A3" s="6" t="s">
        <v>55</v>
      </c>
      <c r="B3" s="6" t="s">
        <v>56</v>
      </c>
      <c r="C3" s="6" t="s">
        <v>57</v>
      </c>
      <c r="D3" s="6" t="s">
        <v>60</v>
      </c>
      <c r="E3" s="6" t="s">
        <v>63</v>
      </c>
    </row>
    <row r="4" spans="1:5" ht="22.5" customHeight="1">
      <c r="A4" s="7"/>
      <c r="B4" s="7"/>
      <c r="C4" s="8" t="s">
        <v>6495</v>
      </c>
      <c r="D4" s="9">
        <v>80</v>
      </c>
      <c r="E4" s="7"/>
    </row>
    <row r="5" spans="1:5" ht="22.5" customHeight="1">
      <c r="A5" s="7"/>
      <c r="B5" s="7"/>
      <c r="C5" s="8" t="s">
        <v>6496</v>
      </c>
      <c r="D5" s="9">
        <v>2236</v>
      </c>
      <c r="E5" s="7"/>
    </row>
    <row r="6" spans="1:5" ht="22.5" customHeight="1">
      <c r="A6" s="7"/>
      <c r="B6" s="7"/>
      <c r="C6" s="8" t="s">
        <v>6497</v>
      </c>
      <c r="D6" s="9">
        <v>118</v>
      </c>
      <c r="E6" s="7"/>
    </row>
    <row r="7" spans="1:5" ht="22.5" customHeight="1">
      <c r="A7" s="7"/>
      <c r="B7" s="7"/>
      <c r="C7" s="8" t="s">
        <v>6498</v>
      </c>
      <c r="D7" s="9">
        <v>2400</v>
      </c>
      <c r="E7" s="7"/>
    </row>
    <row r="8" spans="1:5" ht="22.5" customHeight="1">
      <c r="A8" s="7"/>
      <c r="B8" s="7"/>
      <c r="C8" s="8" t="s">
        <v>6499</v>
      </c>
      <c r="D8" s="9">
        <v>4411</v>
      </c>
      <c r="E8" s="7"/>
    </row>
    <row r="9" spans="1:5" ht="22.5" customHeight="1">
      <c r="A9" s="7"/>
      <c r="B9" s="7"/>
      <c r="C9" s="8" t="s">
        <v>6500</v>
      </c>
      <c r="D9" s="9">
        <v>4600</v>
      </c>
      <c r="E9" s="7"/>
    </row>
    <row r="10" spans="1:5" ht="22.5" customHeight="1">
      <c r="A10" s="7"/>
      <c r="B10" s="7"/>
      <c r="C10" s="10" t="s">
        <v>251</v>
      </c>
      <c r="D10" s="12">
        <f>SUM(D4:D9)</f>
        <v>13845</v>
      </c>
      <c r="E10" s="7"/>
    </row>
    <row r="11" spans="1:5" ht="22.5" customHeight="1">
      <c r="A11" s="7"/>
      <c r="B11" s="7"/>
      <c r="C11" s="10" t="s">
        <v>6501</v>
      </c>
      <c r="D11" s="12">
        <v>7060</v>
      </c>
      <c r="E11" s="7"/>
    </row>
    <row r="12" spans="1:5" ht="22.5" customHeight="1">
      <c r="A12" s="7"/>
      <c r="B12" s="7"/>
      <c r="C12" s="10" t="s">
        <v>618</v>
      </c>
      <c r="D12" s="12">
        <f>SUM(D10:D11)</f>
        <v>20905</v>
      </c>
      <c r="E12" s="7"/>
    </row>
  </sheetData>
  <mergeCells count="2">
    <mergeCell ref="A1:E1"/>
    <mergeCell ref="A2:D2"/>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12"/>
  <sheetViews>
    <sheetView workbookViewId="0" topLeftCell="A1">
      <selection activeCell="F6" sqref="F6"/>
    </sheetView>
  </sheetViews>
  <sheetFormatPr defaultColWidth="9.00390625" defaultRowHeight="15" outlineLevelCol="4"/>
  <cols>
    <col min="1" max="1" width="9.140625" style="0" customWidth="1"/>
    <col min="2" max="2" width="13.140625" style="0" customWidth="1"/>
    <col min="3" max="3" width="39.28125" style="0" customWidth="1"/>
    <col min="4" max="4" width="17.57421875" style="0" customWidth="1"/>
    <col min="5" max="5" width="14.28125" style="0" customWidth="1"/>
  </cols>
  <sheetData>
    <row r="1" spans="1:5" ht="28.5" customHeight="1">
      <c r="A1" s="1" t="s">
        <v>6502</v>
      </c>
      <c r="B1" s="2"/>
      <c r="C1" s="2"/>
      <c r="D1" s="2"/>
      <c r="E1" s="3"/>
    </row>
    <row r="2" spans="1:5" ht="22.5" customHeight="1">
      <c r="A2" s="4" t="s">
        <v>53</v>
      </c>
      <c r="B2" s="5"/>
      <c r="C2" s="5"/>
      <c r="D2" s="5"/>
      <c r="E2" s="4" t="s">
        <v>54</v>
      </c>
    </row>
    <row r="3" spans="1:5" ht="39" customHeight="1">
      <c r="A3" s="6" t="s">
        <v>55</v>
      </c>
      <c r="B3" s="6" t="s">
        <v>56</v>
      </c>
      <c r="C3" s="6" t="s">
        <v>547</v>
      </c>
      <c r="D3" s="6" t="s">
        <v>60</v>
      </c>
      <c r="E3" s="6" t="s">
        <v>63</v>
      </c>
    </row>
    <row r="4" spans="1:5" ht="22.5" customHeight="1">
      <c r="A4" s="7"/>
      <c r="B4" s="7"/>
      <c r="C4" s="8" t="s">
        <v>6503</v>
      </c>
      <c r="D4" s="9">
        <v>70</v>
      </c>
      <c r="E4" s="7"/>
    </row>
    <row r="5" spans="1:5" ht="22.5" customHeight="1">
      <c r="A5" s="7"/>
      <c r="B5" s="7"/>
      <c r="C5" s="8" t="s">
        <v>6504</v>
      </c>
      <c r="D5" s="9">
        <v>2223</v>
      </c>
      <c r="E5" s="7"/>
    </row>
    <row r="6" spans="1:5" ht="22.5" customHeight="1">
      <c r="A6" s="7"/>
      <c r="B6" s="7"/>
      <c r="C6" s="8" t="s">
        <v>6505</v>
      </c>
      <c r="D6" s="9">
        <v>212</v>
      </c>
      <c r="E6" s="7"/>
    </row>
    <row r="7" spans="1:5" ht="22.5" customHeight="1">
      <c r="A7" s="7"/>
      <c r="B7" s="7"/>
      <c r="C7" s="8" t="s">
        <v>6506</v>
      </c>
      <c r="D7" s="9">
        <v>1930</v>
      </c>
      <c r="E7" s="7"/>
    </row>
    <row r="8" spans="1:5" ht="22.5" customHeight="1">
      <c r="A8" s="7"/>
      <c r="B8" s="7"/>
      <c r="C8" s="8" t="s">
        <v>6507</v>
      </c>
      <c r="D8" s="9">
        <v>4261</v>
      </c>
      <c r="E8" s="7"/>
    </row>
    <row r="9" spans="1:5" ht="22.5" customHeight="1">
      <c r="A9" s="7"/>
      <c r="B9" s="7"/>
      <c r="C9" s="8" t="s">
        <v>6508</v>
      </c>
      <c r="D9" s="9">
        <v>8465</v>
      </c>
      <c r="E9" s="7"/>
    </row>
    <row r="10" spans="1:5" ht="22.5" customHeight="1">
      <c r="A10" s="7"/>
      <c r="B10" s="7"/>
      <c r="C10" s="10" t="s">
        <v>343</v>
      </c>
      <c r="D10" s="12">
        <f>SUM(D4:D9)</f>
        <v>17161</v>
      </c>
      <c r="E10" s="7"/>
    </row>
    <row r="11" spans="1:5" ht="22.5" customHeight="1">
      <c r="A11" s="7"/>
      <c r="B11" s="7"/>
      <c r="C11" s="8" t="s">
        <v>6509</v>
      </c>
      <c r="D11" s="12">
        <v>3744</v>
      </c>
      <c r="E11" s="7"/>
    </row>
    <row r="12" spans="1:5" ht="22.5" customHeight="1">
      <c r="A12" s="7"/>
      <c r="B12" s="7"/>
      <c r="C12" s="10" t="s">
        <v>5926</v>
      </c>
      <c r="D12" s="12">
        <f>SUM(D10:D11)</f>
        <v>20905</v>
      </c>
      <c r="E12" s="7"/>
    </row>
  </sheetData>
  <mergeCells count="2">
    <mergeCell ref="A1:E1"/>
    <mergeCell ref="A2:D2"/>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12"/>
  <sheetViews>
    <sheetView workbookViewId="0" topLeftCell="A1">
      <selection activeCell="E16" sqref="E16"/>
    </sheetView>
  </sheetViews>
  <sheetFormatPr defaultColWidth="9.00390625" defaultRowHeight="15" outlineLevelCol="5"/>
  <cols>
    <col min="1" max="1" width="9.140625" style="0" customWidth="1"/>
    <col min="2" max="2" width="13.140625" style="0" customWidth="1"/>
    <col min="3" max="3" width="39.28125" style="0" customWidth="1"/>
    <col min="4" max="4" width="17.57421875" style="0" customWidth="1"/>
    <col min="5" max="5" width="14.421875" style="0" customWidth="1"/>
    <col min="6" max="6" width="14.28125" style="0" customWidth="1"/>
  </cols>
  <sheetData>
    <row r="1" spans="1:6" ht="28.5" customHeight="1">
      <c r="A1" s="1" t="s">
        <v>6510</v>
      </c>
      <c r="B1" s="2"/>
      <c r="C1" s="2"/>
      <c r="D1" s="2"/>
      <c r="E1" s="2"/>
      <c r="F1" s="3"/>
    </row>
    <row r="2" spans="1:6" ht="22.5" customHeight="1">
      <c r="A2" s="4" t="s">
        <v>53</v>
      </c>
      <c r="B2" s="5"/>
      <c r="C2" s="5"/>
      <c r="D2" s="5"/>
      <c r="E2" s="13"/>
      <c r="F2" s="4" t="s">
        <v>54</v>
      </c>
    </row>
    <row r="3" spans="1:6" ht="39" customHeight="1">
      <c r="A3" s="6" t="s">
        <v>55</v>
      </c>
      <c r="B3" s="6" t="s">
        <v>56</v>
      </c>
      <c r="C3" s="6" t="s">
        <v>57</v>
      </c>
      <c r="D3" s="6" t="s">
        <v>548</v>
      </c>
      <c r="E3" s="6" t="s">
        <v>5838</v>
      </c>
      <c r="F3" s="6" t="s">
        <v>63</v>
      </c>
    </row>
    <row r="4" spans="1:6" ht="22.5" customHeight="1">
      <c r="A4" s="7"/>
      <c r="B4" s="7"/>
      <c r="C4" s="8" t="s">
        <v>6495</v>
      </c>
      <c r="D4" s="14">
        <v>61</v>
      </c>
      <c r="E4" s="7"/>
      <c r="F4" s="7"/>
    </row>
    <row r="5" spans="1:6" ht="22.5" customHeight="1">
      <c r="A5" s="7"/>
      <c r="B5" s="7"/>
      <c r="C5" s="8" t="s">
        <v>6496</v>
      </c>
      <c r="D5" s="14">
        <v>2630</v>
      </c>
      <c r="E5" s="7"/>
      <c r="F5" s="7"/>
    </row>
    <row r="6" spans="1:6" ht="22.5" customHeight="1">
      <c r="A6" s="7"/>
      <c r="B6" s="7"/>
      <c r="C6" s="8" t="s">
        <v>6497</v>
      </c>
      <c r="D6" s="14">
        <v>164</v>
      </c>
      <c r="E6" s="7"/>
      <c r="F6" s="7"/>
    </row>
    <row r="7" spans="1:6" ht="22.5" customHeight="1">
      <c r="A7" s="7"/>
      <c r="B7" s="7"/>
      <c r="C7" s="8" t="s">
        <v>6498</v>
      </c>
      <c r="D7" s="14">
        <v>2829</v>
      </c>
      <c r="E7" s="7"/>
      <c r="F7" s="7"/>
    </row>
    <row r="8" spans="1:6" ht="22.5" customHeight="1">
      <c r="A8" s="7"/>
      <c r="B8" s="7"/>
      <c r="C8" s="8" t="s">
        <v>6499</v>
      </c>
      <c r="D8" s="14">
        <v>4534</v>
      </c>
      <c r="E8" s="7"/>
      <c r="F8" s="7"/>
    </row>
    <row r="9" spans="1:6" ht="22.5" customHeight="1">
      <c r="A9" s="7"/>
      <c r="B9" s="7"/>
      <c r="C9" s="8" t="s">
        <v>6500</v>
      </c>
      <c r="D9" s="14">
        <v>10578</v>
      </c>
      <c r="E9" s="7"/>
      <c r="F9" s="7"/>
    </row>
    <row r="10" spans="1:6" ht="22.5" customHeight="1">
      <c r="A10" s="7"/>
      <c r="B10" s="7"/>
      <c r="C10" s="10" t="s">
        <v>251</v>
      </c>
      <c r="D10" s="11">
        <f>SUM(D4:D9)</f>
        <v>20796</v>
      </c>
      <c r="E10" s="7"/>
      <c r="F10" s="7"/>
    </row>
    <row r="11" spans="1:6" ht="22.5" customHeight="1">
      <c r="A11" s="7"/>
      <c r="B11" s="7"/>
      <c r="C11" s="10" t="s">
        <v>6501</v>
      </c>
      <c r="D11" s="12">
        <v>3744</v>
      </c>
      <c r="E11" s="7"/>
      <c r="F11" s="7"/>
    </row>
    <row r="12" spans="1:6" ht="22.5" customHeight="1">
      <c r="A12" s="7"/>
      <c r="B12" s="7"/>
      <c r="C12" s="10" t="s">
        <v>618</v>
      </c>
      <c r="D12" s="12">
        <f>D10+D11</f>
        <v>24540</v>
      </c>
      <c r="E12" s="7"/>
      <c r="F12" s="7"/>
    </row>
  </sheetData>
  <mergeCells count="2">
    <mergeCell ref="A1:F1"/>
    <mergeCell ref="A2:E2"/>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12"/>
  <sheetViews>
    <sheetView workbookViewId="0" topLeftCell="A1">
      <selection activeCell="D18" sqref="D18"/>
    </sheetView>
  </sheetViews>
  <sheetFormatPr defaultColWidth="9.00390625" defaultRowHeight="15" outlineLevelCol="4"/>
  <cols>
    <col min="1" max="1" width="9.140625" style="0" customWidth="1"/>
    <col min="2" max="2" width="13.140625" style="0" customWidth="1"/>
    <col min="3" max="3" width="39.28125" style="0" customWidth="1"/>
    <col min="4" max="4" width="17.57421875" style="0" customWidth="1"/>
    <col min="5" max="5" width="14.28125" style="0" customWidth="1"/>
  </cols>
  <sheetData>
    <row r="1" spans="1:5" ht="28.5" customHeight="1">
      <c r="A1" s="1" t="s">
        <v>6511</v>
      </c>
      <c r="B1" s="2"/>
      <c r="C1" s="2"/>
      <c r="D1" s="2"/>
      <c r="E1" s="3"/>
    </row>
    <row r="2" spans="1:5" ht="22.5" customHeight="1">
      <c r="A2" s="4" t="s">
        <v>53</v>
      </c>
      <c r="B2" s="5"/>
      <c r="C2" s="5"/>
      <c r="D2" s="5"/>
      <c r="E2" s="4" t="s">
        <v>54</v>
      </c>
    </row>
    <row r="3" spans="1:5" ht="22.5" customHeight="1">
      <c r="A3" s="6" t="s">
        <v>55</v>
      </c>
      <c r="B3" s="6" t="s">
        <v>56</v>
      </c>
      <c r="C3" s="6" t="s">
        <v>57</v>
      </c>
      <c r="D3" s="6" t="s">
        <v>548</v>
      </c>
      <c r="E3" s="6" t="s">
        <v>63</v>
      </c>
    </row>
    <row r="4" spans="1:5" ht="22.5" customHeight="1">
      <c r="A4" s="7"/>
      <c r="B4" s="7"/>
      <c r="C4" s="8" t="s">
        <v>6503</v>
      </c>
      <c r="D4" s="9">
        <v>61</v>
      </c>
      <c r="E4" s="7"/>
    </row>
    <row r="5" spans="1:5" ht="22.5" customHeight="1">
      <c r="A5" s="7"/>
      <c r="B5" s="7"/>
      <c r="C5" s="8" t="s">
        <v>6504</v>
      </c>
      <c r="D5" s="9">
        <v>1600</v>
      </c>
      <c r="E5" s="7"/>
    </row>
    <row r="6" spans="1:5" ht="22.5" customHeight="1">
      <c r="A6" s="7"/>
      <c r="B6" s="7"/>
      <c r="C6" s="8" t="s">
        <v>6505</v>
      </c>
      <c r="D6" s="9">
        <v>164</v>
      </c>
      <c r="E6" s="7"/>
    </row>
    <row r="7" spans="1:5" ht="22.5" customHeight="1">
      <c r="A7" s="7"/>
      <c r="B7" s="7"/>
      <c r="C7" s="8" t="s">
        <v>6506</v>
      </c>
      <c r="D7" s="9">
        <v>2278</v>
      </c>
      <c r="E7" s="7"/>
    </row>
    <row r="8" spans="1:5" ht="22.5" customHeight="1">
      <c r="A8" s="7"/>
      <c r="B8" s="7"/>
      <c r="C8" s="8" t="s">
        <v>6507</v>
      </c>
      <c r="D8" s="9">
        <v>3200</v>
      </c>
      <c r="E8" s="7"/>
    </row>
    <row r="9" spans="1:5" ht="22.5" customHeight="1">
      <c r="A9" s="7"/>
      <c r="B9" s="7"/>
      <c r="C9" s="8" t="s">
        <v>6508</v>
      </c>
      <c r="D9" s="9">
        <v>8188</v>
      </c>
      <c r="E9" s="7"/>
    </row>
    <row r="10" spans="1:5" ht="22.5" customHeight="1">
      <c r="A10" s="7"/>
      <c r="B10" s="7"/>
      <c r="C10" s="10" t="s">
        <v>343</v>
      </c>
      <c r="D10" s="11">
        <f>SUM(D4:D9)</f>
        <v>15491</v>
      </c>
      <c r="E10" s="7"/>
    </row>
    <row r="11" spans="1:5" ht="22.5" customHeight="1">
      <c r="A11" s="7"/>
      <c r="B11" s="7"/>
      <c r="C11" s="8" t="s">
        <v>6509</v>
      </c>
      <c r="D11" s="12">
        <v>9049</v>
      </c>
      <c r="E11" s="7"/>
    </row>
    <row r="12" spans="1:5" ht="22.5" customHeight="1">
      <c r="A12" s="7"/>
      <c r="B12" s="7"/>
      <c r="C12" s="10" t="s">
        <v>5926</v>
      </c>
      <c r="D12" s="11">
        <f>SUM(D10:D11)</f>
        <v>24540</v>
      </c>
      <c r="E12" s="7"/>
    </row>
  </sheetData>
  <mergeCells count="2">
    <mergeCell ref="A1:E1"/>
    <mergeCell ref="A2:D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34"/>
  <sheetViews>
    <sheetView tabSelected="1" workbookViewId="0" topLeftCell="A1">
      <selection activeCell="C6" sqref="C6"/>
    </sheetView>
  </sheetViews>
  <sheetFormatPr defaultColWidth="9.00390625" defaultRowHeight="15"/>
  <cols>
    <col min="1" max="1" width="9.140625" style="0" customWidth="1"/>
    <col min="2" max="2" width="13.140625" style="0" customWidth="1"/>
    <col min="3" max="3" width="33.140625" style="0" customWidth="1"/>
    <col min="4" max="6" width="17.57421875" style="0" customWidth="1"/>
    <col min="7" max="7" width="21.140625" style="0" customWidth="1"/>
    <col min="8" max="8" width="22.57421875" style="0" customWidth="1"/>
    <col min="9" max="9" width="14.28125" style="0" customWidth="1"/>
  </cols>
  <sheetData>
    <row r="1" spans="1:9" ht="28.5" customHeight="1">
      <c r="A1" s="1" t="s">
        <v>346</v>
      </c>
      <c r="B1" s="2"/>
      <c r="C1" s="2"/>
      <c r="D1" s="2"/>
      <c r="E1" s="2"/>
      <c r="F1" s="2"/>
      <c r="G1" s="2"/>
      <c r="H1" s="2"/>
      <c r="I1" s="3"/>
    </row>
    <row r="2" spans="1:9" ht="22.5" customHeight="1">
      <c r="A2" s="4" t="s">
        <v>53</v>
      </c>
      <c r="B2" s="5"/>
      <c r="C2" s="5"/>
      <c r="D2" s="5"/>
      <c r="E2" s="5"/>
      <c r="F2" s="5"/>
      <c r="G2" s="5"/>
      <c r="H2" s="13"/>
      <c r="I2" s="4" t="s">
        <v>54</v>
      </c>
    </row>
    <row r="3" spans="1:9" ht="22.5" customHeight="1">
      <c r="A3" s="18" t="s">
        <v>55</v>
      </c>
      <c r="B3" s="18" t="s">
        <v>56</v>
      </c>
      <c r="C3" s="18" t="s">
        <v>57</v>
      </c>
      <c r="D3" s="18" t="s">
        <v>58</v>
      </c>
      <c r="E3" s="18" t="s">
        <v>59</v>
      </c>
      <c r="F3" s="18" t="s">
        <v>60</v>
      </c>
      <c r="G3" s="18" t="s">
        <v>61</v>
      </c>
      <c r="H3" s="18" t="s">
        <v>62</v>
      </c>
      <c r="I3" s="18" t="s">
        <v>63</v>
      </c>
    </row>
    <row r="4" spans="1:9" ht="22.5" customHeight="1">
      <c r="A4" s="19" t="s">
        <v>64</v>
      </c>
      <c r="B4" s="19" t="s">
        <v>65</v>
      </c>
      <c r="C4" s="19" t="s">
        <v>66</v>
      </c>
      <c r="D4" s="19" t="s">
        <v>67</v>
      </c>
      <c r="E4" s="19" t="s">
        <v>68</v>
      </c>
      <c r="F4" s="19" t="s">
        <v>69</v>
      </c>
      <c r="G4" s="19" t="s">
        <v>70</v>
      </c>
      <c r="H4" s="19" t="s">
        <v>71</v>
      </c>
      <c r="I4" s="19" t="s">
        <v>53</v>
      </c>
    </row>
    <row r="5" spans="1:9" ht="22.5" customHeight="1">
      <c r="A5" s="19" t="s">
        <v>72</v>
      </c>
      <c r="B5" s="19" t="s">
        <v>73</v>
      </c>
      <c r="C5" s="19" t="s">
        <v>74</v>
      </c>
      <c r="D5" s="19" t="s">
        <v>75</v>
      </c>
      <c r="E5" s="19" t="s">
        <v>76</v>
      </c>
      <c r="F5" s="19" t="s">
        <v>77</v>
      </c>
      <c r="G5" s="19" t="s">
        <v>78</v>
      </c>
      <c r="H5" s="19" t="s">
        <v>79</v>
      </c>
      <c r="I5" s="19" t="s">
        <v>53</v>
      </c>
    </row>
    <row r="6" spans="1:9" ht="22.5" customHeight="1">
      <c r="A6" s="19" t="s">
        <v>80</v>
      </c>
      <c r="B6" s="19" t="s">
        <v>81</v>
      </c>
      <c r="C6" s="19" t="s">
        <v>82</v>
      </c>
      <c r="D6" s="19" t="s">
        <v>83</v>
      </c>
      <c r="E6" s="19" t="s">
        <v>83</v>
      </c>
      <c r="F6" s="19" t="s">
        <v>83</v>
      </c>
      <c r="G6" s="19" t="s">
        <v>83</v>
      </c>
      <c r="H6" s="19" t="s">
        <v>83</v>
      </c>
      <c r="I6" s="19" t="s">
        <v>53</v>
      </c>
    </row>
    <row r="7" spans="1:9" ht="22.5" customHeight="1">
      <c r="A7" s="19" t="s">
        <v>84</v>
      </c>
      <c r="B7" s="19" t="s">
        <v>85</v>
      </c>
      <c r="C7" s="19" t="s">
        <v>86</v>
      </c>
      <c r="D7" s="19" t="s">
        <v>87</v>
      </c>
      <c r="E7" s="19" t="s">
        <v>88</v>
      </c>
      <c r="F7" s="19" t="s">
        <v>89</v>
      </c>
      <c r="G7" s="19" t="s">
        <v>90</v>
      </c>
      <c r="H7" s="19" t="s">
        <v>91</v>
      </c>
      <c r="I7" s="19" t="s">
        <v>53</v>
      </c>
    </row>
    <row r="8" spans="1:9" ht="22.5" customHeight="1">
      <c r="A8" s="19" t="s">
        <v>92</v>
      </c>
      <c r="B8" s="19" t="s">
        <v>93</v>
      </c>
      <c r="C8" s="19" t="s">
        <v>94</v>
      </c>
      <c r="D8" s="19" t="s">
        <v>83</v>
      </c>
      <c r="E8" s="19" t="s">
        <v>83</v>
      </c>
      <c r="F8" s="19" t="s">
        <v>83</v>
      </c>
      <c r="G8" s="19" t="s">
        <v>83</v>
      </c>
      <c r="H8" s="19" t="s">
        <v>83</v>
      </c>
      <c r="I8" s="19" t="s">
        <v>53</v>
      </c>
    </row>
    <row r="9" spans="1:9" ht="22.5" customHeight="1">
      <c r="A9" s="19" t="s">
        <v>95</v>
      </c>
      <c r="B9" s="19" t="s">
        <v>96</v>
      </c>
      <c r="C9" s="19" t="s">
        <v>97</v>
      </c>
      <c r="D9" s="19" t="s">
        <v>98</v>
      </c>
      <c r="E9" s="19" t="s">
        <v>99</v>
      </c>
      <c r="F9" s="19" t="s">
        <v>100</v>
      </c>
      <c r="G9" s="19" t="s">
        <v>101</v>
      </c>
      <c r="H9" s="19" t="s">
        <v>102</v>
      </c>
      <c r="I9" s="19" t="s">
        <v>53</v>
      </c>
    </row>
    <row r="10" spans="1:9" ht="22.5" customHeight="1">
      <c r="A10" s="19" t="s">
        <v>103</v>
      </c>
      <c r="B10" s="19" t="s">
        <v>104</v>
      </c>
      <c r="C10" s="19" t="s">
        <v>105</v>
      </c>
      <c r="D10" s="19" t="s">
        <v>106</v>
      </c>
      <c r="E10" s="19" t="s">
        <v>107</v>
      </c>
      <c r="F10" s="19" t="s">
        <v>108</v>
      </c>
      <c r="G10" s="19" t="s">
        <v>109</v>
      </c>
      <c r="H10" s="19" t="s">
        <v>110</v>
      </c>
      <c r="I10" s="19" t="s">
        <v>53</v>
      </c>
    </row>
    <row r="11" spans="1:9" ht="22.5" customHeight="1">
      <c r="A11" s="19" t="s">
        <v>111</v>
      </c>
      <c r="B11" s="19" t="s">
        <v>112</v>
      </c>
      <c r="C11" s="19" t="s">
        <v>113</v>
      </c>
      <c r="D11" s="19" t="s">
        <v>114</v>
      </c>
      <c r="E11" s="19" t="s">
        <v>115</v>
      </c>
      <c r="F11" s="19" t="s">
        <v>116</v>
      </c>
      <c r="G11" s="19" t="s">
        <v>117</v>
      </c>
      <c r="H11" s="19" t="s">
        <v>118</v>
      </c>
      <c r="I11" s="19" t="s">
        <v>53</v>
      </c>
    </row>
    <row r="12" spans="1:9" ht="22.5" customHeight="1">
      <c r="A12" s="19" t="s">
        <v>119</v>
      </c>
      <c r="B12" s="19" t="s">
        <v>120</v>
      </c>
      <c r="C12" s="19" t="s">
        <v>121</v>
      </c>
      <c r="D12" s="19" t="s">
        <v>122</v>
      </c>
      <c r="E12" s="19" t="s">
        <v>123</v>
      </c>
      <c r="F12" s="19" t="s">
        <v>124</v>
      </c>
      <c r="G12" s="19" t="s">
        <v>125</v>
      </c>
      <c r="H12" s="19" t="s">
        <v>126</v>
      </c>
      <c r="I12" s="19" t="s">
        <v>53</v>
      </c>
    </row>
    <row r="13" spans="1:9" ht="22.5" customHeight="1">
      <c r="A13" s="19" t="s">
        <v>127</v>
      </c>
      <c r="B13" s="19" t="s">
        <v>128</v>
      </c>
      <c r="C13" s="19" t="s">
        <v>129</v>
      </c>
      <c r="D13" s="19" t="s">
        <v>130</v>
      </c>
      <c r="E13" s="19" t="s">
        <v>131</v>
      </c>
      <c r="F13" s="19" t="s">
        <v>132</v>
      </c>
      <c r="G13" s="19" t="s">
        <v>133</v>
      </c>
      <c r="H13" s="19" t="s">
        <v>134</v>
      </c>
      <c r="I13" s="19" t="s">
        <v>53</v>
      </c>
    </row>
    <row r="14" spans="1:9" ht="22.5" customHeight="1">
      <c r="A14" s="19" t="s">
        <v>135</v>
      </c>
      <c r="B14" s="19" t="s">
        <v>136</v>
      </c>
      <c r="C14" s="19" t="s">
        <v>137</v>
      </c>
      <c r="D14" s="19" t="s">
        <v>138</v>
      </c>
      <c r="E14" s="19" t="s">
        <v>139</v>
      </c>
      <c r="F14" s="19" t="s">
        <v>139</v>
      </c>
      <c r="G14" s="19" t="s">
        <v>140</v>
      </c>
      <c r="H14" s="19" t="s">
        <v>141</v>
      </c>
      <c r="I14" s="19" t="s">
        <v>53</v>
      </c>
    </row>
    <row r="15" spans="1:9" ht="22.5" customHeight="1">
      <c r="A15" s="19" t="s">
        <v>142</v>
      </c>
      <c r="B15" s="19" t="s">
        <v>143</v>
      </c>
      <c r="C15" s="19" t="s">
        <v>144</v>
      </c>
      <c r="D15" s="19" t="s">
        <v>145</v>
      </c>
      <c r="E15" s="19" t="s">
        <v>130</v>
      </c>
      <c r="F15" s="19" t="s">
        <v>146</v>
      </c>
      <c r="G15" s="19" t="s">
        <v>147</v>
      </c>
      <c r="H15" s="19" t="s">
        <v>148</v>
      </c>
      <c r="I15" s="19" t="s">
        <v>53</v>
      </c>
    </row>
    <row r="16" spans="1:9" ht="22.5" customHeight="1">
      <c r="A16" s="19" t="s">
        <v>149</v>
      </c>
      <c r="B16" s="19" t="s">
        <v>150</v>
      </c>
      <c r="C16" s="19" t="s">
        <v>151</v>
      </c>
      <c r="D16" s="19" t="s">
        <v>152</v>
      </c>
      <c r="E16" s="19" t="s">
        <v>89</v>
      </c>
      <c r="F16" s="19" t="s">
        <v>153</v>
      </c>
      <c r="G16" s="19" t="s">
        <v>154</v>
      </c>
      <c r="H16" s="19" t="s">
        <v>155</v>
      </c>
      <c r="I16" s="19" t="s">
        <v>53</v>
      </c>
    </row>
    <row r="17" spans="1:9" ht="22.5" customHeight="1">
      <c r="A17" s="19" t="s">
        <v>156</v>
      </c>
      <c r="B17" s="19" t="s">
        <v>157</v>
      </c>
      <c r="C17" s="19" t="s">
        <v>158</v>
      </c>
      <c r="D17" s="19" t="s">
        <v>83</v>
      </c>
      <c r="E17" s="19" t="s">
        <v>83</v>
      </c>
      <c r="F17" s="19" t="s">
        <v>83</v>
      </c>
      <c r="G17" s="19" t="s">
        <v>83</v>
      </c>
      <c r="H17" s="19" t="s">
        <v>83</v>
      </c>
      <c r="I17" s="19" t="s">
        <v>53</v>
      </c>
    </row>
    <row r="18" spans="1:9" ht="22.5" customHeight="1">
      <c r="A18" s="19" t="s">
        <v>159</v>
      </c>
      <c r="B18" s="19" t="s">
        <v>160</v>
      </c>
      <c r="C18" s="19" t="s">
        <v>161</v>
      </c>
      <c r="D18" s="19" t="s">
        <v>83</v>
      </c>
      <c r="E18" s="19" t="s">
        <v>83</v>
      </c>
      <c r="F18" s="19" t="s">
        <v>83</v>
      </c>
      <c r="G18" s="19" t="s">
        <v>83</v>
      </c>
      <c r="H18" s="19" t="s">
        <v>83</v>
      </c>
      <c r="I18" s="19" t="s">
        <v>53</v>
      </c>
    </row>
    <row r="19" spans="1:9" ht="22.5" customHeight="1">
      <c r="A19" s="19" t="s">
        <v>162</v>
      </c>
      <c r="B19" s="19" t="s">
        <v>163</v>
      </c>
      <c r="C19" s="19" t="s">
        <v>164</v>
      </c>
      <c r="D19" s="19" t="s">
        <v>83</v>
      </c>
      <c r="E19" s="19" t="s">
        <v>83</v>
      </c>
      <c r="F19" s="19" t="s">
        <v>83</v>
      </c>
      <c r="G19" s="19" t="s">
        <v>83</v>
      </c>
      <c r="H19" s="19" t="s">
        <v>83</v>
      </c>
      <c r="I19" s="19" t="s">
        <v>53</v>
      </c>
    </row>
    <row r="20" spans="1:9" ht="22.5" customHeight="1">
      <c r="A20" s="19" t="s">
        <v>165</v>
      </c>
      <c r="B20" s="19" t="s">
        <v>166</v>
      </c>
      <c r="C20" s="19" t="s">
        <v>167</v>
      </c>
      <c r="D20" s="19" t="s">
        <v>168</v>
      </c>
      <c r="E20" s="19" t="s">
        <v>169</v>
      </c>
      <c r="F20" s="19" t="s">
        <v>170</v>
      </c>
      <c r="G20" s="19" t="s">
        <v>171</v>
      </c>
      <c r="H20" s="19" t="s">
        <v>172</v>
      </c>
      <c r="I20" s="19" t="s">
        <v>53</v>
      </c>
    </row>
    <row r="21" spans="1:9" ht="22.5" customHeight="1">
      <c r="A21" s="19" t="s">
        <v>173</v>
      </c>
      <c r="B21" s="19" t="s">
        <v>174</v>
      </c>
      <c r="C21" s="19" t="s">
        <v>175</v>
      </c>
      <c r="D21" s="19" t="s">
        <v>176</v>
      </c>
      <c r="E21" s="19" t="s">
        <v>153</v>
      </c>
      <c r="F21" s="19" t="s">
        <v>131</v>
      </c>
      <c r="G21" s="19" t="s">
        <v>177</v>
      </c>
      <c r="H21" s="19" t="s">
        <v>178</v>
      </c>
      <c r="I21" s="19" t="s">
        <v>53</v>
      </c>
    </row>
    <row r="22" spans="1:9" ht="22.5" customHeight="1">
      <c r="A22" s="19" t="s">
        <v>179</v>
      </c>
      <c r="B22" s="19" t="s">
        <v>180</v>
      </c>
      <c r="C22" s="19" t="s">
        <v>181</v>
      </c>
      <c r="D22" s="19" t="s">
        <v>182</v>
      </c>
      <c r="E22" s="19" t="s">
        <v>183</v>
      </c>
      <c r="F22" s="19" t="s">
        <v>184</v>
      </c>
      <c r="G22" s="19" t="s">
        <v>185</v>
      </c>
      <c r="H22" s="19" t="s">
        <v>186</v>
      </c>
      <c r="I22" s="19" t="s">
        <v>53</v>
      </c>
    </row>
    <row r="23" spans="1:9" ht="22.5" customHeight="1">
      <c r="A23" s="19" t="s">
        <v>187</v>
      </c>
      <c r="B23" s="19" t="s">
        <v>188</v>
      </c>
      <c r="C23" s="19" t="s">
        <v>189</v>
      </c>
      <c r="D23" s="19" t="s">
        <v>83</v>
      </c>
      <c r="E23" s="19" t="s">
        <v>83</v>
      </c>
      <c r="F23" s="19" t="s">
        <v>190</v>
      </c>
      <c r="G23" s="19" t="s">
        <v>83</v>
      </c>
      <c r="H23" s="19" t="s">
        <v>83</v>
      </c>
      <c r="I23" s="19" t="s">
        <v>53</v>
      </c>
    </row>
    <row r="24" spans="1:9" ht="22.5" customHeight="1">
      <c r="A24" s="19" t="s">
        <v>191</v>
      </c>
      <c r="B24" s="19" t="s">
        <v>192</v>
      </c>
      <c r="C24" s="19" t="s">
        <v>193</v>
      </c>
      <c r="D24" s="19" t="s">
        <v>83</v>
      </c>
      <c r="E24" s="19" t="s">
        <v>83</v>
      </c>
      <c r="F24" s="19" t="s">
        <v>83</v>
      </c>
      <c r="G24" s="19" t="s">
        <v>83</v>
      </c>
      <c r="H24" s="19" t="s">
        <v>83</v>
      </c>
      <c r="I24" s="19" t="s">
        <v>53</v>
      </c>
    </row>
    <row r="25" spans="1:9" ht="22.5" customHeight="1">
      <c r="A25" s="19" t="s">
        <v>194</v>
      </c>
      <c r="B25" s="19" t="s">
        <v>195</v>
      </c>
      <c r="C25" s="19" t="s">
        <v>196</v>
      </c>
      <c r="D25" s="19" t="s">
        <v>197</v>
      </c>
      <c r="E25" s="19" t="s">
        <v>198</v>
      </c>
      <c r="F25" s="19" t="s">
        <v>199</v>
      </c>
      <c r="G25" s="19" t="s">
        <v>200</v>
      </c>
      <c r="H25" s="19" t="s">
        <v>201</v>
      </c>
      <c r="I25" s="19" t="s">
        <v>53</v>
      </c>
    </row>
    <row r="26" spans="1:9" ht="22.5" customHeight="1">
      <c r="A26" s="19" t="s">
        <v>202</v>
      </c>
      <c r="B26" s="19" t="s">
        <v>203</v>
      </c>
      <c r="C26" s="19" t="s">
        <v>204</v>
      </c>
      <c r="D26" s="19" t="s">
        <v>205</v>
      </c>
      <c r="E26" s="19" t="s">
        <v>206</v>
      </c>
      <c r="F26" s="19" t="s">
        <v>207</v>
      </c>
      <c r="G26" s="19" t="s">
        <v>208</v>
      </c>
      <c r="H26" s="19" t="s">
        <v>209</v>
      </c>
      <c r="I26" s="19" t="s">
        <v>53</v>
      </c>
    </row>
    <row r="27" spans="1:9" ht="22.5" customHeight="1">
      <c r="A27" s="19" t="s">
        <v>210</v>
      </c>
      <c r="B27" s="19" t="s">
        <v>211</v>
      </c>
      <c r="C27" s="19" t="s">
        <v>212</v>
      </c>
      <c r="D27" s="19" t="s">
        <v>213</v>
      </c>
      <c r="E27" s="19" t="s">
        <v>214</v>
      </c>
      <c r="F27" s="19" t="s">
        <v>215</v>
      </c>
      <c r="G27" s="19" t="s">
        <v>216</v>
      </c>
      <c r="H27" s="19" t="s">
        <v>217</v>
      </c>
      <c r="I27" s="19" t="s">
        <v>53</v>
      </c>
    </row>
    <row r="28" spans="1:9" ht="22.5" customHeight="1">
      <c r="A28" s="19" t="s">
        <v>218</v>
      </c>
      <c r="B28" s="19" t="s">
        <v>219</v>
      </c>
      <c r="C28" s="19" t="s">
        <v>220</v>
      </c>
      <c r="D28" s="19" t="s">
        <v>221</v>
      </c>
      <c r="E28" s="19" t="s">
        <v>222</v>
      </c>
      <c r="F28" s="19" t="s">
        <v>223</v>
      </c>
      <c r="G28" s="19" t="s">
        <v>224</v>
      </c>
      <c r="H28" s="19" t="s">
        <v>225</v>
      </c>
      <c r="I28" s="19" t="s">
        <v>53</v>
      </c>
    </row>
    <row r="29" spans="1:9" ht="22.5" customHeight="1">
      <c r="A29" s="19" t="s">
        <v>226</v>
      </c>
      <c r="B29" s="19" t="s">
        <v>227</v>
      </c>
      <c r="C29" s="19" t="s">
        <v>228</v>
      </c>
      <c r="D29" s="19" t="s">
        <v>83</v>
      </c>
      <c r="E29" s="19" t="s">
        <v>83</v>
      </c>
      <c r="F29" s="19" t="s">
        <v>83</v>
      </c>
      <c r="G29" s="19" t="s">
        <v>83</v>
      </c>
      <c r="H29" s="19" t="s">
        <v>83</v>
      </c>
      <c r="I29" s="19" t="s">
        <v>53</v>
      </c>
    </row>
    <row r="30" spans="1:9" ht="22.5" customHeight="1">
      <c r="A30" s="19" t="s">
        <v>229</v>
      </c>
      <c r="B30" s="19" t="s">
        <v>230</v>
      </c>
      <c r="C30" s="19" t="s">
        <v>231</v>
      </c>
      <c r="D30" s="19" t="s">
        <v>232</v>
      </c>
      <c r="E30" s="19" t="s">
        <v>233</v>
      </c>
      <c r="F30" s="19" t="s">
        <v>234</v>
      </c>
      <c r="G30" s="19" t="s">
        <v>235</v>
      </c>
      <c r="H30" s="19" t="s">
        <v>236</v>
      </c>
      <c r="I30" s="19" t="s">
        <v>53</v>
      </c>
    </row>
    <row r="31" spans="1:9" ht="22.5" customHeight="1">
      <c r="A31" s="19" t="s">
        <v>237</v>
      </c>
      <c r="B31" s="19" t="s">
        <v>238</v>
      </c>
      <c r="C31" s="19" t="s">
        <v>239</v>
      </c>
      <c r="D31" s="19" t="s">
        <v>83</v>
      </c>
      <c r="E31" s="19" t="s">
        <v>83</v>
      </c>
      <c r="F31" s="19" t="s">
        <v>83</v>
      </c>
      <c r="G31" s="19" t="s">
        <v>83</v>
      </c>
      <c r="H31" s="19" t="s">
        <v>83</v>
      </c>
      <c r="I31" s="19" t="s">
        <v>53</v>
      </c>
    </row>
    <row r="32" spans="1:9" ht="22.5" customHeight="1">
      <c r="A32" s="19" t="s">
        <v>240</v>
      </c>
      <c r="B32" s="19" t="s">
        <v>241</v>
      </c>
      <c r="C32" s="19" t="s">
        <v>242</v>
      </c>
      <c r="D32" s="19" t="s">
        <v>243</v>
      </c>
      <c r="E32" s="19" t="s">
        <v>83</v>
      </c>
      <c r="F32" s="19" t="s">
        <v>244</v>
      </c>
      <c r="G32" s="19" t="s">
        <v>83</v>
      </c>
      <c r="H32" s="19" t="s">
        <v>245</v>
      </c>
      <c r="I32" s="19" t="s">
        <v>53</v>
      </c>
    </row>
    <row r="33" spans="1:9" ht="22.5" customHeight="1">
      <c r="A33" s="19" t="s">
        <v>246</v>
      </c>
      <c r="B33" s="19" t="s">
        <v>247</v>
      </c>
      <c r="C33" s="19" t="s">
        <v>248</v>
      </c>
      <c r="D33" s="19" t="s">
        <v>83</v>
      </c>
      <c r="E33" s="19" t="s">
        <v>83</v>
      </c>
      <c r="F33" s="19" t="s">
        <v>83</v>
      </c>
      <c r="G33" s="19" t="s">
        <v>83</v>
      </c>
      <c r="H33" s="19" t="s">
        <v>83</v>
      </c>
      <c r="I33" s="19" t="s">
        <v>53</v>
      </c>
    </row>
    <row r="34" spans="1:9" ht="22.5" customHeight="1">
      <c r="A34" s="19" t="s">
        <v>249</v>
      </c>
      <c r="B34" s="19" t="s">
        <v>250</v>
      </c>
      <c r="C34" s="19" t="s">
        <v>251</v>
      </c>
      <c r="D34" s="19" t="s">
        <v>252</v>
      </c>
      <c r="E34" s="19" t="s">
        <v>253</v>
      </c>
      <c r="F34" s="19" t="s">
        <v>254</v>
      </c>
      <c r="G34" s="19" t="s">
        <v>255</v>
      </c>
      <c r="H34" s="19" t="s">
        <v>256</v>
      </c>
      <c r="I34" s="19" t="s">
        <v>53</v>
      </c>
    </row>
  </sheetData>
  <mergeCells count="2">
    <mergeCell ref="A1:I1"/>
    <mergeCell ref="A2:H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8"/>
  <sheetViews>
    <sheetView workbookViewId="0" topLeftCell="A1">
      <selection activeCell="H11" sqref="H11"/>
    </sheetView>
  </sheetViews>
  <sheetFormatPr defaultColWidth="9.00390625" defaultRowHeight="15" outlineLevelCol="7"/>
  <cols>
    <col min="1" max="1" width="9.140625" style="0" customWidth="1"/>
    <col min="2" max="2" width="13.140625" style="0" customWidth="1"/>
    <col min="3" max="3" width="31.00390625" style="0" customWidth="1"/>
    <col min="4" max="5" width="17.57421875" style="0" customWidth="1"/>
    <col min="6" max="6" width="16.28125" style="0" customWidth="1"/>
    <col min="7" max="7" width="9.140625" style="0" customWidth="1"/>
    <col min="8" max="8" width="14.28125" style="0" customWidth="1"/>
  </cols>
  <sheetData>
    <row r="1" spans="1:8" ht="28.5" customHeight="1">
      <c r="A1" s="1" t="s">
        <v>347</v>
      </c>
      <c r="B1" s="15"/>
      <c r="C1" s="15"/>
      <c r="D1" s="15"/>
      <c r="E1" s="15"/>
      <c r="F1" s="15"/>
      <c r="G1" s="15"/>
      <c r="H1" s="17"/>
    </row>
    <row r="2" spans="1:8" ht="22.5" customHeight="1">
      <c r="A2" s="4" t="s">
        <v>53</v>
      </c>
      <c r="B2" s="5"/>
      <c r="C2" s="5"/>
      <c r="D2" s="5"/>
      <c r="E2" s="5"/>
      <c r="F2" s="5"/>
      <c r="G2" s="13"/>
      <c r="H2" s="4" t="s">
        <v>54</v>
      </c>
    </row>
    <row r="3" spans="1:8" ht="22.5" customHeight="1">
      <c r="A3" s="18" t="s">
        <v>55</v>
      </c>
      <c r="B3" s="18" t="s">
        <v>56</v>
      </c>
      <c r="C3" s="18" t="s">
        <v>57</v>
      </c>
      <c r="D3" s="18" t="s">
        <v>58</v>
      </c>
      <c r="E3" s="18" t="s">
        <v>60</v>
      </c>
      <c r="F3" s="18" t="s">
        <v>62</v>
      </c>
      <c r="G3" s="18" t="s">
        <v>63</v>
      </c>
      <c r="H3" s="18" t="s">
        <v>63</v>
      </c>
    </row>
    <row r="4" spans="1:8" ht="22.5" customHeight="1">
      <c r="A4" s="19" t="s">
        <v>64</v>
      </c>
      <c r="B4" s="19" t="s">
        <v>258</v>
      </c>
      <c r="C4" s="19" t="s">
        <v>259</v>
      </c>
      <c r="D4" s="19" t="s">
        <v>260</v>
      </c>
      <c r="E4" s="19" t="s">
        <v>261</v>
      </c>
      <c r="F4" s="51">
        <v>64.5692234997637</v>
      </c>
      <c r="G4" s="19" t="s">
        <v>53</v>
      </c>
      <c r="H4" s="19" t="s">
        <v>53</v>
      </c>
    </row>
    <row r="5" spans="1:8" ht="22.5" customHeight="1">
      <c r="A5" s="19" t="s">
        <v>72</v>
      </c>
      <c r="B5" s="19" t="s">
        <v>262</v>
      </c>
      <c r="C5" s="19" t="s">
        <v>263</v>
      </c>
      <c r="D5" s="19" t="s">
        <v>83</v>
      </c>
      <c r="E5" s="19" t="s">
        <v>264</v>
      </c>
      <c r="F5" s="51">
        <v>0</v>
      </c>
      <c r="G5" s="19" t="s">
        <v>53</v>
      </c>
      <c r="H5" s="19" t="s">
        <v>53</v>
      </c>
    </row>
    <row r="6" spans="1:8" ht="22.5" customHeight="1">
      <c r="A6" s="19" t="s">
        <v>80</v>
      </c>
      <c r="B6" s="19" t="s">
        <v>265</v>
      </c>
      <c r="C6" s="19" t="s">
        <v>266</v>
      </c>
      <c r="D6" s="19" t="s">
        <v>267</v>
      </c>
      <c r="E6" s="19" t="s">
        <v>268</v>
      </c>
      <c r="F6" s="51">
        <v>32.2921914357682</v>
      </c>
      <c r="G6" s="19" t="s">
        <v>53</v>
      </c>
      <c r="H6" s="19" t="s">
        <v>53</v>
      </c>
    </row>
    <row r="7" spans="1:8" ht="22.5" customHeight="1">
      <c r="A7" s="19" t="s">
        <v>84</v>
      </c>
      <c r="B7" s="19" t="s">
        <v>269</v>
      </c>
      <c r="C7" s="19" t="s">
        <v>270</v>
      </c>
      <c r="D7" s="19" t="s">
        <v>271</v>
      </c>
      <c r="E7" s="19" t="s">
        <v>272</v>
      </c>
      <c r="F7" s="51">
        <v>-32.8653707703383</v>
      </c>
      <c r="G7" s="19" t="s">
        <v>53</v>
      </c>
      <c r="H7" s="19" t="s">
        <v>53</v>
      </c>
    </row>
    <row r="8" spans="1:8" ht="22.5" customHeight="1">
      <c r="A8" s="19" t="s">
        <v>92</v>
      </c>
      <c r="B8" s="19" t="s">
        <v>273</v>
      </c>
      <c r="C8" s="19" t="s">
        <v>274</v>
      </c>
      <c r="D8" s="19" t="s">
        <v>275</v>
      </c>
      <c r="E8" s="19" t="s">
        <v>276</v>
      </c>
      <c r="F8" s="51">
        <v>-80.4059040590405</v>
      </c>
      <c r="G8" s="19" t="s">
        <v>53</v>
      </c>
      <c r="H8" s="19" t="s">
        <v>53</v>
      </c>
    </row>
    <row r="9" spans="1:8" ht="22.5" customHeight="1">
      <c r="A9" s="19" t="s">
        <v>95</v>
      </c>
      <c r="B9" s="19" t="s">
        <v>277</v>
      </c>
      <c r="C9" s="19" t="s">
        <v>278</v>
      </c>
      <c r="D9" s="19" t="s">
        <v>279</v>
      </c>
      <c r="E9" s="19" t="s">
        <v>280</v>
      </c>
      <c r="F9" s="51">
        <v>-1.74672489082969</v>
      </c>
      <c r="G9" s="19" t="s">
        <v>53</v>
      </c>
      <c r="H9" s="19" t="s">
        <v>53</v>
      </c>
    </row>
    <row r="10" spans="1:8" ht="22.5" customHeight="1">
      <c r="A10" s="19" t="s">
        <v>103</v>
      </c>
      <c r="B10" s="19" t="s">
        <v>281</v>
      </c>
      <c r="C10" s="19" t="s">
        <v>282</v>
      </c>
      <c r="D10" s="19" t="s">
        <v>283</v>
      </c>
      <c r="E10" s="19" t="s">
        <v>284</v>
      </c>
      <c r="F10" s="51">
        <v>13.9009174311926</v>
      </c>
      <c r="G10" s="19" t="s">
        <v>53</v>
      </c>
      <c r="H10" s="19" t="s">
        <v>53</v>
      </c>
    </row>
    <row r="11" spans="1:8" ht="22.5" customHeight="1">
      <c r="A11" s="19" t="s">
        <v>111</v>
      </c>
      <c r="B11" s="19" t="s">
        <v>285</v>
      </c>
      <c r="C11" s="19" t="s">
        <v>286</v>
      </c>
      <c r="D11" s="19" t="s">
        <v>287</v>
      </c>
      <c r="E11" s="19" t="s">
        <v>288</v>
      </c>
      <c r="F11" s="51">
        <v>-24.9349804941482</v>
      </c>
      <c r="G11" s="19" t="s">
        <v>53</v>
      </c>
      <c r="H11" s="19" t="s">
        <v>53</v>
      </c>
    </row>
    <row r="12" spans="1:8" ht="22.5" customHeight="1">
      <c r="A12" s="19" t="s">
        <v>119</v>
      </c>
      <c r="B12" s="19" t="s">
        <v>289</v>
      </c>
      <c r="C12" s="19" t="s">
        <v>290</v>
      </c>
      <c r="D12" s="19" t="s">
        <v>291</v>
      </c>
      <c r="E12" s="19" t="s">
        <v>292</v>
      </c>
      <c r="F12" s="51">
        <v>-52.3244781783681</v>
      </c>
      <c r="G12" s="19" t="s">
        <v>53</v>
      </c>
      <c r="H12" s="19" t="s">
        <v>53</v>
      </c>
    </row>
    <row r="13" spans="1:8" ht="22.5" customHeight="1">
      <c r="A13" s="19" t="s">
        <v>127</v>
      </c>
      <c r="B13" s="19" t="s">
        <v>293</v>
      </c>
      <c r="C13" s="19" t="s">
        <v>294</v>
      </c>
      <c r="D13" s="19" t="s">
        <v>295</v>
      </c>
      <c r="E13" s="19" t="s">
        <v>296</v>
      </c>
      <c r="F13" s="51">
        <v>-16.2384716732542</v>
      </c>
      <c r="G13" s="19" t="s">
        <v>53</v>
      </c>
      <c r="H13" s="19" t="s">
        <v>53</v>
      </c>
    </row>
    <row r="14" spans="1:8" ht="22.5" customHeight="1">
      <c r="A14" s="19" t="s">
        <v>135</v>
      </c>
      <c r="B14" s="19" t="s">
        <v>297</v>
      </c>
      <c r="C14" s="19" t="s">
        <v>298</v>
      </c>
      <c r="D14" s="19" t="s">
        <v>299</v>
      </c>
      <c r="E14" s="19" t="s">
        <v>300</v>
      </c>
      <c r="F14" s="51">
        <v>72.9386385426653</v>
      </c>
      <c r="G14" s="19" t="s">
        <v>53</v>
      </c>
      <c r="H14" s="19" t="s">
        <v>53</v>
      </c>
    </row>
    <row r="15" spans="1:8" ht="22.5" customHeight="1">
      <c r="A15" s="19" t="s">
        <v>142</v>
      </c>
      <c r="B15" s="19" t="s">
        <v>301</v>
      </c>
      <c r="C15" s="19" t="s">
        <v>302</v>
      </c>
      <c r="D15" s="19" t="s">
        <v>303</v>
      </c>
      <c r="E15" s="19" t="s">
        <v>304</v>
      </c>
      <c r="F15" s="51">
        <v>167.646036161335</v>
      </c>
      <c r="G15" s="19" t="s">
        <v>53</v>
      </c>
      <c r="H15" s="19" t="s">
        <v>53</v>
      </c>
    </row>
    <row r="16" spans="1:8" ht="22.5" customHeight="1">
      <c r="A16" s="19" t="s">
        <v>149</v>
      </c>
      <c r="B16" s="19" t="s">
        <v>305</v>
      </c>
      <c r="C16" s="19" t="s">
        <v>306</v>
      </c>
      <c r="D16" s="19" t="s">
        <v>100</v>
      </c>
      <c r="E16" s="19" t="s">
        <v>307</v>
      </c>
      <c r="F16" s="51">
        <v>3029.57746478873</v>
      </c>
      <c r="G16" s="19" t="s">
        <v>53</v>
      </c>
      <c r="H16" s="19" t="s">
        <v>53</v>
      </c>
    </row>
    <row r="17" spans="1:8" ht="22.5" customHeight="1">
      <c r="A17" s="19" t="s">
        <v>156</v>
      </c>
      <c r="B17" s="19" t="s">
        <v>308</v>
      </c>
      <c r="C17" s="19" t="s">
        <v>309</v>
      </c>
      <c r="D17" s="19" t="s">
        <v>310</v>
      </c>
      <c r="E17" s="19" t="s">
        <v>311</v>
      </c>
      <c r="F17" s="51">
        <v>-53.4136546184738</v>
      </c>
      <c r="G17" s="19" t="s">
        <v>53</v>
      </c>
      <c r="H17" s="19" t="s">
        <v>53</v>
      </c>
    </row>
    <row r="18" spans="1:8" ht="22.5" customHeight="1">
      <c r="A18" s="19" t="s">
        <v>159</v>
      </c>
      <c r="B18" s="19" t="s">
        <v>312</v>
      </c>
      <c r="C18" s="19" t="s">
        <v>313</v>
      </c>
      <c r="D18" s="19" t="s">
        <v>83</v>
      </c>
      <c r="E18" s="19" t="s">
        <v>314</v>
      </c>
      <c r="F18" s="51">
        <v>0</v>
      </c>
      <c r="G18" s="19" t="s">
        <v>53</v>
      </c>
      <c r="H18" s="19" t="s">
        <v>53</v>
      </c>
    </row>
    <row r="19" spans="1:8" ht="22.5" customHeight="1">
      <c r="A19" s="19" t="s">
        <v>162</v>
      </c>
      <c r="B19" s="19" t="s">
        <v>315</v>
      </c>
      <c r="C19" s="19" t="s">
        <v>316</v>
      </c>
      <c r="D19" s="19" t="s">
        <v>83</v>
      </c>
      <c r="E19" s="19" t="s">
        <v>83</v>
      </c>
      <c r="F19" s="51">
        <v>0</v>
      </c>
      <c r="G19" s="19" t="s">
        <v>53</v>
      </c>
      <c r="H19" s="19" t="s">
        <v>53</v>
      </c>
    </row>
    <row r="20" spans="1:8" ht="22.5" customHeight="1">
      <c r="A20" s="19" t="s">
        <v>165</v>
      </c>
      <c r="B20" s="19" t="s">
        <v>317</v>
      </c>
      <c r="C20" s="19" t="s">
        <v>318</v>
      </c>
      <c r="D20" s="19" t="s">
        <v>319</v>
      </c>
      <c r="E20" s="19" t="s">
        <v>320</v>
      </c>
      <c r="F20" s="51">
        <v>46.3630613535736</v>
      </c>
      <c r="G20" s="19" t="s">
        <v>53</v>
      </c>
      <c r="H20" s="19" t="s">
        <v>53</v>
      </c>
    </row>
    <row r="21" spans="1:8" ht="22.5" customHeight="1">
      <c r="A21" s="19" t="s">
        <v>173</v>
      </c>
      <c r="B21" s="19" t="s">
        <v>321</v>
      </c>
      <c r="C21" s="19" t="s">
        <v>322</v>
      </c>
      <c r="D21" s="19" t="s">
        <v>323</v>
      </c>
      <c r="E21" s="19" t="s">
        <v>324</v>
      </c>
      <c r="F21" s="51">
        <v>15.7894736842105</v>
      </c>
      <c r="G21" s="19" t="s">
        <v>53</v>
      </c>
      <c r="H21" s="19" t="s">
        <v>53</v>
      </c>
    </row>
    <row r="22" spans="1:8" ht="22.5" customHeight="1">
      <c r="A22" s="19" t="s">
        <v>179</v>
      </c>
      <c r="B22" s="19" t="s">
        <v>325</v>
      </c>
      <c r="C22" s="19" t="s">
        <v>326</v>
      </c>
      <c r="D22" s="19" t="s">
        <v>327</v>
      </c>
      <c r="E22" s="19" t="s">
        <v>83</v>
      </c>
      <c r="F22" s="51">
        <v>-100</v>
      </c>
      <c r="G22" s="19" t="s">
        <v>53</v>
      </c>
      <c r="H22" s="19" t="s">
        <v>53</v>
      </c>
    </row>
    <row r="23" spans="1:8" ht="22.5" customHeight="1">
      <c r="A23" s="19" t="s">
        <v>187</v>
      </c>
      <c r="B23" s="19" t="s">
        <v>328</v>
      </c>
      <c r="C23" s="19" t="s">
        <v>329</v>
      </c>
      <c r="D23" s="19" t="s">
        <v>330</v>
      </c>
      <c r="E23" s="19" t="s">
        <v>331</v>
      </c>
      <c r="F23" s="51">
        <v>-31.3919867823213</v>
      </c>
      <c r="G23" s="19" t="s">
        <v>53</v>
      </c>
      <c r="H23" s="19" t="s">
        <v>53</v>
      </c>
    </row>
    <row r="24" spans="1:8" ht="22.5" customHeight="1">
      <c r="A24" s="19" t="s">
        <v>191</v>
      </c>
      <c r="B24" s="19" t="s">
        <v>332</v>
      </c>
      <c r="C24" s="19" t="s">
        <v>333</v>
      </c>
      <c r="D24" s="19" t="s">
        <v>334</v>
      </c>
      <c r="E24" s="19" t="s">
        <v>335</v>
      </c>
      <c r="F24" s="51">
        <v>79.3357933579335</v>
      </c>
      <c r="G24" s="19" t="s">
        <v>53</v>
      </c>
      <c r="H24" s="19" t="s">
        <v>53</v>
      </c>
    </row>
    <row r="25" spans="1:8" ht="22.5" customHeight="1">
      <c r="A25" s="19" t="s">
        <v>194</v>
      </c>
      <c r="B25" s="19" t="s">
        <v>336</v>
      </c>
      <c r="C25" s="19" t="s">
        <v>337</v>
      </c>
      <c r="D25" s="19" t="s">
        <v>338</v>
      </c>
      <c r="E25" s="19" t="s">
        <v>339</v>
      </c>
      <c r="F25" s="51">
        <v>-11.1111111111111</v>
      </c>
      <c r="G25" s="19" t="s">
        <v>53</v>
      </c>
      <c r="H25" s="19" t="s">
        <v>53</v>
      </c>
    </row>
    <row r="26" spans="1:8" ht="22.5" customHeight="1">
      <c r="A26" s="19" t="s">
        <v>202</v>
      </c>
      <c r="B26" s="19" t="s">
        <v>340</v>
      </c>
      <c r="C26" s="19" t="s">
        <v>341</v>
      </c>
      <c r="D26" s="19" t="s">
        <v>83</v>
      </c>
      <c r="E26" s="19" t="s">
        <v>342</v>
      </c>
      <c r="F26" s="51">
        <v>0</v>
      </c>
      <c r="G26" s="19" t="s">
        <v>53</v>
      </c>
      <c r="H26" s="19" t="s">
        <v>53</v>
      </c>
    </row>
    <row r="27" spans="1:8" ht="22.5" customHeight="1">
      <c r="A27" s="19" t="s">
        <v>210</v>
      </c>
      <c r="B27" s="19" t="s">
        <v>250</v>
      </c>
      <c r="C27" s="19" t="s">
        <v>343</v>
      </c>
      <c r="D27" s="19" t="s">
        <v>344</v>
      </c>
      <c r="E27" s="19" t="s">
        <v>345</v>
      </c>
      <c r="F27" s="51">
        <v>19.3963528640458</v>
      </c>
      <c r="G27" s="19" t="s">
        <v>53</v>
      </c>
      <c r="H27" s="19" t="s">
        <v>53</v>
      </c>
    </row>
    <row r="28" ht="15">
      <c r="F28" s="61"/>
    </row>
  </sheetData>
  <mergeCells count="2">
    <mergeCell ref="A1:H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66"/>
  <sheetViews>
    <sheetView workbookViewId="0" topLeftCell="A47">
      <selection activeCell="G16" sqref="G16"/>
    </sheetView>
  </sheetViews>
  <sheetFormatPr defaultColWidth="9.00390625" defaultRowHeight="15" outlineLevelCol="4"/>
  <cols>
    <col min="1" max="1" width="9.140625" style="0" customWidth="1"/>
    <col min="2" max="2" width="13.140625" style="0" customWidth="1"/>
    <col min="3" max="3" width="42.7109375" style="0" customWidth="1"/>
    <col min="4" max="5" width="14.28125" style="0" customWidth="1"/>
  </cols>
  <sheetData>
    <row r="1" spans="1:5" ht="28.5" customHeight="1">
      <c r="A1" s="1" t="s">
        <v>348</v>
      </c>
      <c r="B1" s="15"/>
      <c r="C1" s="15"/>
      <c r="D1" s="15"/>
      <c r="E1" s="17"/>
    </row>
    <row r="2" spans="1:5" ht="22.5" customHeight="1">
      <c r="A2" s="4" t="s">
        <v>53</v>
      </c>
      <c r="B2" s="5"/>
      <c r="C2" s="5"/>
      <c r="D2" s="13"/>
      <c r="E2" s="4" t="s">
        <v>54</v>
      </c>
    </row>
    <row r="3" spans="1:5" ht="22.5" customHeight="1">
      <c r="A3" s="18" t="s">
        <v>55</v>
      </c>
      <c r="B3" s="18" t="s">
        <v>56</v>
      </c>
      <c r="C3" s="18" t="s">
        <v>349</v>
      </c>
      <c r="D3" s="18" t="s">
        <v>350</v>
      </c>
      <c r="E3" s="18" t="s">
        <v>63</v>
      </c>
    </row>
    <row r="4" spans="1:5" ht="22.5" customHeight="1">
      <c r="A4" s="19" t="s">
        <v>64</v>
      </c>
      <c r="B4" s="19" t="s">
        <v>351</v>
      </c>
      <c r="C4" s="19" t="s">
        <v>352</v>
      </c>
      <c r="D4" s="19" t="s">
        <v>353</v>
      </c>
      <c r="E4" s="19" t="s">
        <v>53</v>
      </c>
    </row>
    <row r="5" spans="1:5" ht="22.5" customHeight="1">
      <c r="A5" s="19" t="s">
        <v>72</v>
      </c>
      <c r="B5" s="19" t="s">
        <v>354</v>
      </c>
      <c r="C5" s="19" t="s">
        <v>355</v>
      </c>
      <c r="D5" s="19" t="s">
        <v>356</v>
      </c>
      <c r="E5" s="19" t="s">
        <v>53</v>
      </c>
    </row>
    <row r="6" spans="1:5" ht="22.5" customHeight="1">
      <c r="A6" s="19" t="s">
        <v>80</v>
      </c>
      <c r="B6" s="19" t="s">
        <v>357</v>
      </c>
      <c r="C6" s="19" t="s">
        <v>358</v>
      </c>
      <c r="D6" s="19" t="s">
        <v>83</v>
      </c>
      <c r="E6" s="19" t="s">
        <v>53</v>
      </c>
    </row>
    <row r="7" spans="1:5" ht="22.5" customHeight="1">
      <c r="A7" s="19" t="s">
        <v>84</v>
      </c>
      <c r="B7" s="19" t="s">
        <v>359</v>
      </c>
      <c r="C7" s="19" t="s">
        <v>360</v>
      </c>
      <c r="D7" s="19" t="s">
        <v>361</v>
      </c>
      <c r="E7" s="19" t="s">
        <v>53</v>
      </c>
    </row>
    <row r="8" spans="1:5" ht="22.5" customHeight="1">
      <c r="A8" s="19" t="s">
        <v>92</v>
      </c>
      <c r="B8" s="19" t="s">
        <v>362</v>
      </c>
      <c r="C8" s="19" t="s">
        <v>363</v>
      </c>
      <c r="D8" s="19" t="s">
        <v>364</v>
      </c>
      <c r="E8" s="19" t="s">
        <v>53</v>
      </c>
    </row>
    <row r="9" spans="1:5" ht="22.5" customHeight="1">
      <c r="A9" s="19" t="s">
        <v>95</v>
      </c>
      <c r="B9" s="19" t="s">
        <v>365</v>
      </c>
      <c r="C9" s="19" t="s">
        <v>366</v>
      </c>
      <c r="D9" s="19" t="s">
        <v>367</v>
      </c>
      <c r="E9" s="19" t="s">
        <v>53</v>
      </c>
    </row>
    <row r="10" spans="1:5" ht="22.5" customHeight="1">
      <c r="A10" s="19" t="s">
        <v>103</v>
      </c>
      <c r="B10" s="19" t="s">
        <v>368</v>
      </c>
      <c r="C10" s="19" t="s">
        <v>369</v>
      </c>
      <c r="D10" s="19" t="s">
        <v>83</v>
      </c>
      <c r="E10" s="19" t="s">
        <v>53</v>
      </c>
    </row>
    <row r="11" spans="1:5" ht="22.5" customHeight="1">
      <c r="A11" s="19" t="s">
        <v>111</v>
      </c>
      <c r="B11" s="19" t="s">
        <v>370</v>
      </c>
      <c r="C11" s="19" t="s">
        <v>371</v>
      </c>
      <c r="D11" s="19" t="s">
        <v>83</v>
      </c>
      <c r="E11" s="19" t="s">
        <v>53</v>
      </c>
    </row>
    <row r="12" spans="1:5" ht="22.5" customHeight="1">
      <c r="A12" s="19" t="s">
        <v>119</v>
      </c>
      <c r="B12" s="19" t="s">
        <v>372</v>
      </c>
      <c r="C12" s="19" t="s">
        <v>373</v>
      </c>
      <c r="D12" s="19" t="s">
        <v>83</v>
      </c>
      <c r="E12" s="19" t="s">
        <v>53</v>
      </c>
    </row>
    <row r="13" spans="1:5" ht="22.5" customHeight="1">
      <c r="A13" s="19" t="s">
        <v>127</v>
      </c>
      <c r="B13" s="19" t="s">
        <v>374</v>
      </c>
      <c r="C13" s="19" t="s">
        <v>375</v>
      </c>
      <c r="D13" s="19" t="s">
        <v>376</v>
      </c>
      <c r="E13" s="19" t="s">
        <v>53</v>
      </c>
    </row>
    <row r="14" spans="1:5" ht="22.5" customHeight="1">
      <c r="A14" s="19" t="s">
        <v>135</v>
      </c>
      <c r="B14" s="19" t="s">
        <v>377</v>
      </c>
      <c r="C14" s="19" t="s">
        <v>378</v>
      </c>
      <c r="D14" s="19" t="s">
        <v>379</v>
      </c>
      <c r="E14" s="19" t="s">
        <v>53</v>
      </c>
    </row>
    <row r="15" spans="1:5" ht="22.5" customHeight="1">
      <c r="A15" s="19" t="s">
        <v>142</v>
      </c>
      <c r="B15" s="19" t="s">
        <v>380</v>
      </c>
      <c r="C15" s="19" t="s">
        <v>381</v>
      </c>
      <c r="D15" s="19" t="s">
        <v>83</v>
      </c>
      <c r="E15" s="19" t="s">
        <v>53</v>
      </c>
    </row>
    <row r="16" spans="1:5" ht="22.5" customHeight="1">
      <c r="A16" s="19" t="s">
        <v>149</v>
      </c>
      <c r="B16" s="19" t="s">
        <v>382</v>
      </c>
      <c r="C16" s="19" t="s">
        <v>383</v>
      </c>
      <c r="D16" s="19" t="s">
        <v>83</v>
      </c>
      <c r="E16" s="19" t="s">
        <v>53</v>
      </c>
    </row>
    <row r="17" spans="1:5" ht="22.5" customHeight="1">
      <c r="A17" s="19" t="s">
        <v>156</v>
      </c>
      <c r="B17" s="19" t="s">
        <v>384</v>
      </c>
      <c r="C17" s="19" t="s">
        <v>385</v>
      </c>
      <c r="D17" s="19" t="s">
        <v>83</v>
      </c>
      <c r="E17" s="19" t="s">
        <v>53</v>
      </c>
    </row>
    <row r="18" spans="1:5" ht="22.5" customHeight="1">
      <c r="A18" s="19" t="s">
        <v>159</v>
      </c>
      <c r="B18" s="19" t="s">
        <v>386</v>
      </c>
      <c r="C18" s="19" t="s">
        <v>387</v>
      </c>
      <c r="D18" s="19" t="s">
        <v>388</v>
      </c>
      <c r="E18" s="19" t="s">
        <v>53</v>
      </c>
    </row>
    <row r="19" spans="1:5" ht="22.5" customHeight="1">
      <c r="A19" s="19" t="s">
        <v>162</v>
      </c>
      <c r="B19" s="19" t="s">
        <v>389</v>
      </c>
      <c r="C19" s="19" t="s">
        <v>390</v>
      </c>
      <c r="D19" s="19" t="s">
        <v>83</v>
      </c>
      <c r="E19" s="19" t="s">
        <v>53</v>
      </c>
    </row>
    <row r="20" spans="1:5" ht="22.5" customHeight="1">
      <c r="A20" s="19" t="s">
        <v>165</v>
      </c>
      <c r="B20" s="19" t="s">
        <v>391</v>
      </c>
      <c r="C20" s="19" t="s">
        <v>392</v>
      </c>
      <c r="D20" s="19" t="s">
        <v>83</v>
      </c>
      <c r="E20" s="19" t="s">
        <v>53</v>
      </c>
    </row>
    <row r="21" spans="1:5" ht="22.5" customHeight="1">
      <c r="A21" s="19" t="s">
        <v>173</v>
      </c>
      <c r="B21" s="19" t="s">
        <v>393</v>
      </c>
      <c r="C21" s="19" t="s">
        <v>394</v>
      </c>
      <c r="D21" s="19" t="s">
        <v>140</v>
      </c>
      <c r="E21" s="19" t="s">
        <v>53</v>
      </c>
    </row>
    <row r="22" spans="1:5" ht="22.5" customHeight="1">
      <c r="A22" s="19" t="s">
        <v>179</v>
      </c>
      <c r="B22" s="19" t="s">
        <v>395</v>
      </c>
      <c r="C22" s="19" t="s">
        <v>396</v>
      </c>
      <c r="D22" s="19" t="s">
        <v>397</v>
      </c>
      <c r="E22" s="19" t="s">
        <v>53</v>
      </c>
    </row>
    <row r="23" spans="1:5" ht="22.5" customHeight="1">
      <c r="A23" s="19" t="s">
        <v>187</v>
      </c>
      <c r="B23" s="19" t="s">
        <v>398</v>
      </c>
      <c r="C23" s="19" t="s">
        <v>399</v>
      </c>
      <c r="D23" s="19" t="s">
        <v>400</v>
      </c>
      <c r="E23" s="19" t="s">
        <v>53</v>
      </c>
    </row>
    <row r="24" spans="1:5" ht="22.5" customHeight="1">
      <c r="A24" s="19" t="s">
        <v>191</v>
      </c>
      <c r="B24" s="19" t="s">
        <v>401</v>
      </c>
      <c r="C24" s="19" t="s">
        <v>402</v>
      </c>
      <c r="D24" s="19" t="s">
        <v>83</v>
      </c>
      <c r="E24" s="19" t="s">
        <v>53</v>
      </c>
    </row>
    <row r="25" spans="1:5" ht="22.5" customHeight="1">
      <c r="A25" s="19" t="s">
        <v>194</v>
      </c>
      <c r="B25" s="19" t="s">
        <v>403</v>
      </c>
      <c r="C25" s="19" t="s">
        <v>404</v>
      </c>
      <c r="D25" s="19" t="s">
        <v>405</v>
      </c>
      <c r="E25" s="19" t="s">
        <v>53</v>
      </c>
    </row>
    <row r="26" spans="1:5" ht="22.5" customHeight="1">
      <c r="A26" s="19" t="s">
        <v>202</v>
      </c>
      <c r="B26" s="19" t="s">
        <v>406</v>
      </c>
      <c r="C26" s="19" t="s">
        <v>407</v>
      </c>
      <c r="D26" s="19" t="s">
        <v>408</v>
      </c>
      <c r="E26" s="19" t="s">
        <v>53</v>
      </c>
    </row>
    <row r="27" spans="1:5" ht="22.5" customHeight="1">
      <c r="A27" s="19" t="s">
        <v>210</v>
      </c>
      <c r="B27" s="19" t="s">
        <v>409</v>
      </c>
      <c r="C27" s="19" t="s">
        <v>410</v>
      </c>
      <c r="D27" s="19" t="s">
        <v>411</v>
      </c>
      <c r="E27" s="19" t="s">
        <v>53</v>
      </c>
    </row>
    <row r="28" spans="1:5" ht="22.5" customHeight="1">
      <c r="A28" s="19" t="s">
        <v>218</v>
      </c>
      <c r="B28" s="19" t="s">
        <v>412</v>
      </c>
      <c r="C28" s="19" t="s">
        <v>413</v>
      </c>
      <c r="D28" s="19" t="s">
        <v>176</v>
      </c>
      <c r="E28" s="19" t="s">
        <v>53</v>
      </c>
    </row>
    <row r="29" spans="1:5" ht="22.5" customHeight="1">
      <c r="A29" s="19" t="s">
        <v>226</v>
      </c>
      <c r="B29" s="19" t="s">
        <v>414</v>
      </c>
      <c r="C29" s="19" t="s">
        <v>415</v>
      </c>
      <c r="D29" s="19" t="s">
        <v>83</v>
      </c>
      <c r="E29" s="19" t="s">
        <v>53</v>
      </c>
    </row>
    <row r="30" spans="1:5" ht="22.5" customHeight="1">
      <c r="A30" s="19" t="s">
        <v>229</v>
      </c>
      <c r="B30" s="19" t="s">
        <v>416</v>
      </c>
      <c r="C30" s="19" t="s">
        <v>417</v>
      </c>
      <c r="D30" s="19" t="s">
        <v>418</v>
      </c>
      <c r="E30" s="19" t="s">
        <v>53</v>
      </c>
    </row>
    <row r="31" spans="1:5" ht="22.5" customHeight="1">
      <c r="A31" s="19" t="s">
        <v>237</v>
      </c>
      <c r="B31" s="19" t="s">
        <v>419</v>
      </c>
      <c r="C31" s="19" t="s">
        <v>420</v>
      </c>
      <c r="D31" s="19" t="s">
        <v>421</v>
      </c>
      <c r="E31" s="19" t="s">
        <v>53</v>
      </c>
    </row>
    <row r="32" spans="1:5" ht="22.5" customHeight="1">
      <c r="A32" s="19" t="s">
        <v>240</v>
      </c>
      <c r="B32" s="19" t="s">
        <v>422</v>
      </c>
      <c r="C32" s="19" t="s">
        <v>423</v>
      </c>
      <c r="D32" s="19" t="s">
        <v>83</v>
      </c>
      <c r="E32" s="19" t="s">
        <v>53</v>
      </c>
    </row>
    <row r="33" spans="1:5" ht="22.5" customHeight="1">
      <c r="A33" s="19" t="s">
        <v>246</v>
      </c>
      <c r="B33" s="19" t="s">
        <v>424</v>
      </c>
      <c r="C33" s="19" t="s">
        <v>425</v>
      </c>
      <c r="D33" s="19" t="s">
        <v>83</v>
      </c>
      <c r="E33" s="19" t="s">
        <v>53</v>
      </c>
    </row>
    <row r="34" spans="1:5" ht="22.5" customHeight="1">
      <c r="A34" s="19" t="s">
        <v>249</v>
      </c>
      <c r="B34" s="19" t="s">
        <v>426</v>
      </c>
      <c r="C34" s="19" t="s">
        <v>427</v>
      </c>
      <c r="D34" s="19" t="s">
        <v>83</v>
      </c>
      <c r="E34" s="19" t="s">
        <v>53</v>
      </c>
    </row>
    <row r="35" spans="1:5" ht="22.5" customHeight="1">
      <c r="A35" s="19" t="s">
        <v>428</v>
      </c>
      <c r="B35" s="19" t="s">
        <v>429</v>
      </c>
      <c r="C35" s="19" t="s">
        <v>430</v>
      </c>
      <c r="D35" s="19" t="s">
        <v>431</v>
      </c>
      <c r="E35" s="19" t="s">
        <v>53</v>
      </c>
    </row>
    <row r="36" spans="1:5" ht="22.5" customHeight="1">
      <c r="A36" s="19" t="s">
        <v>432</v>
      </c>
      <c r="B36" s="19" t="s">
        <v>433</v>
      </c>
      <c r="C36" s="19" t="s">
        <v>434</v>
      </c>
      <c r="D36" s="19" t="s">
        <v>435</v>
      </c>
      <c r="E36" s="19" t="s">
        <v>53</v>
      </c>
    </row>
    <row r="37" spans="1:5" ht="22.5" customHeight="1">
      <c r="A37" s="19" t="s">
        <v>436</v>
      </c>
      <c r="B37" s="19" t="s">
        <v>437</v>
      </c>
      <c r="C37" s="19" t="s">
        <v>438</v>
      </c>
      <c r="D37" s="19" t="s">
        <v>83</v>
      </c>
      <c r="E37" s="19" t="s">
        <v>53</v>
      </c>
    </row>
    <row r="38" spans="1:5" ht="22.5" customHeight="1">
      <c r="A38" s="19" t="s">
        <v>439</v>
      </c>
      <c r="B38" s="19" t="s">
        <v>440</v>
      </c>
      <c r="C38" s="19" t="s">
        <v>441</v>
      </c>
      <c r="D38" s="19" t="s">
        <v>83</v>
      </c>
      <c r="E38" s="19" t="s">
        <v>53</v>
      </c>
    </row>
    <row r="39" spans="1:5" ht="22.5" customHeight="1">
      <c r="A39" s="19" t="s">
        <v>442</v>
      </c>
      <c r="B39" s="19" t="s">
        <v>443</v>
      </c>
      <c r="C39" s="19" t="s">
        <v>444</v>
      </c>
      <c r="D39" s="19" t="s">
        <v>83</v>
      </c>
      <c r="E39" s="19" t="s">
        <v>53</v>
      </c>
    </row>
    <row r="40" spans="1:5" ht="22.5" customHeight="1">
      <c r="A40" s="19" t="s">
        <v>445</v>
      </c>
      <c r="B40" s="19" t="s">
        <v>446</v>
      </c>
      <c r="C40" s="19" t="s">
        <v>447</v>
      </c>
      <c r="D40" s="19" t="s">
        <v>448</v>
      </c>
      <c r="E40" s="19" t="s">
        <v>53</v>
      </c>
    </row>
    <row r="41" spans="1:5" ht="22.5" customHeight="1">
      <c r="A41" s="19" t="s">
        <v>449</v>
      </c>
      <c r="B41" s="19" t="s">
        <v>450</v>
      </c>
      <c r="C41" s="19" t="s">
        <v>451</v>
      </c>
      <c r="D41" s="19" t="s">
        <v>452</v>
      </c>
      <c r="E41" s="19" t="s">
        <v>53</v>
      </c>
    </row>
    <row r="42" spans="1:5" ht="22.5" customHeight="1">
      <c r="A42" s="19" t="s">
        <v>453</v>
      </c>
      <c r="B42" s="19" t="s">
        <v>454</v>
      </c>
      <c r="C42" s="19" t="s">
        <v>455</v>
      </c>
      <c r="D42" s="19" t="s">
        <v>456</v>
      </c>
      <c r="E42" s="19" t="s">
        <v>53</v>
      </c>
    </row>
    <row r="43" spans="1:5" ht="22.5" customHeight="1">
      <c r="A43" s="19" t="s">
        <v>457</v>
      </c>
      <c r="B43" s="19" t="s">
        <v>458</v>
      </c>
      <c r="C43" s="19" t="s">
        <v>459</v>
      </c>
      <c r="D43" s="19" t="s">
        <v>83</v>
      </c>
      <c r="E43" s="19" t="s">
        <v>53</v>
      </c>
    </row>
    <row r="44" spans="1:5" ht="22.5" customHeight="1">
      <c r="A44" s="19" t="s">
        <v>460</v>
      </c>
      <c r="B44" s="19" t="s">
        <v>461</v>
      </c>
      <c r="C44" s="19" t="s">
        <v>462</v>
      </c>
      <c r="D44" s="19" t="s">
        <v>463</v>
      </c>
      <c r="E44" s="19" t="s">
        <v>53</v>
      </c>
    </row>
    <row r="45" spans="1:5" ht="22.5" customHeight="1">
      <c r="A45" s="19" t="s">
        <v>464</v>
      </c>
      <c r="B45" s="19" t="s">
        <v>465</v>
      </c>
      <c r="C45" s="19" t="s">
        <v>466</v>
      </c>
      <c r="D45" s="19" t="s">
        <v>467</v>
      </c>
      <c r="E45" s="19" t="s">
        <v>53</v>
      </c>
    </row>
    <row r="46" spans="1:5" ht="22.5" customHeight="1">
      <c r="A46" s="19" t="s">
        <v>468</v>
      </c>
      <c r="B46" s="19" t="s">
        <v>469</v>
      </c>
      <c r="C46" s="19" t="s">
        <v>470</v>
      </c>
      <c r="D46" s="19" t="s">
        <v>83</v>
      </c>
      <c r="E46" s="19" t="s">
        <v>53</v>
      </c>
    </row>
    <row r="47" spans="1:5" ht="22.5" customHeight="1">
      <c r="A47" s="19" t="s">
        <v>471</v>
      </c>
      <c r="B47" s="19" t="s">
        <v>472</v>
      </c>
      <c r="C47" s="19" t="s">
        <v>473</v>
      </c>
      <c r="D47" s="19" t="s">
        <v>474</v>
      </c>
      <c r="E47" s="19" t="s">
        <v>53</v>
      </c>
    </row>
    <row r="48" spans="1:5" ht="22.5" customHeight="1">
      <c r="A48" s="19" t="s">
        <v>475</v>
      </c>
      <c r="B48" s="19" t="s">
        <v>476</v>
      </c>
      <c r="C48" s="19" t="s">
        <v>477</v>
      </c>
      <c r="D48" s="19" t="s">
        <v>83</v>
      </c>
      <c r="E48" s="19" t="s">
        <v>53</v>
      </c>
    </row>
    <row r="49" spans="1:5" ht="22.5" customHeight="1">
      <c r="A49" s="19" t="s">
        <v>478</v>
      </c>
      <c r="B49" s="19" t="s">
        <v>479</v>
      </c>
      <c r="C49" s="19" t="s">
        <v>480</v>
      </c>
      <c r="D49" s="19" t="s">
        <v>481</v>
      </c>
      <c r="E49" s="19" t="s">
        <v>53</v>
      </c>
    </row>
    <row r="50" spans="1:5" ht="22.5" customHeight="1">
      <c r="A50" s="19" t="s">
        <v>482</v>
      </c>
      <c r="B50" s="19" t="s">
        <v>483</v>
      </c>
      <c r="C50" s="19" t="s">
        <v>484</v>
      </c>
      <c r="D50" s="19" t="s">
        <v>243</v>
      </c>
      <c r="E50" s="19" t="s">
        <v>53</v>
      </c>
    </row>
    <row r="51" spans="1:5" ht="22.5" customHeight="1">
      <c r="A51" s="19" t="s">
        <v>485</v>
      </c>
      <c r="B51" s="19" t="s">
        <v>486</v>
      </c>
      <c r="C51" s="19" t="s">
        <v>487</v>
      </c>
      <c r="D51" s="19" t="s">
        <v>83</v>
      </c>
      <c r="E51" s="19" t="s">
        <v>53</v>
      </c>
    </row>
    <row r="52" spans="1:5" ht="22.5" customHeight="1">
      <c r="A52" s="19" t="s">
        <v>488</v>
      </c>
      <c r="B52" s="19" t="s">
        <v>489</v>
      </c>
      <c r="C52" s="19" t="s">
        <v>490</v>
      </c>
      <c r="D52" s="19" t="s">
        <v>491</v>
      </c>
      <c r="E52" s="19" t="s">
        <v>53</v>
      </c>
    </row>
    <row r="53" spans="1:5" ht="22.5" customHeight="1">
      <c r="A53" s="19" t="s">
        <v>492</v>
      </c>
      <c r="B53" s="19" t="s">
        <v>493</v>
      </c>
      <c r="C53" s="19" t="s">
        <v>494</v>
      </c>
      <c r="D53" s="19" t="s">
        <v>206</v>
      </c>
      <c r="E53" s="19" t="s">
        <v>53</v>
      </c>
    </row>
    <row r="54" spans="1:5" ht="22.5" customHeight="1">
      <c r="A54" s="19" t="s">
        <v>495</v>
      </c>
      <c r="B54" s="19" t="s">
        <v>496</v>
      </c>
      <c r="C54" s="19" t="s">
        <v>497</v>
      </c>
      <c r="D54" s="19" t="s">
        <v>498</v>
      </c>
      <c r="E54" s="19" t="s">
        <v>53</v>
      </c>
    </row>
    <row r="55" spans="1:5" ht="22.5" customHeight="1">
      <c r="A55" s="19" t="s">
        <v>499</v>
      </c>
      <c r="B55" s="19" t="s">
        <v>500</v>
      </c>
      <c r="C55" s="19" t="s">
        <v>501</v>
      </c>
      <c r="D55" s="19" t="s">
        <v>502</v>
      </c>
      <c r="E55" s="19" t="s">
        <v>53</v>
      </c>
    </row>
    <row r="56" spans="1:5" ht="22.5" customHeight="1">
      <c r="A56" s="19" t="s">
        <v>503</v>
      </c>
      <c r="B56" s="19" t="s">
        <v>504</v>
      </c>
      <c r="C56" s="19" t="s">
        <v>505</v>
      </c>
      <c r="D56" s="19" t="s">
        <v>506</v>
      </c>
      <c r="E56" s="19" t="s">
        <v>53</v>
      </c>
    </row>
    <row r="57" spans="1:5" ht="22.5" customHeight="1">
      <c r="A57" s="19" t="s">
        <v>507</v>
      </c>
      <c r="B57" s="19" t="s">
        <v>508</v>
      </c>
      <c r="C57" s="19" t="s">
        <v>509</v>
      </c>
      <c r="D57" s="19" t="s">
        <v>510</v>
      </c>
      <c r="E57" s="19" t="s">
        <v>53</v>
      </c>
    </row>
    <row r="58" spans="1:5" ht="22.5" customHeight="1">
      <c r="A58" s="19" t="s">
        <v>511</v>
      </c>
      <c r="B58" s="19" t="s">
        <v>512</v>
      </c>
      <c r="C58" s="19" t="s">
        <v>513</v>
      </c>
      <c r="D58" s="19" t="s">
        <v>514</v>
      </c>
      <c r="E58" s="19" t="s">
        <v>53</v>
      </c>
    </row>
    <row r="59" spans="1:5" ht="22.5" customHeight="1">
      <c r="A59" s="19" t="s">
        <v>515</v>
      </c>
      <c r="B59" s="19" t="s">
        <v>516</v>
      </c>
      <c r="C59" s="19" t="s">
        <v>517</v>
      </c>
      <c r="D59" s="19" t="s">
        <v>132</v>
      </c>
      <c r="E59" s="19" t="s">
        <v>53</v>
      </c>
    </row>
    <row r="60" spans="1:5" ht="22.5" customHeight="1">
      <c r="A60" s="19" t="s">
        <v>518</v>
      </c>
      <c r="B60" s="19" t="s">
        <v>519</v>
      </c>
      <c r="C60" s="19" t="s">
        <v>520</v>
      </c>
      <c r="D60" s="19" t="s">
        <v>83</v>
      </c>
      <c r="E60" s="19" t="s">
        <v>53</v>
      </c>
    </row>
    <row r="61" spans="1:5" ht="22.5" customHeight="1">
      <c r="A61" s="19" t="s">
        <v>521</v>
      </c>
      <c r="B61" s="19" t="s">
        <v>522</v>
      </c>
      <c r="C61" s="19" t="s">
        <v>523</v>
      </c>
      <c r="D61" s="19" t="s">
        <v>524</v>
      </c>
      <c r="E61" s="19" t="s">
        <v>53</v>
      </c>
    </row>
    <row r="62" spans="1:5" ht="22.5" customHeight="1">
      <c r="A62" s="19" t="s">
        <v>525</v>
      </c>
      <c r="B62" s="19" t="s">
        <v>526</v>
      </c>
      <c r="C62" s="19" t="s">
        <v>527</v>
      </c>
      <c r="D62" s="19" t="s">
        <v>528</v>
      </c>
      <c r="E62" s="19" t="s">
        <v>53</v>
      </c>
    </row>
    <row r="63" spans="1:5" ht="22.5" customHeight="1">
      <c r="A63" s="19" t="s">
        <v>529</v>
      </c>
      <c r="B63" s="19" t="s">
        <v>530</v>
      </c>
      <c r="C63" s="19" t="s">
        <v>531</v>
      </c>
      <c r="D63" s="19" t="s">
        <v>83</v>
      </c>
      <c r="E63" s="19" t="s">
        <v>53</v>
      </c>
    </row>
    <row r="64" spans="1:5" ht="22.5" customHeight="1">
      <c r="A64" s="19" t="s">
        <v>532</v>
      </c>
      <c r="B64" s="19" t="s">
        <v>533</v>
      </c>
      <c r="C64" s="19" t="s">
        <v>534</v>
      </c>
      <c r="D64" s="19" t="s">
        <v>535</v>
      </c>
      <c r="E64" s="19" t="s">
        <v>53</v>
      </c>
    </row>
    <row r="65" spans="1:5" ht="22.5" customHeight="1">
      <c r="A65" s="19" t="s">
        <v>536</v>
      </c>
      <c r="B65" s="19" t="s">
        <v>537</v>
      </c>
      <c r="C65" s="19" t="s">
        <v>248</v>
      </c>
      <c r="D65" s="19" t="s">
        <v>538</v>
      </c>
      <c r="E65" s="19" t="s">
        <v>53</v>
      </c>
    </row>
    <row r="66" spans="1:5" ht="22.5" customHeight="1">
      <c r="A66" s="19" t="s">
        <v>539</v>
      </c>
      <c r="B66" s="19" t="s">
        <v>250</v>
      </c>
      <c r="C66" s="19" t="s">
        <v>540</v>
      </c>
      <c r="D66" s="19" t="s">
        <v>541</v>
      </c>
      <c r="E66" s="19" t="s">
        <v>53</v>
      </c>
    </row>
  </sheetData>
  <mergeCells count="2">
    <mergeCell ref="A1:E1"/>
    <mergeCell ref="A2:D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4"/>
  <sheetViews>
    <sheetView workbookViewId="0" topLeftCell="A1">
      <selection activeCell="H14" sqref="H14"/>
    </sheetView>
  </sheetViews>
  <sheetFormatPr defaultColWidth="9.00390625" defaultRowHeight="15" outlineLevelRow="3" outlineLevelCol="5"/>
  <cols>
    <col min="1" max="1" width="9.140625" style="0" customWidth="1"/>
    <col min="2" max="2" width="13.140625" style="0" customWidth="1"/>
    <col min="3" max="3" width="9.140625" style="0" customWidth="1"/>
    <col min="4" max="5" width="17.28125" style="0" customWidth="1"/>
    <col min="6" max="6" width="14.28125" style="0" customWidth="1"/>
  </cols>
  <sheetData>
    <row r="1" spans="1:6" ht="28.5" customHeight="1">
      <c r="A1" s="1" t="s">
        <v>542</v>
      </c>
      <c r="B1" s="15"/>
      <c r="C1" s="15"/>
      <c r="D1" s="15"/>
      <c r="E1" s="15"/>
      <c r="F1" s="17"/>
    </row>
    <row r="2" spans="1:6" ht="22.5" customHeight="1">
      <c r="A2" s="4" t="s">
        <v>53</v>
      </c>
      <c r="B2" s="5"/>
      <c r="C2" s="5"/>
      <c r="D2" s="5"/>
      <c r="E2" s="13"/>
      <c r="F2" s="4" t="s">
        <v>54</v>
      </c>
    </row>
    <row r="3" spans="1:6" ht="22.5" customHeight="1">
      <c r="A3" s="6" t="s">
        <v>55</v>
      </c>
      <c r="B3" s="6" t="s">
        <v>56</v>
      </c>
      <c r="C3" s="6" t="s">
        <v>543</v>
      </c>
      <c r="D3" s="6" t="s">
        <v>544</v>
      </c>
      <c r="E3" s="6" t="s">
        <v>545</v>
      </c>
      <c r="F3" s="6" t="s">
        <v>63</v>
      </c>
    </row>
    <row r="4" spans="1:6" ht="37" customHeight="1">
      <c r="A4" s="16"/>
      <c r="B4" s="16"/>
      <c r="C4" s="16"/>
      <c r="D4" s="16">
        <v>61195</v>
      </c>
      <c r="E4" s="16">
        <v>47500.18</v>
      </c>
      <c r="F4" s="16"/>
    </row>
  </sheetData>
  <mergeCells count="2">
    <mergeCell ref="A1:F1"/>
    <mergeCell ref="A2:E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46"/>
  <sheetViews>
    <sheetView workbookViewId="0" topLeftCell="A1">
      <selection activeCell="E36" sqref="E36"/>
    </sheetView>
  </sheetViews>
  <sheetFormatPr defaultColWidth="9.00390625" defaultRowHeight="15" outlineLevelCol="7"/>
  <cols>
    <col min="1" max="1" width="9.140625" style="0" customWidth="1"/>
    <col min="2" max="2" width="13.140625" style="0" customWidth="1"/>
    <col min="3" max="3" width="35.140625" style="0" customWidth="1"/>
    <col min="4" max="5" width="17.57421875" style="0" customWidth="1"/>
    <col min="6" max="6" width="22.57421875" style="0" customWidth="1"/>
    <col min="7" max="7" width="9.140625" style="0" customWidth="1"/>
    <col min="8" max="8" width="14.28125" style="0" customWidth="1"/>
  </cols>
  <sheetData>
    <row r="1" spans="1:8" ht="28.5" customHeight="1">
      <c r="A1" s="1" t="s">
        <v>546</v>
      </c>
      <c r="B1" s="15"/>
      <c r="C1" s="15"/>
      <c r="D1" s="15"/>
      <c r="E1" s="15"/>
      <c r="F1" s="15"/>
      <c r="G1" s="15"/>
      <c r="H1" s="17"/>
    </row>
    <row r="2" spans="1:8" ht="22.5" customHeight="1">
      <c r="A2" s="4" t="s">
        <v>53</v>
      </c>
      <c r="B2" s="5"/>
      <c r="C2" s="5"/>
      <c r="D2" s="5"/>
      <c r="E2" s="5"/>
      <c r="F2" s="5"/>
      <c r="G2" s="13"/>
      <c r="H2" s="4" t="s">
        <v>54</v>
      </c>
    </row>
    <row r="3" spans="1:8" ht="39" customHeight="1">
      <c r="A3" s="18" t="s">
        <v>55</v>
      </c>
      <c r="B3" s="18" t="s">
        <v>56</v>
      </c>
      <c r="C3" s="18" t="s">
        <v>547</v>
      </c>
      <c r="D3" s="18" t="s">
        <v>60</v>
      </c>
      <c r="E3" s="18" t="s">
        <v>548</v>
      </c>
      <c r="F3" s="18" t="s">
        <v>549</v>
      </c>
      <c r="G3" s="18" t="s">
        <v>63</v>
      </c>
      <c r="H3" s="18" t="s">
        <v>63</v>
      </c>
    </row>
    <row r="4" spans="1:8" ht="22.5" customHeight="1">
      <c r="A4" s="19" t="s">
        <v>64</v>
      </c>
      <c r="B4" s="19" t="s">
        <v>65</v>
      </c>
      <c r="C4" s="19" t="s">
        <v>66</v>
      </c>
      <c r="D4" s="19" t="s">
        <v>69</v>
      </c>
      <c r="E4" s="20">
        <v>2900</v>
      </c>
      <c r="F4" s="19" t="s">
        <v>550</v>
      </c>
      <c r="G4" s="19" t="s">
        <v>53</v>
      </c>
      <c r="H4" s="19" t="s">
        <v>53</v>
      </c>
    </row>
    <row r="5" spans="1:8" ht="22.5" customHeight="1">
      <c r="A5" s="19" t="s">
        <v>72</v>
      </c>
      <c r="B5" s="19" t="s">
        <v>73</v>
      </c>
      <c r="C5" s="19" t="s">
        <v>551</v>
      </c>
      <c r="D5" s="19" t="s">
        <v>77</v>
      </c>
      <c r="E5" s="20">
        <v>1554</v>
      </c>
      <c r="F5" s="19" t="s">
        <v>552</v>
      </c>
      <c r="G5" s="19" t="s">
        <v>53</v>
      </c>
      <c r="H5" s="19" t="s">
        <v>53</v>
      </c>
    </row>
    <row r="6" spans="1:8" ht="22.5" customHeight="1">
      <c r="A6" s="19" t="s">
        <v>80</v>
      </c>
      <c r="B6" s="19" t="s">
        <v>81</v>
      </c>
      <c r="C6" s="19" t="s">
        <v>553</v>
      </c>
      <c r="D6" s="19" t="s">
        <v>83</v>
      </c>
      <c r="E6" s="20">
        <v>0</v>
      </c>
      <c r="F6" s="19" t="s">
        <v>83</v>
      </c>
      <c r="G6" s="19" t="s">
        <v>53</v>
      </c>
      <c r="H6" s="19" t="s">
        <v>53</v>
      </c>
    </row>
    <row r="7" spans="1:8" ht="22.5" customHeight="1">
      <c r="A7" s="19" t="s">
        <v>84</v>
      </c>
      <c r="B7" s="19" t="s">
        <v>85</v>
      </c>
      <c r="C7" s="19" t="s">
        <v>554</v>
      </c>
      <c r="D7" s="19" t="s">
        <v>89</v>
      </c>
      <c r="E7" s="20">
        <v>163</v>
      </c>
      <c r="F7" s="19" t="s">
        <v>83</v>
      </c>
      <c r="G7" s="19" t="s">
        <v>53</v>
      </c>
      <c r="H7" s="19" t="s">
        <v>53</v>
      </c>
    </row>
    <row r="8" spans="1:8" ht="22.5" customHeight="1">
      <c r="A8" s="19" t="s">
        <v>92</v>
      </c>
      <c r="B8" s="19" t="s">
        <v>93</v>
      </c>
      <c r="C8" s="19" t="s">
        <v>555</v>
      </c>
      <c r="D8" s="19" t="s">
        <v>83</v>
      </c>
      <c r="E8" s="20">
        <v>0</v>
      </c>
      <c r="F8" s="19" t="s">
        <v>83</v>
      </c>
      <c r="G8" s="19" t="s">
        <v>53</v>
      </c>
      <c r="H8" s="19" t="s">
        <v>53</v>
      </c>
    </row>
    <row r="9" spans="1:8" ht="22.5" customHeight="1">
      <c r="A9" s="19" t="s">
        <v>95</v>
      </c>
      <c r="B9" s="19" t="s">
        <v>96</v>
      </c>
      <c r="C9" s="19" t="s">
        <v>556</v>
      </c>
      <c r="D9" s="19" t="s">
        <v>100</v>
      </c>
      <c r="E9" s="20">
        <v>71</v>
      </c>
      <c r="F9" s="19" t="s">
        <v>83</v>
      </c>
      <c r="G9" s="19" t="s">
        <v>53</v>
      </c>
      <c r="H9" s="19" t="s">
        <v>53</v>
      </c>
    </row>
    <row r="10" spans="1:8" ht="22.5" customHeight="1">
      <c r="A10" s="19" t="s">
        <v>103</v>
      </c>
      <c r="B10" s="19" t="s">
        <v>104</v>
      </c>
      <c r="C10" s="19" t="s">
        <v>557</v>
      </c>
      <c r="D10" s="19" t="s">
        <v>108</v>
      </c>
      <c r="E10" s="20">
        <v>164</v>
      </c>
      <c r="F10" s="19" t="s">
        <v>83</v>
      </c>
      <c r="G10" s="19" t="s">
        <v>53</v>
      </c>
      <c r="H10" s="19" t="s">
        <v>53</v>
      </c>
    </row>
    <row r="11" spans="1:8" ht="22.5" customHeight="1">
      <c r="A11" s="19" t="s">
        <v>111</v>
      </c>
      <c r="B11" s="19" t="s">
        <v>112</v>
      </c>
      <c r="C11" s="19" t="s">
        <v>558</v>
      </c>
      <c r="D11" s="19" t="s">
        <v>116</v>
      </c>
      <c r="E11" s="20">
        <v>262</v>
      </c>
      <c r="F11" s="19" t="s">
        <v>83</v>
      </c>
      <c r="G11" s="19" t="s">
        <v>53</v>
      </c>
      <c r="H11" s="19" t="s">
        <v>53</v>
      </c>
    </row>
    <row r="12" spans="1:8" ht="22.5" customHeight="1">
      <c r="A12" s="19" t="s">
        <v>119</v>
      </c>
      <c r="B12" s="19" t="s">
        <v>120</v>
      </c>
      <c r="C12" s="19" t="s">
        <v>559</v>
      </c>
      <c r="D12" s="19" t="s">
        <v>124</v>
      </c>
      <c r="E12" s="20">
        <v>75</v>
      </c>
      <c r="F12" s="19" t="s">
        <v>83</v>
      </c>
      <c r="G12" s="19" t="s">
        <v>53</v>
      </c>
      <c r="H12" s="19" t="s">
        <v>53</v>
      </c>
    </row>
    <row r="13" spans="1:8" ht="22.5" customHeight="1">
      <c r="A13" s="19" t="s">
        <v>127</v>
      </c>
      <c r="B13" s="19" t="s">
        <v>128</v>
      </c>
      <c r="C13" s="19" t="s">
        <v>560</v>
      </c>
      <c r="D13" s="19" t="s">
        <v>132</v>
      </c>
      <c r="E13" s="20">
        <v>89</v>
      </c>
      <c r="F13" s="19" t="s">
        <v>83</v>
      </c>
      <c r="G13" s="19" t="s">
        <v>53</v>
      </c>
      <c r="H13" s="19" t="s">
        <v>53</v>
      </c>
    </row>
    <row r="14" spans="1:8" ht="22.5" customHeight="1">
      <c r="A14" s="19" t="s">
        <v>135</v>
      </c>
      <c r="B14" s="19" t="s">
        <v>136</v>
      </c>
      <c r="C14" s="19" t="s">
        <v>561</v>
      </c>
      <c r="D14" s="19" t="s">
        <v>139</v>
      </c>
      <c r="E14" s="20">
        <v>32</v>
      </c>
      <c r="F14" s="19" t="s">
        <v>83</v>
      </c>
      <c r="G14" s="19" t="s">
        <v>53</v>
      </c>
      <c r="H14" s="19" t="s">
        <v>53</v>
      </c>
    </row>
    <row r="15" spans="1:8" ht="22.5" customHeight="1">
      <c r="A15" s="19" t="s">
        <v>142</v>
      </c>
      <c r="B15" s="19" t="s">
        <v>143</v>
      </c>
      <c r="C15" s="19" t="s">
        <v>562</v>
      </c>
      <c r="D15" s="19" t="s">
        <v>146</v>
      </c>
      <c r="E15" s="20">
        <v>53</v>
      </c>
      <c r="F15" s="19" t="s">
        <v>83</v>
      </c>
      <c r="G15" s="19" t="s">
        <v>53</v>
      </c>
      <c r="H15" s="19" t="s">
        <v>53</v>
      </c>
    </row>
    <row r="16" spans="1:8" ht="22.5" customHeight="1">
      <c r="A16" s="19" t="s">
        <v>149</v>
      </c>
      <c r="B16" s="19" t="s">
        <v>150</v>
      </c>
      <c r="C16" s="19" t="s">
        <v>563</v>
      </c>
      <c r="D16" s="19" t="s">
        <v>153</v>
      </c>
      <c r="E16" s="20">
        <v>158</v>
      </c>
      <c r="F16" s="19" t="s">
        <v>83</v>
      </c>
      <c r="G16" s="19" t="s">
        <v>53</v>
      </c>
      <c r="H16" s="19" t="s">
        <v>53</v>
      </c>
    </row>
    <row r="17" spans="1:8" ht="22.5" customHeight="1">
      <c r="A17" s="19" t="s">
        <v>156</v>
      </c>
      <c r="B17" s="19" t="s">
        <v>157</v>
      </c>
      <c r="C17" s="19" t="s">
        <v>564</v>
      </c>
      <c r="D17" s="19" t="s">
        <v>83</v>
      </c>
      <c r="E17" s="20">
        <v>0</v>
      </c>
      <c r="F17" s="19" t="s">
        <v>83</v>
      </c>
      <c r="G17" s="19" t="s">
        <v>53</v>
      </c>
      <c r="H17" s="19" t="s">
        <v>53</v>
      </c>
    </row>
    <row r="18" spans="1:8" ht="22.5" customHeight="1">
      <c r="A18" s="19" t="s">
        <v>159</v>
      </c>
      <c r="B18" s="19" t="s">
        <v>160</v>
      </c>
      <c r="C18" s="19" t="s">
        <v>565</v>
      </c>
      <c r="D18" s="19" t="s">
        <v>83</v>
      </c>
      <c r="E18" s="20">
        <v>0</v>
      </c>
      <c r="F18" s="19" t="s">
        <v>83</v>
      </c>
      <c r="G18" s="19" t="s">
        <v>53</v>
      </c>
      <c r="H18" s="19" t="s">
        <v>53</v>
      </c>
    </row>
    <row r="19" spans="1:8" ht="22.5" customHeight="1">
      <c r="A19" s="19" t="s">
        <v>162</v>
      </c>
      <c r="B19" s="19" t="s">
        <v>163</v>
      </c>
      <c r="C19" s="19" t="s">
        <v>566</v>
      </c>
      <c r="D19" s="19" t="s">
        <v>83</v>
      </c>
      <c r="E19" s="20">
        <v>0</v>
      </c>
      <c r="F19" s="19" t="s">
        <v>83</v>
      </c>
      <c r="G19" s="19" t="s">
        <v>53</v>
      </c>
      <c r="H19" s="19" t="s">
        <v>53</v>
      </c>
    </row>
    <row r="20" spans="1:8" ht="22.5" customHeight="1">
      <c r="A20" s="19" t="s">
        <v>165</v>
      </c>
      <c r="B20" s="19" t="s">
        <v>166</v>
      </c>
      <c r="C20" s="19" t="s">
        <v>567</v>
      </c>
      <c r="D20" s="19" t="s">
        <v>170</v>
      </c>
      <c r="E20" s="20">
        <v>95</v>
      </c>
      <c r="F20" s="19" t="s">
        <v>83</v>
      </c>
      <c r="G20" s="19" t="s">
        <v>53</v>
      </c>
      <c r="H20" s="19" t="s">
        <v>53</v>
      </c>
    </row>
    <row r="21" spans="1:8" ht="22.5" customHeight="1">
      <c r="A21" s="19" t="s">
        <v>173</v>
      </c>
      <c r="B21" s="19" t="s">
        <v>174</v>
      </c>
      <c r="C21" s="19" t="s">
        <v>568</v>
      </c>
      <c r="D21" s="19" t="s">
        <v>131</v>
      </c>
      <c r="E21" s="20">
        <v>63</v>
      </c>
      <c r="F21" s="19" t="s">
        <v>83</v>
      </c>
      <c r="G21" s="19" t="s">
        <v>53</v>
      </c>
      <c r="H21" s="19" t="s">
        <v>53</v>
      </c>
    </row>
    <row r="22" spans="1:8" ht="22.5" customHeight="1">
      <c r="A22" s="19" t="s">
        <v>179</v>
      </c>
      <c r="B22" s="19" t="s">
        <v>180</v>
      </c>
      <c r="C22" s="19" t="s">
        <v>569</v>
      </c>
      <c r="D22" s="19" t="s">
        <v>184</v>
      </c>
      <c r="E22" s="20">
        <v>120</v>
      </c>
      <c r="F22" s="19" t="s">
        <v>83</v>
      </c>
      <c r="G22" s="19" t="s">
        <v>53</v>
      </c>
      <c r="H22" s="19" t="s">
        <v>53</v>
      </c>
    </row>
    <row r="23" spans="1:8" ht="22.5" customHeight="1">
      <c r="A23" s="19" t="s">
        <v>187</v>
      </c>
      <c r="B23" s="19" t="s">
        <v>188</v>
      </c>
      <c r="C23" s="19" t="s">
        <v>570</v>
      </c>
      <c r="D23" s="19" t="s">
        <v>190</v>
      </c>
      <c r="E23" s="20">
        <v>1</v>
      </c>
      <c r="F23" s="19" t="s">
        <v>83</v>
      </c>
      <c r="G23" s="19" t="s">
        <v>53</v>
      </c>
      <c r="H23" s="19" t="s">
        <v>53</v>
      </c>
    </row>
    <row r="24" spans="1:8" ht="22.5" customHeight="1">
      <c r="A24" s="19" t="s">
        <v>191</v>
      </c>
      <c r="B24" s="19" t="s">
        <v>192</v>
      </c>
      <c r="C24" s="19" t="s">
        <v>571</v>
      </c>
      <c r="D24" s="19" t="s">
        <v>83</v>
      </c>
      <c r="E24" s="20">
        <v>0</v>
      </c>
      <c r="F24" s="19" t="s">
        <v>83</v>
      </c>
      <c r="G24" s="19" t="s">
        <v>53</v>
      </c>
      <c r="H24" s="19" t="s">
        <v>53</v>
      </c>
    </row>
    <row r="25" spans="1:8" ht="22.5" customHeight="1">
      <c r="A25" s="19" t="s">
        <v>194</v>
      </c>
      <c r="B25" s="19" t="s">
        <v>195</v>
      </c>
      <c r="C25" s="19" t="s">
        <v>196</v>
      </c>
      <c r="D25" s="19" t="s">
        <v>199</v>
      </c>
      <c r="E25" s="20">
        <v>1400</v>
      </c>
      <c r="F25" s="19" t="s">
        <v>572</v>
      </c>
      <c r="G25" s="19" t="s">
        <v>53</v>
      </c>
      <c r="H25" s="19" t="s">
        <v>53</v>
      </c>
    </row>
    <row r="26" spans="1:8" ht="22.5" customHeight="1">
      <c r="A26" s="19" t="s">
        <v>202</v>
      </c>
      <c r="B26" s="19" t="s">
        <v>203</v>
      </c>
      <c r="C26" s="19" t="s">
        <v>573</v>
      </c>
      <c r="D26" s="19" t="s">
        <v>207</v>
      </c>
      <c r="E26" s="20">
        <v>483</v>
      </c>
      <c r="F26" s="19" t="s">
        <v>574</v>
      </c>
      <c r="G26" s="19" t="s">
        <v>53</v>
      </c>
      <c r="H26" s="19" t="s">
        <v>53</v>
      </c>
    </row>
    <row r="27" spans="1:8" ht="22.5" customHeight="1">
      <c r="A27" s="19" t="s">
        <v>210</v>
      </c>
      <c r="B27" s="19" t="s">
        <v>211</v>
      </c>
      <c r="C27" s="19" t="s">
        <v>575</v>
      </c>
      <c r="D27" s="19" t="s">
        <v>215</v>
      </c>
      <c r="E27" s="20">
        <v>77</v>
      </c>
      <c r="F27" s="19" t="s">
        <v>576</v>
      </c>
      <c r="G27" s="19" t="s">
        <v>53</v>
      </c>
      <c r="H27" s="19" t="s">
        <v>53</v>
      </c>
    </row>
    <row r="28" spans="1:8" ht="22.5" customHeight="1">
      <c r="A28" s="19" t="s">
        <v>218</v>
      </c>
      <c r="B28" s="19" t="s">
        <v>219</v>
      </c>
      <c r="C28" s="19" t="s">
        <v>577</v>
      </c>
      <c r="D28" s="19" t="s">
        <v>223</v>
      </c>
      <c r="E28" s="20">
        <v>447</v>
      </c>
      <c r="F28" s="19" t="s">
        <v>578</v>
      </c>
      <c r="G28" s="19" t="s">
        <v>53</v>
      </c>
      <c r="H28" s="19" t="s">
        <v>53</v>
      </c>
    </row>
    <row r="29" spans="1:8" ht="22.5" customHeight="1">
      <c r="A29" s="19" t="s">
        <v>226</v>
      </c>
      <c r="B29" s="19" t="s">
        <v>227</v>
      </c>
      <c r="C29" s="19" t="s">
        <v>579</v>
      </c>
      <c r="D29" s="19" t="s">
        <v>83</v>
      </c>
      <c r="E29" s="20">
        <v>0</v>
      </c>
      <c r="F29" s="19" t="s">
        <v>83</v>
      </c>
      <c r="G29" s="19" t="s">
        <v>53</v>
      </c>
      <c r="H29" s="19" t="s">
        <v>53</v>
      </c>
    </row>
    <row r="30" spans="1:8" ht="22.5" customHeight="1">
      <c r="A30" s="19" t="s">
        <v>229</v>
      </c>
      <c r="B30" s="19" t="s">
        <v>230</v>
      </c>
      <c r="C30" s="19" t="s">
        <v>580</v>
      </c>
      <c r="D30" s="19" t="s">
        <v>234</v>
      </c>
      <c r="E30" s="20">
        <v>198</v>
      </c>
      <c r="F30" s="19" t="s">
        <v>581</v>
      </c>
      <c r="G30" s="19" t="s">
        <v>53</v>
      </c>
      <c r="H30" s="19" t="s">
        <v>53</v>
      </c>
    </row>
    <row r="31" spans="1:8" ht="22.5" customHeight="1">
      <c r="A31" s="19" t="s">
        <v>237</v>
      </c>
      <c r="B31" s="19" t="s">
        <v>238</v>
      </c>
      <c r="C31" s="19" t="s">
        <v>582</v>
      </c>
      <c r="D31" s="19" t="s">
        <v>83</v>
      </c>
      <c r="E31" s="20">
        <v>0</v>
      </c>
      <c r="F31" s="19" t="s">
        <v>83</v>
      </c>
      <c r="G31" s="19" t="s">
        <v>53</v>
      </c>
      <c r="H31" s="19" t="s">
        <v>53</v>
      </c>
    </row>
    <row r="32" spans="1:8" ht="22.5" customHeight="1">
      <c r="A32" s="19" t="s">
        <v>240</v>
      </c>
      <c r="B32" s="19" t="s">
        <v>241</v>
      </c>
      <c r="C32" s="19" t="s">
        <v>583</v>
      </c>
      <c r="D32" s="19" t="s">
        <v>244</v>
      </c>
      <c r="E32" s="20">
        <v>195</v>
      </c>
      <c r="F32" s="19" t="s">
        <v>584</v>
      </c>
      <c r="G32" s="19" t="s">
        <v>53</v>
      </c>
      <c r="H32" s="19" t="s">
        <v>53</v>
      </c>
    </row>
    <row r="33" spans="1:8" ht="22.5" customHeight="1">
      <c r="A33" s="19" t="s">
        <v>246</v>
      </c>
      <c r="B33" s="19" t="s">
        <v>247</v>
      </c>
      <c r="C33" s="19" t="s">
        <v>585</v>
      </c>
      <c r="D33" s="19" t="s">
        <v>83</v>
      </c>
      <c r="E33" s="20">
        <v>0</v>
      </c>
      <c r="F33" s="19" t="s">
        <v>83</v>
      </c>
      <c r="G33" s="19" t="s">
        <v>53</v>
      </c>
      <c r="H33" s="19" t="s">
        <v>53</v>
      </c>
    </row>
    <row r="34" spans="1:8" ht="22.5" customHeight="1">
      <c r="A34" s="19" t="s">
        <v>249</v>
      </c>
      <c r="B34" s="19" t="s">
        <v>586</v>
      </c>
      <c r="C34" s="19" t="s">
        <v>251</v>
      </c>
      <c r="D34" s="19" t="s">
        <v>254</v>
      </c>
      <c r="E34" s="20">
        <v>4300</v>
      </c>
      <c r="F34" s="19" t="s">
        <v>587</v>
      </c>
      <c r="G34" s="19" t="s">
        <v>53</v>
      </c>
      <c r="H34" s="19" t="s">
        <v>53</v>
      </c>
    </row>
    <row r="35" spans="1:8" ht="22.5" customHeight="1">
      <c r="A35" s="19" t="s">
        <v>428</v>
      </c>
      <c r="B35" s="19" t="s">
        <v>588</v>
      </c>
      <c r="C35" s="19" t="s">
        <v>589</v>
      </c>
      <c r="D35" s="19" t="s">
        <v>83</v>
      </c>
      <c r="E35" s="20">
        <v>0</v>
      </c>
      <c r="F35" s="19" t="s">
        <v>83</v>
      </c>
      <c r="G35" s="19" t="s">
        <v>53</v>
      </c>
      <c r="H35" s="19" t="s">
        <v>53</v>
      </c>
    </row>
    <row r="36" spans="1:8" ht="22.5" customHeight="1">
      <c r="A36" s="19" t="s">
        <v>432</v>
      </c>
      <c r="B36" s="19" t="s">
        <v>590</v>
      </c>
      <c r="C36" s="19" t="s">
        <v>591</v>
      </c>
      <c r="D36" s="19" t="s">
        <v>592</v>
      </c>
      <c r="E36" s="20">
        <f>E37+E41+E45</f>
        <v>122034</v>
      </c>
      <c r="F36" s="19" t="s">
        <v>593</v>
      </c>
      <c r="G36" s="19" t="s">
        <v>53</v>
      </c>
      <c r="H36" s="19" t="s">
        <v>53</v>
      </c>
    </row>
    <row r="37" spans="1:8" ht="22.5" customHeight="1">
      <c r="A37" s="19" t="s">
        <v>436</v>
      </c>
      <c r="B37" s="19" t="s">
        <v>594</v>
      </c>
      <c r="C37" s="19" t="s">
        <v>595</v>
      </c>
      <c r="D37" s="19" t="s">
        <v>541</v>
      </c>
      <c r="E37" s="20">
        <f>E38+E39+E40</f>
        <v>93570</v>
      </c>
      <c r="F37" s="19" t="s">
        <v>596</v>
      </c>
      <c r="G37" s="19" t="s">
        <v>53</v>
      </c>
      <c r="H37" s="19" t="s">
        <v>53</v>
      </c>
    </row>
    <row r="38" spans="1:8" ht="22.5" customHeight="1">
      <c r="A38" s="19" t="s">
        <v>439</v>
      </c>
      <c r="B38" s="19" t="s">
        <v>597</v>
      </c>
      <c r="C38" s="19" t="s">
        <v>598</v>
      </c>
      <c r="D38" s="19" t="s">
        <v>353</v>
      </c>
      <c r="E38" s="20">
        <v>888</v>
      </c>
      <c r="F38" s="19" t="s">
        <v>83</v>
      </c>
      <c r="G38" s="19" t="s">
        <v>53</v>
      </c>
      <c r="H38" s="19" t="s">
        <v>53</v>
      </c>
    </row>
    <row r="39" spans="1:8" ht="22.5" customHeight="1">
      <c r="A39" s="19" t="s">
        <v>442</v>
      </c>
      <c r="B39" s="19" t="s">
        <v>599</v>
      </c>
      <c r="C39" s="19" t="s">
        <v>600</v>
      </c>
      <c r="D39" s="19" t="s">
        <v>356</v>
      </c>
      <c r="E39" s="20">
        <v>76603.16</v>
      </c>
      <c r="F39" s="19" t="s">
        <v>601</v>
      </c>
      <c r="G39" s="19" t="s">
        <v>53</v>
      </c>
      <c r="H39" s="19" t="s">
        <v>53</v>
      </c>
    </row>
    <row r="40" spans="1:8" ht="22.5" customHeight="1">
      <c r="A40" s="19" t="s">
        <v>445</v>
      </c>
      <c r="B40" s="19" t="s">
        <v>602</v>
      </c>
      <c r="C40" s="19" t="s">
        <v>603</v>
      </c>
      <c r="D40" s="19" t="s">
        <v>463</v>
      </c>
      <c r="E40" s="20">
        <f>10036.7+6042.14</f>
        <v>16078.84</v>
      </c>
      <c r="F40" s="19" t="s">
        <v>604</v>
      </c>
      <c r="G40" s="19" t="s">
        <v>53</v>
      </c>
      <c r="H40" s="19" t="s">
        <v>53</v>
      </c>
    </row>
    <row r="41" spans="1:8" ht="22.5" customHeight="1">
      <c r="A41" s="19" t="s">
        <v>449</v>
      </c>
      <c r="B41" s="19" t="s">
        <v>605</v>
      </c>
      <c r="C41" s="19" t="s">
        <v>606</v>
      </c>
      <c r="D41" s="19" t="s">
        <v>607</v>
      </c>
      <c r="E41" s="20">
        <f>E42+E43+E44</f>
        <v>28464</v>
      </c>
      <c r="F41" s="19" t="s">
        <v>608</v>
      </c>
      <c r="G41" s="19" t="s">
        <v>53</v>
      </c>
      <c r="H41" s="19" t="s">
        <v>53</v>
      </c>
    </row>
    <row r="42" spans="1:8" ht="22.5" customHeight="1">
      <c r="A42" s="19" t="s">
        <v>453</v>
      </c>
      <c r="B42" s="19" t="s">
        <v>609</v>
      </c>
      <c r="C42" s="19" t="s">
        <v>610</v>
      </c>
      <c r="D42" s="19" t="s">
        <v>607</v>
      </c>
      <c r="E42" s="20">
        <v>0</v>
      </c>
      <c r="F42" s="19" t="s">
        <v>611</v>
      </c>
      <c r="G42" s="19" t="s">
        <v>53</v>
      </c>
      <c r="H42" s="19" t="s">
        <v>53</v>
      </c>
    </row>
    <row r="43" spans="1:8" ht="22.5" customHeight="1">
      <c r="A43" s="19" t="s">
        <v>457</v>
      </c>
      <c r="B43" s="19" t="s">
        <v>612</v>
      </c>
      <c r="C43" s="19" t="s">
        <v>613</v>
      </c>
      <c r="D43" s="19" t="s">
        <v>83</v>
      </c>
      <c r="E43" s="20">
        <v>0</v>
      </c>
      <c r="F43" s="19" t="s">
        <v>83</v>
      </c>
      <c r="G43" s="19" t="s">
        <v>53</v>
      </c>
      <c r="H43" s="19" t="s">
        <v>53</v>
      </c>
    </row>
    <row r="44" spans="1:8" ht="22.5" customHeight="1">
      <c r="A44" s="19" t="s">
        <v>460</v>
      </c>
      <c r="B44" s="19" t="s">
        <v>614</v>
      </c>
      <c r="C44" s="19" t="s">
        <v>615</v>
      </c>
      <c r="D44" s="19" t="s">
        <v>83</v>
      </c>
      <c r="E44" s="20">
        <v>28464</v>
      </c>
      <c r="F44" s="19" t="s">
        <v>83</v>
      </c>
      <c r="G44" s="19" t="s">
        <v>53</v>
      </c>
      <c r="H44" s="19" t="s">
        <v>53</v>
      </c>
    </row>
    <row r="45" spans="1:8" ht="22.5" customHeight="1">
      <c r="A45" s="19" t="s">
        <v>464</v>
      </c>
      <c r="B45" s="19" t="s">
        <v>616</v>
      </c>
      <c r="C45" s="19" t="s">
        <v>617</v>
      </c>
      <c r="D45" s="19" t="s">
        <v>314</v>
      </c>
      <c r="E45" s="20">
        <v>0</v>
      </c>
      <c r="F45" s="19" t="s">
        <v>611</v>
      </c>
      <c r="G45" s="19" t="s">
        <v>53</v>
      </c>
      <c r="H45" s="19" t="s">
        <v>53</v>
      </c>
    </row>
    <row r="46" spans="1:8" ht="22.5" customHeight="1">
      <c r="A46" s="19" t="s">
        <v>468</v>
      </c>
      <c r="B46" s="19" t="s">
        <v>250</v>
      </c>
      <c r="C46" s="19" t="s">
        <v>618</v>
      </c>
      <c r="D46" s="19" t="s">
        <v>619</v>
      </c>
      <c r="E46" s="20">
        <f>E34+E36</f>
        <v>126334</v>
      </c>
      <c r="F46" s="19" t="s">
        <v>620</v>
      </c>
      <c r="G46" s="19" t="s">
        <v>53</v>
      </c>
      <c r="H46" s="19" t="s">
        <v>53</v>
      </c>
    </row>
  </sheetData>
  <mergeCells count="2">
    <mergeCell ref="A1:H1"/>
    <mergeCell ref="A2:G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2023-04-18T00:54:00Z</dcterms:created>
  <dcterms:modified xsi:type="dcterms:W3CDTF">2023-04-18T08:26:57Z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56D80590116344808E3C4A5C0C613D56_12</vt:lpwstr>
  </property>
  <property fmtid="{D5CDD505-2E9C-101B-9397-08002B2CF9AE}" pid="3" name="KSOProductBuildVer">
    <vt:lpwstr>2052-11.1.0.14036</vt:lpwstr>
  </property>
</Properties>
</file>