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435" tabRatio="932" activeTab="1"/>
  </bookViews>
  <sheets>
    <sheet name="封面" sheetId="1" r:id="rId1"/>
    <sheet name="目录" sheetId="2" r:id="rId2"/>
    <sheet name="01）部门综合预算收支总表" sheetId="3" r:id="rId3"/>
    <sheet name="02）部门综合预算收入总表" sheetId="4" r:id="rId4"/>
    <sheet name="03）部门综合预算支出总表" sheetId="5" r:id="rId5"/>
    <sheet name="04）部门综合预算财政拨款收支总表" sheetId="6" r:id="rId6"/>
    <sheet name="05）一般公共预算支出表（按功能科目）" sheetId="7" r:id="rId7"/>
    <sheet name="06）一般公共预算支出表（按经济科目）" sheetId="8" r:id="rId8"/>
    <sheet name="07）一般公共预算基本支出表（按功能科目）" sheetId="9" r:id="rId9"/>
    <sheet name="08）一般公共预算基本支出表（按经济科目）" sheetId="10" r:id="rId10"/>
    <sheet name="09）部门综合预算政府性基金收支总表" sheetId="11" r:id="rId11"/>
    <sheet name="10）专项经费支出表" sheetId="12" r:id="rId12"/>
    <sheet name="11）财政拨款结转资金支出表" sheetId="13" r:id="rId13"/>
    <sheet name="12）政府采购预算表" sheetId="14" r:id="rId14"/>
    <sheet name="13）“三公”经费及会议、培训费" sheetId="15" r:id="rId15"/>
    <sheet name="14）支出项目绩效目标表的复制" sheetId="16" r:id="rId16"/>
    <sheet name="15）部门整体支出绩效目标表的复制" sheetId="17" r:id="rId17"/>
    <sheet name="表16-专项资金整体绩效目标表的复制" sheetId="18" r:id="rId18"/>
  </sheets>
  <definedNames>
    <definedName name="_xlnm.Print_Area" localSheetId="3">'02）部门综合预算收入总表'!$A$1:$O$9</definedName>
    <definedName name="_xlnm.Print_Area" localSheetId="4">'03）部门综合预算支出总表'!$A$1:$O$9</definedName>
    <definedName name="_xlnm.Print_Area" localSheetId="6">'05）一般公共预算支出表（按功能科目）'!$A$1:$G$11</definedName>
    <definedName name="_xlnm.Print_Area" localSheetId="7">'06）一般公共预算支出表（按经济科目）'!$A$1:$I$31</definedName>
    <definedName name="_xlnm.Print_Area" localSheetId="8">'07）一般公共预算基本支出表（按功能科目）'!$A$1:$F$9</definedName>
    <definedName name="_xlnm.Print_Area" localSheetId="9">'08）一般公共预算基本支出表（按经济科目）'!$A$1:$H$26</definedName>
    <definedName name="_xlnm.Print_Area" localSheetId="11">'10）专项经费支出表'!$A$1:$D$22</definedName>
    <definedName name="_xlnm.Print_Area" localSheetId="14">'13）“三公”经费及会议、培训费'!$A$1:$T$10</definedName>
    <definedName name="_xlnm.Print_Titles" localSheetId="3">'02）部门综合预算收入总表'!$1:$7</definedName>
    <definedName name="_xlnm.Print_Titles" localSheetId="4">'03）部门综合预算支出总表'!$1:$7</definedName>
    <definedName name="_xlnm.Print_Titles" localSheetId="6">'05）一般公共预算支出表（按功能科目）'!$1:$5</definedName>
    <definedName name="_xlnm.Print_Titles" localSheetId="7">'06）一般公共预算支出表（按经济科目）'!$1:$5</definedName>
    <definedName name="_xlnm.Print_Titles" localSheetId="8">'07）一般公共预算基本支出表（按功能科目）'!$1:$5</definedName>
    <definedName name="_xlnm.Print_Titles" localSheetId="9">'08）一般公共预算基本支出表（按经济科目）'!$1:$5</definedName>
    <definedName name="_xlnm.Print_Titles" localSheetId="11">'10）专项经费支出表'!$1:$5</definedName>
    <definedName name="_xlnm.Print_Titles" localSheetId="14">'13）“三公”经费及会议、培训费'!$1:$8</definedName>
  </definedNames>
  <calcPr fullCalcOnLoad="1"/>
</workbook>
</file>

<file path=xl/sharedStrings.xml><?xml version="1.0" encoding="utf-8"?>
<sst xmlns="http://schemas.openxmlformats.org/spreadsheetml/2006/main" count="1351" uniqueCount="507">
  <si>
    <t>2020年部门综合预算公开报表</t>
  </si>
  <si>
    <t>部门名称：</t>
  </si>
  <si>
    <t>中共镇坪县委统战部</t>
  </si>
  <si>
    <t>保密审查情况：</t>
  </si>
  <si>
    <t>已审查</t>
  </si>
  <si>
    <t>部门主要负责人审签情况：</t>
  </si>
  <si>
    <t>已审签</t>
  </si>
  <si>
    <t>目                    录</t>
  </si>
  <si>
    <t>序号</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</si>
  <si>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</si>
  <si>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</si>
  <si>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</si>
  <si>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</si>
  <si>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</si>
  <si>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</si>
  <si>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</si>
  <si>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</si>
  <si>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</si>
  <si>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</si>
  <si>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</si>
  <si>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</si>
  <si>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</si>
  <si>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</si>
  <si>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</si>
  <si>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</si>
  <si>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</si>
  <si>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</si>
  <si>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</si>
  <si>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</si>
  <si>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</si>
  <si>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</si>
  <si>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</si>
  <si>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按要求公开空表</t>
  </si>
  <si>
    <t>表10</t>
  </si>
  <si>
    <t>2020年部门综合预算专项业务经费支出表</t>
  </si>
  <si>
    <t>表11</t>
  </si>
  <si>
    <t>2020年部门综合预算财政拨款上年结转资金支出表</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</si>
  <si>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</si>
  <si>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</si>
  <si>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</si>
  <si>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</si>
  <si>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</si>
  <si>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</si>
  <si>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</si>
  <si>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</si>
  <si>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</si>
  <si>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</si>
  <si>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±í1</t>
  </si>
  <si>
    <t>单位：万元</t>
  </si>
  <si>
    <t>收            入</t>
  </si>
  <si>
    <t>支                 出</t>
  </si>
  <si>
    <t>项目</t>
  </si>
  <si>
    <t>预算数</t>
  </si>
  <si>
    <t>支出功能分科目（按大?）</t>
  </si>
  <si>
    <t>支出经济科目（按大类）</t>
  </si>
  <si>
    <t>政府经济科目（按大类）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</si>
  <si>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</si>
  <si>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</si>
  <si>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</si>
  <si>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</si>
  <si>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</si>
  <si>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</si>
  <si>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</si>
  <si>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</si>
  <si>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</si>
  <si>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</si>
  <si>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</si>
  <si>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</si>
  <si>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</si>
  <si>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</si>
  <si>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</si>
  <si>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</si>
  <si>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</si>
  <si>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</si>
  <si>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</si>
  <si>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</si>
  <si>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</si>
  <si>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</si>
  <si>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</si>
  <si>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</si>
  <si>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</si>
  <si>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</si>
  <si>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</si>
  <si>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</si>
  <si>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</si>
  <si>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</si>
  <si>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</si>
  <si>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</si>
  <si>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9、医疗卫生与计划生育支出</t>
  </si>
  <si>
    <t xml:space="preserve">  9、对个人和家庭的补助</t>
  </si>
  <si>
    <t xml:space="preserve">  5、附属单位上缴收入</t>
  </si>
  <si>
    <t xml:space="preserve">  10、节能环保支出</t>
  </si>
  <si>
    <t xml:space="preserve">     (4)债务利息及费用支出</t>
  </si>
  <si>
    <t xml:space="preserve">  10、对社会保障基金补助</t>
  </si>
  <si>
    <t xml:space="preserve">  6、其他收入</t>
  </si>
  <si>
    <t xml:space="preserve">  11、城乡社区支出</t>
  </si>
  <si>
    <t xml:space="preserve">     (5)资本性支出(基本建设)</t>
  </si>
  <si>
    <t xml:space="preserve">  11、债务利息及费用支出</t>
  </si>
  <si>
    <t xml:space="preserve">  7、上级专款</t>
  </si>
  <si>
    <t xml:space="preserve">  12、农林水支出</t>
  </si>
  <si>
    <t xml:space="preserve">     (6)资本性支出</t>
  </si>
  <si>
    <t xml:space="preserve">  12、债务还本支出</t>
  </si>
  <si>
    <t xml:space="preserve">  13、交通运输支出</t>
  </si>
  <si>
    <t xml:space="preserve">     (7)对企业补助（基本建设）</t>
  </si>
  <si>
    <t xml:space="preserve">  13、转移性支出</t>
  </si>
  <si>
    <t xml:space="preserve">  14、资源勘探信息等支出</t>
  </si>
  <si>
    <t xml:space="preserve">     (8)对企业补助</t>
  </si>
  <si>
    <t xml:space="preserve">  14、预备费及预留</t>
  </si>
  <si>
    <t xml:space="preserve">  15、商业服务业等支出</t>
  </si>
  <si>
    <t xml:space="preserve">     (9)对社会保障基金补助</t>
  </si>
  <si>
    <t xml:space="preserve">  15、其他支出</t>
  </si>
  <si>
    <t xml:space="preserve">  16、金融支出</t>
  </si>
  <si>
    <t xml:space="preserve">     (10)其他支出</t>
  </si>
  <si>
    <t xml:space="preserve">  17、援助其他地区支出</t>
  </si>
  <si>
    <t xml:space="preserve">  3、上缴上级支出</t>
  </si>
  <si>
    <t xml:space="preserve">  18、自然资源海洋气象等支出</t>
  </si>
  <si>
    <t xml:space="preserve">  4、事业单位经营支出</t>
  </si>
  <si>
    <t xml:space="preserve">  19、住房保障支出</t>
  </si>
  <si>
    <t xml:space="preserve">  5、对附属单位补助支出</t>
  </si>
  <si>
    <t xml:space="preserve">  20、粮油物资储备支出</t>
  </si>
  <si>
    <t xml:space="preserve">  21、国有资本经营预算支出</t>
  </si>
  <si>
    <t xml:space="preserve">  22、灾害防治及应急管理</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</si>
  <si>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</si>
  <si>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</si>
  <si>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</si>
  <si>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</si>
  <si>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</si>
  <si>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</si>
  <si>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</si>
  <si>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</si>
  <si>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</si>
  <si>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</si>
  <si>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</si>
  <si>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</si>
  <si>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</si>
  <si>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</si>
  <si>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</si>
  <si>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</si>
  <si>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</si>
  <si>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</si>
  <si>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</si>
  <si>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</si>
  <si>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</si>
  <si>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</si>
  <si>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</si>
  <si>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</si>
  <si>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</si>
  <si>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</si>
  <si>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</si>
  <si>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</si>
  <si>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</si>
  <si>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</si>
  <si>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</si>
  <si>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其中：专项资金列入部门预算的项目</t>
  </si>
  <si>
    <t>**</t>
  </si>
  <si>
    <t>607001</t>
  </si>
  <si>
    <t>中共镇坪县委统一战线工作部</t>
  </si>
  <si>
    <t>±í4</t>
  </si>
  <si>
    <t>一、财政拨款</t>
  </si>
  <si>
    <t xml:space="preserve">  1、一般公共预算拨款</t>
  </si>
  <si>
    <t xml:space="preserve">     其中：专项资金列入部门预算的项目</t>
  </si>
  <si>
    <t xml:space="preserve">    （1）工?福利支出</t>
  </si>
  <si>
    <t xml:space="preserve">  2、政府性基金拨款</t>
  </si>
  <si>
    <t xml:space="preserve">    （2）商品和服?支出</t>
  </si>
  <si>
    <t xml:space="preserve">  3、国有资本经营预算收入</t>
  </si>
  <si>
    <t xml:space="preserve">    （3）对个人和家庭的补助</t>
  </si>
  <si>
    <t xml:space="preserve">    （4）?本性支出</t>
  </si>
  <si>
    <t xml:space="preserve">    （4）债务利息及费用支出</t>
  </si>
  <si>
    <t xml:space="preserve">    （5）?本性支出（基本建?）</t>
  </si>
  <si>
    <t xml:space="preserve">    （6）?本性支出</t>
  </si>
  <si>
    <t xml:space="preserve">    （7）对企业补助（基本建设）</t>
  </si>
  <si>
    <t xml:space="preserve">    （8）对企业补助</t>
  </si>
  <si>
    <t xml:space="preserve">    （9）对社会保障基金补助</t>
  </si>
  <si>
    <t xml:space="preserve">    （10）其他支出</t>
  </si>
  <si>
    <t>2020年部门综合预算一般公共预算支出明细表（按功能科目分）</t>
  </si>
  <si>
    <t>功能科目编码</t>
  </si>
  <si>
    <t>功能科目名称</t>
  </si>
  <si>
    <t>人员经费支出</t>
  </si>
  <si>
    <t>公用经费支出</t>
  </si>
  <si>
    <t>专项经费支出</t>
  </si>
  <si>
    <t>备注</t>
  </si>
  <si>
    <t>201</t>
  </si>
  <si>
    <t>一般公共服务支出</t>
  </si>
  <si>
    <t xml:space="preserve">  20134</t>
  </si>
  <si>
    <t xml:space="preserve">  统战事务</t>
  </si>
  <si>
    <t xml:space="preserve">    2013401</t>
  </si>
  <si>
    <t xml:space="preserve">    行政运行</t>
  </si>
  <si>
    <t xml:space="preserve">    2013404</t>
  </si>
  <si>
    <t xml:space="preserve">    宗教事务</t>
  </si>
  <si>
    <t xml:space="preserve">    2013405</t>
  </si>
  <si>
    <t xml:space="preserve">    华侨事务</t>
  </si>
  <si>
    <t>2020年部门综合预算一般公共预算支出明细表（按经济分类科目分）</t>
  </si>
  <si>
    <t>经济科目编码</t>
  </si>
  <si>
    <t>经济科目名称</t>
  </si>
  <si>
    <t>政府经济科目编码</t>
  </si>
  <si>
    <t>政府经济科目名称</t>
  </si>
  <si>
    <t>301</t>
  </si>
  <si>
    <t>工资福利支出</t>
  </si>
  <si>
    <t xml:space="preserve">  30101</t>
  </si>
  <si>
    <t xml:space="preserve">  基本工资</t>
  </si>
  <si>
    <t>50101</t>
  </si>
  <si>
    <t>工资奖金津补贴</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</si>
  <si>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</si>
  <si>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</si>
  <si>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</si>
  <si>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</si>
  <si>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</si>
  <si>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</si>
  <si>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</si>
  <si>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</si>
  <si>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50102</t>
  </si>
  <si>
    <t>社会保障缴费</t>
  </si>
  <si>
    <t xml:space="preserve">  30110</t>
  </si>
  <si>
    <t xml:space="preserve">  职工基本医疗保险缴费</t>
  </si>
  <si>
    <t xml:space="preserve">  30112</t>
  </si>
  <si>
    <t xml:space="preserve">  其他社会保障缴费</t>
  </si>
  <si>
    <t xml:space="preserve">  30113</t>
  </si>
  <si>
    <t xml:space="preserve">  住房公积金</t>
  </si>
  <si>
    <t>50103</t>
  </si>
  <si>
    <t>住房公积金</t>
  </si>
  <si>
    <t>302</t>
  </si>
  <si>
    <t>商品和服务支出</t>
  </si>
  <si>
    <t xml:space="preserve">  30201</t>
  </si>
  <si>
    <t xml:space="preserve">  办公费</t>
  </si>
  <si>
    <t>50201</t>
  </si>
  <si>
    <t>办公经费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</si>
  <si>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</si>
  <si>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</si>
  <si>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</si>
  <si>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</si>
  <si>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</si>
  <si>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</si>
  <si>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</si>
  <si>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</si>
  <si>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50209</t>
  </si>
  <si>
    <t>维修（护）费</t>
  </si>
  <si>
    <t xml:space="preserve">  30216</t>
  </si>
  <si>
    <t xml:space="preserve">  培训费</t>
  </si>
  <si>
    <t>50203</t>
  </si>
  <si>
    <t>培训费</t>
  </si>
  <si>
    <t xml:space="preserve">  30217</t>
  </si>
  <si>
    <t xml:space="preserve">  公务接待费</t>
  </si>
  <si>
    <t>50206</t>
  </si>
  <si>
    <t>公务接待费</t>
  </si>
  <si>
    <t xml:space="preserve">  30226</t>
  </si>
  <si>
    <t xml:space="preserve">  劳务费</t>
  </si>
  <si>
    <t>50205</t>
  </si>
  <si>
    <t>委托业务费</t>
  </si>
  <si>
    <t xml:space="preserve">  30228</t>
  </si>
  <si>
    <t xml:space="preserve">  工会经费</t>
  </si>
  <si>
    <t xml:space="preserve">  30239</t>
  </si>
  <si>
    <t xml:space="preserve">  其他交通费用</t>
  </si>
  <si>
    <t>303</t>
  </si>
  <si>
    <t>对个人和家庭的补助</t>
  </si>
  <si>
    <t xml:space="preserve">  30399</t>
  </si>
  <si>
    <t xml:space="preserve">  其他对个人和家庭的补助支出</t>
  </si>
  <si>
    <t>50999</t>
  </si>
  <si>
    <t>其他对个人和家庭补助</t>
  </si>
  <si>
    <t>2020年部门综合预算一般公共预算基本支出明细表（按功能科目分）</t>
  </si>
  <si>
    <t>2020年部门综合预算一般公共预算基本支出明细表（按经济分类科目分）</t>
  </si>
  <si>
    <t>2020年部门综合预算政府性基金收支总表</t>
  </si>
  <si>
    <t>一、政府性基金拨款</t>
  </si>
  <si>
    <t>2020年部门综合预算专项经费支出表</t>
  </si>
  <si>
    <t>项目金额</t>
  </si>
  <si>
    <t>项目简介</t>
  </si>
  <si>
    <t>607</t>
  </si>
  <si>
    <t xml:space="preserve">  201</t>
  </si>
  <si>
    <t xml:space="preserve">  一般公共服务支出</t>
  </si>
  <si>
    <t xml:space="preserve">    20134</t>
  </si>
  <si>
    <t xml:space="preserve">    统战事务</t>
  </si>
  <si>
    <t xml:space="preserve">      2013401</t>
  </si>
  <si>
    <t xml:space="preserve">      职工基本医疗保险缴费</t>
  </si>
  <si>
    <t xml:space="preserve">      机关事业单位养老保险缴费</t>
  </si>
  <si>
    <t>养老保险缴费</t>
  </si>
  <si>
    <t xml:space="preserve">      工资津补贴</t>
  </si>
  <si>
    <t>工资津补贴</t>
  </si>
  <si>
    <t xml:space="preserve">      对台专项工作经费</t>
  </si>
  <si>
    <t>随着社会经济的发展，我县对台工作的范围也在不断扩大，一是台属的数量在不断的增加，二是对台交流的工作比以前频繁，为保证我县对台工作的正常开展的专项经费</t>
  </si>
  <si>
    <t xml:space="preserve">      住房公积金</t>
  </si>
  <si>
    <t xml:space="preserve">      统战业务专项工作经费</t>
  </si>
  <si>
    <t>此项目是中省市及各县统战专项经费，没有明文规定，各级都按约定俗称纳入专门预算。为团结好、服务好党外代表人士、少数民族代表人士、民营企业家代表人士、新社会阶层代表人士、港澳侨胞（侨属），开展慰问和召开座谈会议</t>
  </si>
  <si>
    <t xml:space="preserve">      降温费取暖费</t>
  </si>
  <si>
    <t xml:space="preserve">      公用经费</t>
  </si>
  <si>
    <t xml:space="preserve">      统战对象补助费用</t>
  </si>
  <si>
    <t>主要用于平时生产生活有困难的投诚起义人员、贫困的政协委员、台属的生活补助</t>
  </si>
  <si>
    <t xml:space="preserve">      失业保险缴费</t>
  </si>
  <si>
    <t xml:space="preserve">      2013404</t>
  </si>
  <si>
    <t xml:space="preserve">      民族宗教工作经费</t>
  </si>
  <si>
    <t>为贯彻落实党的民族宗教工作方针政策，搞好民族团结创建活动，做好外来少数民族流动人口服务管理工作，加强新时期民族宗教实际工作调查研究，</t>
  </si>
  <si>
    <t xml:space="preserve">      统战（宗教）三级网络建设</t>
  </si>
  <si>
    <t>根据省委统战工作领导小组关于《加强县镇村三级宗教工作网络和镇村两级宗教工作责任制建设的意见》，我县要深入抓好镇、村三级统战（宗教）工作网络建设</t>
  </si>
  <si>
    <t xml:space="preserve">      2013405</t>
  </si>
  <si>
    <t xml:space="preserve">      侨务工作经费</t>
  </si>
  <si>
    <t>为贯彻执行侨务工作政策和法律法规，开展全县侨情和侨务工作调查研究，指导协调有关部门和社会团体涉侨工作，保护我县归侨侨眷的合法权利和利益，做好困难归侨、侨眷生活补助费的管理发放</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</si>
  <si>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</si>
  <si>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</si>
  <si>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</si>
  <si>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</si>
  <si>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</si>
  <si>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</si>
  <si>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</si>
  <si>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</si>
  <si>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</si>
  <si>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</si>
  <si>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科目编码</t>
  </si>
  <si>
    <t>采购项目</t>
  </si>
  <si>
    <t>采购目录</t>
  </si>
  <si>
    <t>购买服务内容</t>
  </si>
  <si>
    <t>规格型号</t>
  </si>
  <si>
    <t>数量</t>
  </si>
  <si>
    <t>经济科目</t>
  </si>
  <si>
    <t>实施采购时间</t>
  </si>
  <si>
    <t>预算金额</t>
  </si>
  <si>
    <t>说明</t>
  </si>
  <si>
    <t>类</t>
  </si>
  <si>
    <t>款</t>
  </si>
  <si>
    <t>项</t>
  </si>
  <si>
    <t>2019年</t>
  </si>
  <si>
    <t>2020年</t>
  </si>
  <si>
    <t>增减变化情况</t>
  </si>
  <si>
    <t>一般公共预算拨款安排的“三公”经费预算</t>
  </si>
  <si>
    <t>会议费</t>
  </si>
  <si>
    <t>因公出国（境）?用</t>
  </si>
  <si>
    <t>公务用车购置及运行维护费</t>
  </si>
  <si>
    <t>公务用车购置费</t>
  </si>
  <si>
    <t>公务用车运行维护费</t>
  </si>
  <si>
    <t>19=10-1</t>
  </si>
  <si>
    <t>20=11-2</t>
  </si>
  <si>
    <t>21=12-3</t>
  </si>
  <si>
    <t>22=13-4</t>
  </si>
  <si>
    <t>23=14-5</t>
  </si>
  <si>
    <t>24=15-6</t>
  </si>
  <si>
    <t>25=16-7</t>
  </si>
  <si>
    <t>26=17-8</t>
  </si>
  <si>
    <t>27=18-9</t>
  </si>
  <si>
    <t>减0.05</t>
  </si>
  <si>
    <t>新增0.2</t>
  </si>
  <si>
    <t>±í14</t>
  </si>
  <si>
    <t>项目支出绩效目标申报表</t>
  </si>
  <si>
    <t>（2020年度）</t>
  </si>
  <si>
    <t>项目名称</t>
  </si>
  <si>
    <t>对台专项工作经费</t>
  </si>
  <si>
    <t>主管部门及代码</t>
  </si>
  <si>
    <t>实施单位</t>
  </si>
  <si>
    <t>项目属性</t>
  </si>
  <si>
    <t>项目期</t>
  </si>
  <si>
    <t>项目资金（万元）</t>
  </si>
  <si>
    <t>中期资金总额</t>
  </si>
  <si>
    <t>年度资金总额</t>
  </si>
  <si>
    <t xml:space="preserve">    其中：财政拨款</t>
  </si>
  <si>
    <t xml:space="preserve">          其他资金</t>
  </si>
  <si>
    <t>总体目标</t>
  </si>
  <si>
    <t>中期目?（2020年-2022年）</t>
  </si>
  <si>
    <t>年度目标</t>
  </si>
  <si>
    <t>目标1：开展对台工作宣传                                               目标2：订阅各类报刊杂志                                                   目标3：开展慰问活动                                                     目标4：开展联谊、对台交流交往、服务台胞台属</t>
  </si>
  <si>
    <t>绩效指标</t>
  </si>
  <si>
    <t>一级指标</t>
  </si>
  <si>
    <t>二级指标</t>
  </si>
  <si>
    <t>指标内容</t>
  </si>
  <si>
    <t>指标值</t>
  </si>
  <si>
    <t>产出指标</t>
  </si>
  <si>
    <t>数量指标</t>
  </si>
  <si>
    <t>指标1：印制对台宣传资料</t>
  </si>
  <si>
    <t>≥60份</t>
  </si>
  <si>
    <t>指标2：订阅报刊杂志</t>
  </si>
  <si>
    <t>≥12份</t>
  </si>
  <si>
    <t>指标3：慰问困难台属</t>
  </si>
  <si>
    <t>≥4户</t>
  </si>
  <si>
    <t>指标4：对台交流交往</t>
  </si>
  <si>
    <t>2批次</t>
  </si>
  <si>
    <t>质量指标</t>
  </si>
  <si>
    <t>指标1：印刷质量合格率</t>
  </si>
  <si>
    <t>100%</t>
  </si>
  <si>
    <t>指标2：及时按要求订阅</t>
  </si>
  <si>
    <t>指标3：及时开展慰问活动</t>
  </si>
  <si>
    <t>指标4：认真组织开展对台交流交往</t>
  </si>
  <si>
    <t>时效指标</t>
  </si>
  <si>
    <t>2019年底前全部完成工作进度</t>
  </si>
  <si>
    <t>成本指标</t>
  </si>
  <si>
    <t>0.1万元</t>
  </si>
  <si>
    <t>指标3：对台交流交往2批次</t>
  </si>
  <si>
    <t>1.64万元</t>
  </si>
  <si>
    <t>指标4：慰问困难台属</t>
  </si>
  <si>
    <t>0.2万元</t>
  </si>
  <si>
    <t>效益指标</t>
  </si>
  <si>
    <t>经济效益指标</t>
  </si>
  <si>
    <t>社会效益指标</t>
  </si>
  <si>
    <t>指标1：增强对台知识知晓率</t>
  </si>
  <si>
    <t>≥98%</t>
  </si>
  <si>
    <t>指标2：送去党和政府的关怀</t>
  </si>
  <si>
    <t>指标3：促进对台交流合作</t>
  </si>
  <si>
    <t>指标4：提升自身素质</t>
  </si>
  <si>
    <t>生态效益指标</t>
  </si>
  <si>
    <t>可持续影响指标</t>
  </si>
  <si>
    <t>满意度指标</t>
  </si>
  <si>
    <t>服务对象满意度指标</t>
  </si>
  <si>
    <t>台胞、台属满意度提高</t>
  </si>
  <si>
    <t>统战业务专项工作经费</t>
  </si>
  <si>
    <t>目标1：开展各项统战业务工作                                           目标2：开展党外代表人士、党外干部培养选拔等工作                       目标3：召开统战工作会议、各界代表人士座谈会、培训会等                 目标4：做好港澳台海外统战工作                                         目标5：指导工商联工作，调查研究并反映我县非公有制经济代表人士情况，协调关系，提出政策建议，团结、帮助、引导、教育非公有制经济代表人士，开展思想政治工作                                                               目标6：做好新的社会阶层代表人士工作。</t>
  </si>
  <si>
    <t xml:space="preserve">  指标1：召开统战工作会议</t>
  </si>
  <si>
    <t>1次</t>
  </si>
  <si>
    <t>指标2：召开党外代表人士、新社会阶层人士座谈、培训会议</t>
  </si>
  <si>
    <t>2次</t>
  </si>
  <si>
    <t>安排部署统战工作，提高统战干部业务能力；</t>
  </si>
  <si>
    <t xml:space="preserve">组织座谈、培训等会议，提高统战干部的业务知识和能力水平
</t>
  </si>
  <si>
    <t>计划2020年全年开展各项活动</t>
  </si>
  <si>
    <t>开展各类活动</t>
  </si>
  <si>
    <t>5万元</t>
  </si>
  <si>
    <t>指标1：开展调查研究，服务于县委、县政府中心工作；</t>
  </si>
  <si>
    <t>引导党外代表人士建言献策、参政议政；</t>
  </si>
  <si>
    <t xml:space="preserve"> 指标2：凝聚人心、汇聚力量，引导各界代表人士为经济社会发展服务；</t>
  </si>
  <si>
    <t>引导非公有制经济人士参与光彩事业、脱贫攻坚、环境保护等社会事业；做好港澳台海外统战工作，扩大经济、文化交流；</t>
  </si>
  <si>
    <t>统战工作对象满意度100%</t>
  </si>
  <si>
    <t>统战对象补助费用</t>
  </si>
  <si>
    <t>2020年度</t>
  </si>
  <si>
    <t>目标1：开展《中国共产党统一战线工作条例（试行）宣传                     目标2：开展慰问活动                                                     目标3：开展统战调研活动</t>
  </si>
  <si>
    <t>指标1：慰问困难统战成员                  指标2：开展调研次数 指标3：印发统战条例</t>
  </si>
  <si>
    <t>≥4户             ≥2次                   ≥250份</t>
  </si>
  <si>
    <t>指标1：及时开展慰问活动                  指标2：认真撰写调研报告                  指标3：印刷质量合格率</t>
  </si>
  <si>
    <t>≥4户                  ≥2篇                             100%</t>
  </si>
  <si>
    <t>指标1：慰问完成时间            指标2：调研报告完成时间                              指标3：印制统战条例宣传资料时间</t>
  </si>
  <si>
    <t>2020年12月底前</t>
  </si>
  <si>
    <t>指标1：慰问困难统战成员                  指标2：认真开展调研工作                   指标3：印制统战条例宣传资料</t>
  </si>
  <si>
    <t>1.36万元              0.8万元                  0.8万元</t>
  </si>
  <si>
    <t>指标1：送去党和政府的关怀                        指标2：为县委提供科学决策依据</t>
  </si>
  <si>
    <t>执行年度</t>
  </si>
  <si>
    <t>≥1年</t>
  </si>
  <si>
    <t>统战服务对象满意度提高</t>
  </si>
  <si>
    <t>民族宗教工作经费</t>
  </si>
  <si>
    <t>目标1：开展民族宗教工作宣传                                                              目标2：协调解决统战（宗教）各类问题及矛盾                                目标3：开展业务培训</t>
  </si>
  <si>
    <t xml:space="preserve">指标1：印发民族宗教宣传资料                         指标2：协调解决统战（宗教）各类问题及矛盾                               指标3：业务培训                         </t>
  </si>
  <si>
    <t>≥200份             ≥4次           ≥55人</t>
  </si>
  <si>
    <t>指标1：印刷质量合格率 指标2：矛盾化解率                指标3：培训参与率</t>
  </si>
  <si>
    <t>100%                    ≥95%                   ≥95%</t>
  </si>
  <si>
    <t>指标1：培训时间               指标2：矛盾解决时间</t>
  </si>
  <si>
    <t>指标1：组织业务培训50人以上              指标2：化解民族宗教各类矛盾5次以上                    指标3：印制资料150份</t>
  </si>
  <si>
    <t>2万                   1万                       2万</t>
  </si>
  <si>
    <t xml:space="preserve"> 指标1：提高政策知晓率                             指标2：促进社会和谐稳定                             指标3：提升业务水平</t>
  </si>
  <si>
    <t>≥97%                   100%                     100%</t>
  </si>
  <si>
    <t>统战对象满意度提高</t>
  </si>
  <si>
    <t>统战（宗教）三级网络建设</t>
  </si>
  <si>
    <t>县、镇、村三级统战（宗教）三级网络建设</t>
  </si>
  <si>
    <t>为贯彻落实党的民族宗教工作方针政策，搞好民族团结创建活动，做好外来少数民族流动人口服务管理工作，加强新时期民族宗教实际工作调查研究</t>
  </si>
  <si>
    <t>验收合格率</t>
  </si>
  <si>
    <t>促进社会和谐稳定</t>
  </si>
  <si>
    <t>安定团结</t>
  </si>
  <si>
    <r>
      <t xml:space="preserve"> </t>
    </r>
    <r>
      <rPr>
        <b/>
        <sz val="14"/>
        <rFont val="宋体"/>
        <family val="0"/>
      </rPr>
      <t xml:space="preserve">                     </t>
    </r>
    <r>
      <rPr>
        <b/>
        <sz val="14"/>
        <rFont val="宋体"/>
        <family val="0"/>
      </rPr>
      <t>项目支出绩效目标申报表</t>
    </r>
  </si>
  <si>
    <r>
      <t xml:space="preserve"> </t>
    </r>
    <r>
      <rPr>
        <sz val="9"/>
        <rFont val="宋体"/>
        <family val="0"/>
      </rPr>
      <t xml:space="preserve">                                                       </t>
    </r>
    <r>
      <rPr>
        <sz val="9"/>
        <rFont val="宋体"/>
        <family val="0"/>
      </rPr>
      <t>（2020年度）</t>
    </r>
  </si>
  <si>
    <r>
      <t xml:space="preserve"> </t>
    </r>
    <r>
      <rPr>
        <sz val="9"/>
        <rFont val="宋体"/>
        <family val="0"/>
      </rPr>
      <t xml:space="preserve">      </t>
    </r>
    <r>
      <rPr>
        <sz val="9"/>
        <rFont val="宋体"/>
        <family val="0"/>
      </rPr>
      <t>项目名称</t>
    </r>
  </si>
  <si>
    <t>侨务工作经费</t>
  </si>
  <si>
    <t>目标1：开展侨务工作政策和法律法规政策宣传                                                  目标2：指导协调有关部门和社会团体涉侨工作                               目标3：做好困难侨属慰问活动</t>
  </si>
  <si>
    <t>指标1：印制侨务宣传资料</t>
  </si>
  <si>
    <t>≥100份</t>
  </si>
  <si>
    <t>指标2：协调涉侨工作</t>
  </si>
  <si>
    <t>≥2次</t>
  </si>
  <si>
    <t>指标3：慰问困难侨属</t>
  </si>
  <si>
    <t>≥4人</t>
  </si>
  <si>
    <t>指标2：及时开展慰问活动</t>
  </si>
  <si>
    <t>指标3：协调涉侨工作</t>
  </si>
  <si>
    <t>指标1：增强政策知晓率</t>
  </si>
  <si>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</si>
  <si>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</si>
  <si>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</si>
  <si>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</si>
  <si>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</si>
  <si>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</si>
  <si>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</si>
  <si>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</si>
  <si>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</si>
  <si>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</si>
  <si>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</si>
  <si>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</si>
  <si>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</si>
  <si>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</si>
  <si>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 xml:space="preserve"> 目标1：</t>
  </si>
  <si>
    <t xml:space="preserve"> 目标2：</t>
  </si>
  <si>
    <t xml:space="preserve"> 目标3：</t>
  </si>
  <si>
    <t xml:space="preserve"> ……</t>
  </si>
  <si>
    <t>年度                    绩效                      指标</t>
  </si>
  <si>
    <t xml:space="preserve"> 指标1：</t>
  </si>
  <si>
    <t xml:space="preserve"> 指标2：</t>
  </si>
  <si>
    <t>经济效益</t>
  </si>
  <si>
    <t>指标</t>
  </si>
  <si>
    <t>社会效益</t>
  </si>
  <si>
    <t>生态效益</t>
  </si>
  <si>
    <t>可持续影响</t>
  </si>
  <si>
    <t>满意度</t>
  </si>
  <si>
    <t>服务对象</t>
  </si>
  <si>
    <t>备注：年度绩效指标可选择填写。</t>
  </si>
  <si>
    <t>专项（项目）名称</t>
  </si>
  <si>
    <t>主管部门</t>
  </si>
  <si>
    <t>资金金额
（万元）</t>
  </si>
  <si>
    <t xml:space="preserve"> 实施期资金总额：</t>
  </si>
  <si>
    <t xml:space="preserve">       其中：财政拨款</t>
  </si>
  <si>
    <t xml:space="preserve">             其他资金</t>
  </si>
  <si>
    <t>总
体
目
标</t>
  </si>
  <si>
    <t xml:space="preserve">
 目标1：
 目标2：
 目标3：
 ……</t>
  </si>
  <si>
    <t>绩
效
指
标</t>
  </si>
  <si>
    <t>一级
指标</t>
  </si>
  <si>
    <t>产
出
指
标</t>
  </si>
  <si>
    <t>效
益
指
标</t>
  </si>
  <si>
    <t>经济效益
指标</t>
  </si>
  <si>
    <t>社会效益
指标</t>
  </si>
  <si>
    <t>生态效益
指标</t>
  </si>
  <si>
    <t>可持续影响
指标</t>
  </si>
  <si>
    <t>服务对象
满意度指标</t>
  </si>
  <si>
    <t>备 注：1、绩效指标可选择填写。 2、不管理本级专项资金的主管部门，应公开空表并说明。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</si>
</sst>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
  </numFmts>
  <fonts count="55">
    <font>
      <sz val="9"/>
      <name val="宋体"/>
      <family val="0"/>
    </font>
    <font>
      <sz val="11"/>
      <name val="宋体"/>
      <family val="0"/>
    </font>
    <font>
      <sz val="12"/>
      <name val="宋体"/>
      <family val="0"/>
    </font>
    <font>
      <sz val="12"/>
      <name val="黑体"/>
      <family val="3"/>
    </font>
    <font>
      <b/>
      <sz val="16"/>
      <name val="宋体"/>
      <family val="0"/>
    </font>
    <font>
      <sz val="10"/>
      <name val="宋体"/>
      <family val="0"/>
    </font>
    <font>
      <sz val="21"/>
      <name val="方正黑体简体"/>
      <family val="0"/>
    </font>
    <font>
      <sz val="10.5"/>
      <name val="宋体"/>
      <family val="0"/>
    </font>
    <font>
      <sz val="10"/>
      <name val="Arial"/>
      <family val="2"/>
    </font>
    <font>
      <b/>
      <sz val="14"/>
      <name val="宋体"/>
      <family val="0"/>
    </font>
    <font>
      <b/>
      <sz val="22"/>
      <name val="宋体"/>
      <family val="0"/>
    </font>
    <font>
      <b/>
      <sz val="18"/>
      <name val="宋体"/>
      <family val="0"/>
    </font>
    <font>
      <sz val="14"/>
      <name val="宋体"/>
      <family val="0"/>
    </font>
    <font>
      <b/>
      <sz val="36"/>
      <name val="宋体"/>
      <family val="0"/>
    </font>
    <font>
      <b/>
      <sz val="15"/>
      <name val="宋体"/>
      <family val="0"/>
    </font>
    <font>
      <b/>
      <sz val="12"/>
      <name val="宋体"/>
      <family val="0"/>
    </font>
    <font>
      <sz val="11"/>
      <color indexed="9"/>
      <name val="宋体"/>
      <family val="0"/>
    </font>
    <font>
      <sz val="11"/>
      <color indexed="8"/>
      <name val="宋体"/>
      <family val="0"/>
    </font>
    <font>
      <sz val="11"/>
      <color indexed="16"/>
      <name val="宋体"/>
      <family val="0"/>
    </font>
    <font>
      <sz val="11"/>
      <color indexed="17"/>
      <name val="宋体"/>
      <family val="0"/>
    </font>
    <font>
      <b/>
      <sz val="18"/>
      <color indexed="62"/>
      <name val="宋体"/>
      <family val="0"/>
    </font>
    <font>
      <b/>
      <sz val="10"/>
      <name val="Arial"/>
      <family val="2"/>
    </font>
    <font>
      <sz val="11"/>
      <color indexed="10"/>
      <name val="宋体"/>
      <family val="0"/>
    </font>
    <font>
      <b/>
      <sz val="11"/>
      <color indexed="8"/>
      <name val="宋体"/>
      <family val="0"/>
    </font>
    <font>
      <i/>
      <sz val="11"/>
      <color indexed="23"/>
      <name val="宋体"/>
      <family val="0"/>
    </font>
    <font>
      <b/>
      <sz val="13"/>
      <color indexed="62"/>
      <name val="宋体"/>
      <family val="0"/>
    </font>
    <font>
      <sz val="11"/>
      <color indexed="19"/>
      <name val="宋体"/>
      <family val="0"/>
    </font>
    <font>
      <b/>
      <sz val="11"/>
      <color indexed="62"/>
      <name val="宋体"/>
      <family val="0"/>
    </font>
    <font>
      <b/>
      <sz val="11"/>
      <color indexed="53"/>
      <name val="宋体"/>
      <family val="0"/>
    </font>
    <font>
      <b/>
      <sz val="11"/>
      <color indexed="9"/>
      <name val="宋体"/>
      <family val="0"/>
    </font>
    <font>
      <u val="single"/>
      <sz val="11"/>
      <color indexed="12"/>
      <name val="宋体"/>
      <family val="0"/>
    </font>
    <font>
      <b/>
      <sz val="15"/>
      <color indexed="62"/>
      <name val="宋体"/>
      <family val="0"/>
    </font>
    <font>
      <u val="single"/>
      <sz val="11"/>
      <color indexed="20"/>
      <name val="宋体"/>
      <family val="0"/>
    </font>
    <font>
      <sz val="11"/>
      <color indexed="62"/>
      <name val="宋体"/>
      <family val="0"/>
    </font>
    <font>
      <b/>
      <sz val="11"/>
      <color indexed="63"/>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7"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6" fillId="8" borderId="0" applyNumberFormat="0" applyBorder="0" applyAlignment="0" applyProtection="0"/>
    <xf numFmtId="0" fontId="38" fillId="0" borderId="1" applyNumberFormat="0" applyFill="0" applyAlignment="0" applyProtection="0"/>
    <xf numFmtId="0" fontId="39" fillId="0" borderId="0" applyNumberFormat="0" applyFill="0" applyBorder="0" applyAlignment="0" applyProtection="0"/>
    <xf numFmtId="0" fontId="40" fillId="0" borderId="2" applyNumberFormat="0" applyFill="0" applyAlignment="0" applyProtection="0"/>
    <xf numFmtId="9" fontId="21" fillId="0" borderId="0" applyFont="0" applyFill="0" applyBorder="0" applyAlignment="0" applyProtection="0"/>
    <xf numFmtId="179" fontId="21" fillId="0" borderId="0" applyFont="0" applyFill="0" applyBorder="0" applyAlignment="0" applyProtection="0"/>
    <xf numFmtId="0" fontId="41" fillId="0" borderId="3" applyNumberFormat="0" applyFill="0" applyAlignment="0" applyProtection="0"/>
    <xf numFmtId="176" fontId="21" fillId="0" borderId="0" applyFont="0" applyFill="0" applyBorder="0" applyAlignment="0" applyProtection="0"/>
    <xf numFmtId="0" fontId="37" fillId="9" borderId="0" applyNumberFormat="0" applyBorder="0" applyAlignment="0" applyProtection="0"/>
    <xf numFmtId="0" fontId="42" fillId="0" borderId="0" applyNumberFormat="0" applyFill="0" applyBorder="0" applyAlignment="0" applyProtection="0"/>
    <xf numFmtId="0" fontId="36" fillId="10" borderId="0" applyNumberFormat="0" applyBorder="0" applyAlignment="0" applyProtection="0"/>
    <xf numFmtId="0" fontId="37" fillId="11" borderId="0" applyNumberFormat="0" applyBorder="0" applyAlignment="0" applyProtection="0"/>
    <xf numFmtId="0" fontId="43" fillId="0" borderId="4" applyNumberFormat="0" applyFill="0" applyAlignment="0" applyProtection="0"/>
    <xf numFmtId="0" fontId="44" fillId="0" borderId="0" applyNumberFormat="0" applyFill="0" applyBorder="0" applyAlignment="0" applyProtection="0"/>
    <xf numFmtId="0" fontId="36" fillId="12" borderId="0" applyNumberFormat="0" applyBorder="0" applyAlignment="0" applyProtection="0"/>
    <xf numFmtId="178" fontId="21" fillId="0" borderId="0" applyFont="0" applyFill="0" applyBorder="0" applyAlignment="0" applyProtection="0"/>
    <xf numFmtId="0" fontId="36" fillId="13" borderId="0" applyNumberFormat="0" applyBorder="0" applyAlignment="0" applyProtection="0"/>
    <xf numFmtId="0" fontId="45" fillId="14" borderId="5" applyNumberFormat="0" applyAlignment="0" applyProtection="0"/>
    <xf numFmtId="0" fontId="46" fillId="0" borderId="0" applyNumberFormat="0" applyFill="0" applyBorder="0" applyAlignment="0" applyProtection="0"/>
    <xf numFmtId="177" fontId="21" fillId="0" borderId="0" applyFont="0" applyFill="0" applyBorder="0" applyAlignment="0" applyProtection="0"/>
    <xf numFmtId="0" fontId="37" fillId="15" borderId="0" applyNumberFormat="0" applyBorder="0" applyAlignment="0" applyProtection="0"/>
    <xf numFmtId="0" fontId="36" fillId="16" borderId="0" applyNumberFormat="0" applyBorder="0" applyAlignment="0" applyProtection="0"/>
    <xf numFmtId="0" fontId="37" fillId="17" borderId="0" applyNumberFormat="0" applyBorder="0" applyAlignment="0" applyProtection="0"/>
    <xf numFmtId="0" fontId="47" fillId="18" borderId="5" applyNumberFormat="0" applyAlignment="0" applyProtection="0"/>
    <xf numFmtId="0" fontId="48" fillId="14" borderId="6" applyNumberFormat="0" applyAlignment="0" applyProtection="0"/>
    <xf numFmtId="0" fontId="49" fillId="19" borderId="7" applyNumberFormat="0" applyAlignment="0" applyProtection="0"/>
    <xf numFmtId="0" fontId="50" fillId="0" borderId="8" applyNumberFormat="0" applyFill="0" applyAlignment="0" applyProtection="0"/>
    <xf numFmtId="0" fontId="37" fillId="20" borderId="0" applyNumberFormat="0" applyBorder="0" applyAlignment="0" applyProtection="0"/>
    <xf numFmtId="0" fontId="37" fillId="21" borderId="0" applyNumberFormat="0" applyBorder="0" applyAlignment="0" applyProtection="0"/>
    <xf numFmtId="0" fontId="0" fillId="22" borderId="9" applyNumberFormat="0" applyFont="0" applyAlignment="0" applyProtection="0"/>
    <xf numFmtId="0" fontId="51" fillId="0" borderId="0" applyNumberFormat="0" applyFill="0" applyBorder="0" applyAlignment="0" applyProtection="0"/>
    <xf numFmtId="0" fontId="52" fillId="23" borderId="0" applyNumberFormat="0" applyBorder="0" applyAlignment="0" applyProtection="0"/>
    <xf numFmtId="0" fontId="38" fillId="0" borderId="0" applyNumberFormat="0" applyFill="0" applyBorder="0" applyAlignment="0" applyProtection="0"/>
    <xf numFmtId="0" fontId="37" fillId="24" borderId="0" applyNumberFormat="0" applyBorder="0" applyAlignment="0" applyProtection="0"/>
    <xf numFmtId="0" fontId="53" fillId="25" borderId="0" applyNumberFormat="0" applyBorder="0" applyAlignment="0" applyProtection="0"/>
    <xf numFmtId="0" fontId="36" fillId="26" borderId="0" applyNumberFormat="0" applyBorder="0" applyAlignment="0" applyProtection="0"/>
    <xf numFmtId="0" fontId="54" fillId="27" borderId="0" applyNumberFormat="0" applyBorder="0" applyAlignment="0" applyProtection="0"/>
    <xf numFmtId="0" fontId="37" fillId="28" borderId="0" applyNumberFormat="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6" fillId="31" borderId="0" applyNumberFormat="0" applyBorder="0" applyAlignment="0" applyProtection="0"/>
    <xf numFmtId="0" fontId="37" fillId="32" borderId="0" applyNumberFormat="0" applyBorder="0" applyAlignment="0" applyProtection="0"/>
  </cellStyleXfs>
  <cellXfs count="255">
    <xf numFmtId="0" fontId="0" fillId="0" borderId="0" xfId="0" applyAlignment="1">
      <alignment/>
    </xf>
    <xf numFmtId="0" fontId="2" fillId="0" borderId="0" xfId="0" applyFont="1" applyFill="1" applyBorder="1" applyAlignment="1" applyProtection="1">
      <alignment vertical="center"/>
      <protection/>
    </xf>
    <xf numFmtId="0" fontId="3"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Continuous" vertical="center"/>
      <protection/>
    </xf>
    <xf numFmtId="0" fontId="2" fillId="0" borderId="0" xfId="0" applyFont="1" applyFill="1" applyBorder="1" applyAlignment="1" applyProtection="1">
      <alignment horizontal="center" vertical="center" wrapText="1"/>
      <protection/>
    </xf>
    <xf numFmtId="0" fontId="2" fillId="0" borderId="10" xfId="0" applyFont="1" applyFill="1" applyBorder="1" applyAlignment="1" applyProtection="1">
      <alignment vertical="center"/>
      <protection/>
    </xf>
    <xf numFmtId="0" fontId="2" fillId="0" borderId="10"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2" fillId="0" borderId="11" xfId="0" applyFont="1" applyFill="1" applyBorder="1" applyAlignment="1" applyProtection="1">
      <alignment horizontal="centerContinuous" vertical="center"/>
      <protection/>
    </xf>
    <xf numFmtId="0" fontId="2" fillId="0" borderId="11" xfId="0"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top" wrapText="1"/>
      <protection/>
    </xf>
    <xf numFmtId="0" fontId="2" fillId="0" borderId="14" xfId="0" applyFont="1" applyFill="1" applyBorder="1" applyAlignment="1" applyProtection="1">
      <alignment vertical="center" wrapText="1"/>
      <protection/>
    </xf>
    <xf numFmtId="0" fontId="5" fillId="0" borderId="15"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3" xfId="0" applyFont="1" applyFill="1" applyBorder="1" applyAlignment="1" applyProtection="1">
      <alignment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Font="1" applyFill="1" applyBorder="1" applyAlignment="1" applyProtection="1">
      <alignment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 fillId="0" borderId="0" xfId="0" applyNumberFormat="1" applyFont="1" applyFill="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2" fillId="0" borderId="0" xfId="0" applyFont="1" applyFill="1" applyAlignment="1" applyProtection="1">
      <alignment vertical="center" wrapText="1"/>
      <protection/>
    </xf>
    <xf numFmtId="0" fontId="2" fillId="0" borderId="11" xfId="0" applyFont="1" applyFill="1" applyBorder="1" applyAlignment="1" applyProtection="1">
      <alignment horizontal="center" vertical="center" wrapText="1"/>
      <protection/>
    </xf>
    <xf numFmtId="0" fontId="2" fillId="0" borderId="0" xfId="0" applyFont="1" applyAlignment="1">
      <alignment/>
    </xf>
    <xf numFmtId="0" fontId="4" fillId="0" borderId="0" xfId="0" applyFont="1" applyAlignment="1">
      <alignment horizontal="centerContinuous" vertical="center"/>
    </xf>
    <xf numFmtId="0" fontId="6" fillId="0" borderId="0" xfId="0" applyFont="1" applyAlignment="1">
      <alignment horizontal="center"/>
    </xf>
    <xf numFmtId="0" fontId="5" fillId="0" borderId="12"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left" vertical="center" wrapText="1"/>
    </xf>
    <xf numFmtId="0" fontId="7" fillId="0" borderId="11" xfId="0" applyFont="1" applyBorder="1" applyAlignment="1">
      <alignment horizontal="lef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2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0" fillId="0" borderId="16" xfId="0" applyBorder="1" applyAlignment="1">
      <alignment vertical="center"/>
    </xf>
    <xf numFmtId="0" fontId="0" fillId="0" borderId="11" xfId="0" applyBorder="1" applyAlignment="1">
      <alignment vertical="center"/>
    </xf>
    <xf numFmtId="0" fontId="5" fillId="0" borderId="15"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vertical="center" wrapText="1"/>
      <protection/>
    </xf>
    <xf numFmtId="0" fontId="7" fillId="0" borderId="0" xfId="0" applyFont="1" applyAlignment="1">
      <alignment horizontal="left" vertical="center" wrapText="1"/>
    </xf>
    <xf numFmtId="0" fontId="7" fillId="0" borderId="16"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xf>
    <xf numFmtId="0" fontId="8" fillId="0" borderId="0" xfId="0" applyNumberFormat="1" applyFont="1" applyFill="1" applyAlignment="1" applyProtection="1">
      <alignment horizontal="left" vertical="center"/>
      <protection/>
    </xf>
    <xf numFmtId="0" fontId="0" fillId="0" borderId="0" xfId="0" applyAlignment="1">
      <alignment horizontal="centerContinuous"/>
    </xf>
    <xf numFmtId="0" fontId="9" fillId="0" borderId="0" xfId="0" applyFont="1" applyAlignment="1">
      <alignment horizontal="centerContinuous"/>
    </xf>
    <xf numFmtId="0" fontId="0" fillId="0" borderId="0" xfId="0" applyFont="1" applyAlignment="1">
      <alignment horizontal="centerContinuous"/>
    </xf>
    <xf numFmtId="0" fontId="0" fillId="0" borderId="11" xfId="0" applyBorder="1" applyAlignment="1">
      <alignment horizontal="centerContinuous" vertical="center"/>
    </xf>
    <xf numFmtId="0" fontId="0" fillId="0" borderId="11" xfId="0" applyBorder="1" applyAlignment="1">
      <alignment horizontal="centerContinuous"/>
    </xf>
    <xf numFmtId="49" fontId="0" fillId="0" borderId="12" xfId="0" applyNumberFormat="1" applyFont="1" applyFill="1" applyBorder="1" applyAlignment="1" applyProtection="1">
      <alignment horizontal="center"/>
      <protection/>
    </xf>
    <xf numFmtId="0" fontId="0" fillId="0" borderId="13" xfId="0" applyBorder="1" applyAlignment="1">
      <alignment horizontal="centerContinuous"/>
    </xf>
    <xf numFmtId="49" fontId="0" fillId="0" borderId="1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vertical="center"/>
      <protection/>
    </xf>
    <xf numFmtId="0" fontId="0" fillId="0" borderId="14" xfId="0" applyFill="1" applyBorder="1" applyAlignment="1">
      <alignment/>
    </xf>
    <xf numFmtId="0" fontId="0" fillId="0" borderId="11" xfId="0" applyFill="1" applyBorder="1" applyAlignment="1">
      <alignment/>
    </xf>
    <xf numFmtId="0" fontId="0" fillId="0" borderId="11" xfId="0" applyNumberFormat="1" applyFont="1" applyFill="1" applyBorder="1" applyAlignment="1" applyProtection="1">
      <alignment horizontal="center" vertical="center" wrapText="1"/>
      <protection/>
    </xf>
    <xf numFmtId="0" fontId="0" fillId="0" borderId="11" xfId="0" applyFont="1" applyBorder="1" applyAlignment="1">
      <alignment horizontal="centerContinuous" vertical="center"/>
    </xf>
    <xf numFmtId="0" fontId="0" fillId="0" borderId="11" xfId="0" applyFill="1" applyBorder="1" applyAlignment="1">
      <alignment horizontal="centerContinuous" vertical="center"/>
    </xf>
    <xf numFmtId="0" fontId="0" fillId="0" borderId="11" xfId="0" applyBorder="1" applyAlignment="1">
      <alignment/>
    </xf>
    <xf numFmtId="49" fontId="0" fillId="0" borderId="11" xfId="0" applyNumberFormat="1" applyFont="1" applyFill="1" applyBorder="1" applyAlignment="1" applyProtection="1">
      <alignment horizontal="center" vertical="center" wrapText="1"/>
      <protection/>
    </xf>
    <xf numFmtId="0" fontId="0" fillId="0" borderId="11" xfId="0" applyBorder="1" applyAlignment="1">
      <alignment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12"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12" xfId="0" applyFill="1" applyBorder="1" applyAlignment="1">
      <alignment horizontal="center" vertical="center"/>
    </xf>
    <xf numFmtId="0" fontId="0" fillId="0" borderId="15" xfId="0" applyNumberFormat="1"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15" xfId="0" applyFill="1" applyBorder="1" applyAlignment="1">
      <alignment horizontal="center" vertical="center"/>
    </xf>
    <xf numFmtId="49" fontId="0" fillId="0" borderId="12"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49" fontId="0" fillId="0" borderId="14"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0" fillId="0" borderId="11" xfId="0" applyNumberFormat="1" applyFont="1" applyFill="1" applyBorder="1" applyAlignment="1" applyProtection="1">
      <alignment horizontal="left"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0" fillId="0" borderId="15" xfId="0" applyNumberFormat="1" applyFont="1" applyFill="1" applyBorder="1" applyAlignment="1" applyProtection="1">
      <alignment vertical="center" wrapText="1"/>
      <protection/>
    </xf>
    <xf numFmtId="0" fontId="0" fillId="0" borderId="14" xfId="0" applyNumberFormat="1" applyFont="1" applyFill="1" applyBorder="1" applyAlignment="1" applyProtection="1">
      <alignment vertical="center" wrapText="1"/>
      <protection/>
    </xf>
    <xf numFmtId="0" fontId="0" fillId="0" borderId="0" xfId="0" applyFill="1" applyAlignment="1">
      <alignment/>
    </xf>
    <xf numFmtId="0" fontId="0" fillId="0" borderId="16" xfId="0" applyFill="1" applyBorder="1" applyAlignment="1">
      <alignment horizontal="center" vertical="center"/>
    </xf>
    <xf numFmtId="49" fontId="0" fillId="0" borderId="13" xfId="0" applyNumberFormat="1" applyFont="1" applyFill="1" applyBorder="1" applyAlignment="1" applyProtection="1">
      <alignment horizontal="center"/>
      <protection/>
    </xf>
    <xf numFmtId="49" fontId="0" fillId="0" borderId="16" xfId="0" applyNumberFormat="1" applyFont="1" applyFill="1" applyBorder="1" applyAlignment="1" applyProtection="1">
      <alignment horizontal="center"/>
      <protection/>
    </xf>
    <xf numFmtId="0" fontId="0" fillId="0" borderId="11" xfId="0" applyFill="1" applyBorder="1" applyAlignment="1">
      <alignment horizontal="centerContinuous"/>
    </xf>
    <xf numFmtId="4" fontId="0" fillId="0" borderId="14" xfId="0" applyNumberFormat="1" applyFont="1" applyFill="1" applyBorder="1" applyAlignment="1" applyProtection="1">
      <alignment/>
      <protection/>
    </xf>
    <xf numFmtId="4" fontId="0" fillId="0" borderId="13" xfId="0" applyNumberFormat="1" applyFont="1" applyFill="1" applyBorder="1" applyAlignment="1" applyProtection="1">
      <alignment horizontal="center"/>
      <protection/>
    </xf>
    <xf numFmtId="4" fontId="0" fillId="0" borderId="16" xfId="0" applyNumberFormat="1" applyFont="1" applyFill="1" applyBorder="1" applyAlignment="1" applyProtection="1">
      <alignment horizontal="center"/>
      <protection/>
    </xf>
    <xf numFmtId="4" fontId="0" fillId="0" borderId="11" xfId="0" applyNumberFormat="1" applyFont="1" applyFill="1" applyBorder="1" applyAlignment="1" applyProtection="1">
      <alignment/>
      <protection/>
    </xf>
    <xf numFmtId="49" fontId="0" fillId="0" borderId="13" xfId="0" applyNumberFormat="1" applyFont="1" applyFill="1" applyBorder="1" applyAlignment="1" applyProtection="1">
      <alignment horizontal="left" vertical="center" wrapText="1"/>
      <protection/>
    </xf>
    <xf numFmtId="49" fontId="0" fillId="0" borderId="21" xfId="0" applyNumberFormat="1" applyFont="1" applyFill="1" applyBorder="1" applyAlignment="1" applyProtection="1">
      <alignment horizontal="left" vertical="center" wrapText="1"/>
      <protection/>
    </xf>
    <xf numFmtId="49" fontId="0" fillId="0" borderId="16" xfId="0" applyNumberFormat="1" applyFont="1" applyFill="1" applyBorder="1" applyAlignment="1" applyProtection="1">
      <alignment horizontal="left" vertical="center" wrapText="1"/>
      <protection/>
    </xf>
    <xf numFmtId="0" fontId="0" fillId="0" borderId="12" xfId="0" applyBorder="1" applyAlignment="1">
      <alignment horizontal="center" vertical="center"/>
    </xf>
    <xf numFmtId="0" fontId="0" fillId="0" borderId="11" xfId="0" applyFill="1" applyBorder="1" applyAlignment="1">
      <alignment vertical="center" wrapText="1"/>
    </xf>
    <xf numFmtId="0" fontId="0" fillId="0" borderId="11" xfId="0" applyFont="1" applyFill="1" applyBorder="1" applyAlignment="1">
      <alignment horizontal="center" vertical="center" wrapText="1"/>
    </xf>
    <xf numFmtId="0" fontId="0" fillId="0" borderId="15" xfId="0" applyBorder="1" applyAlignment="1">
      <alignment horizontal="center" vertical="center"/>
    </xf>
    <xf numFmtId="0" fontId="0" fillId="0" borderId="11" xfId="0" applyFont="1" applyFill="1" applyBorder="1" applyAlignment="1">
      <alignment vertical="center" wrapText="1"/>
    </xf>
    <xf numFmtId="49" fontId="0" fillId="0" borderId="11" xfId="0" applyNumberFormat="1" applyFont="1" applyFill="1" applyBorder="1" applyAlignment="1" applyProtection="1">
      <alignment vertical="center" wrapText="1"/>
      <protection/>
    </xf>
    <xf numFmtId="0" fontId="0" fillId="0" borderId="13" xfId="0" applyFill="1" applyBorder="1" applyAlignment="1">
      <alignment horizontal="center"/>
    </xf>
    <xf numFmtId="0" fontId="0" fillId="0" borderId="16" xfId="0" applyFill="1" applyBorder="1" applyAlignment="1">
      <alignment horizontal="center"/>
    </xf>
    <xf numFmtId="0" fontId="0" fillId="0" borderId="11" xfId="0" applyFont="1"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xf>
    <xf numFmtId="0" fontId="0" fillId="0" borderId="21" xfId="0" applyBorder="1" applyAlignment="1">
      <alignment horizontal="center"/>
    </xf>
    <xf numFmtId="0" fontId="0" fillId="0" borderId="13"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3" xfId="0" applyFont="1" applyBorder="1" applyAlignment="1">
      <alignment horizontal="center" vertical="center"/>
    </xf>
    <xf numFmtId="0" fontId="0" fillId="0" borderId="21" xfId="0" applyFont="1" applyBorder="1" applyAlignment="1">
      <alignment horizontal="center" vertical="center"/>
    </xf>
    <xf numFmtId="49" fontId="0" fillId="0" borderId="13" xfId="0" applyNumberFormat="1" applyFont="1" applyFill="1" applyBorder="1" applyAlignment="1" applyProtection="1">
      <alignment horizontal="center" vertical="center" wrapText="1"/>
      <protection/>
    </xf>
    <xf numFmtId="0" fontId="0" fillId="0" borderId="16" xfId="0" applyBorder="1" applyAlignment="1">
      <alignment horizontal="center"/>
    </xf>
    <xf numFmtId="0" fontId="0" fillId="0" borderId="16" xfId="0" applyNumberFormat="1" applyFont="1" applyFill="1" applyBorder="1" applyAlignment="1" applyProtection="1">
      <alignment horizontal="center" vertical="center"/>
      <protection/>
    </xf>
    <xf numFmtId="0" fontId="0" fillId="0" borderId="13" xfId="0" applyFont="1" applyFill="1" applyBorder="1" applyAlignment="1">
      <alignment horizontal="center"/>
    </xf>
    <xf numFmtId="0" fontId="0" fillId="0" borderId="21" xfId="0" applyFill="1" applyBorder="1" applyAlignment="1">
      <alignment horizontal="center"/>
    </xf>
    <xf numFmtId="0" fontId="0" fillId="0" borderId="16" xfId="0" applyFont="1" applyBorder="1" applyAlignment="1">
      <alignment horizontal="center" vertical="center"/>
    </xf>
    <xf numFmtId="0" fontId="0" fillId="0" borderId="13"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6" xfId="0" applyFill="1" applyBorder="1" applyAlignment="1">
      <alignment horizontal="center" vertical="center" wrapText="1"/>
    </xf>
    <xf numFmtId="49" fontId="0" fillId="0" borderId="16" xfId="0" applyNumberFormat="1" applyFont="1" applyFill="1" applyBorder="1" applyAlignment="1" applyProtection="1">
      <alignment horizontal="center" vertical="center" wrapText="1"/>
      <protection/>
    </xf>
    <xf numFmtId="0" fontId="9" fillId="0" borderId="0" xfId="0" applyFont="1" applyAlignment="1">
      <alignment/>
    </xf>
    <xf numFmtId="0" fontId="0" fillId="0" borderId="0" xfId="0" applyFont="1" applyAlignment="1">
      <alignment/>
    </xf>
    <xf numFmtId="0" fontId="0" fillId="0" borderId="13" xfId="0" applyFont="1" applyBorder="1" applyAlignment="1">
      <alignment vertical="center"/>
    </xf>
    <xf numFmtId="0" fontId="0" fillId="0" borderId="21" xfId="0" applyFont="1" applyBorder="1" applyAlignment="1">
      <alignment vertical="center"/>
    </xf>
    <xf numFmtId="0" fontId="0" fillId="0" borderId="16" xfId="0" applyFont="1" applyBorder="1" applyAlignment="1">
      <alignment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protection/>
    </xf>
    <xf numFmtId="0" fontId="0" fillId="0" borderId="11" xfId="0" applyFont="1" applyFill="1" applyBorder="1" applyAlignment="1">
      <alignment horizontal="left" vertical="center"/>
    </xf>
    <xf numFmtId="0" fontId="10" fillId="0" borderId="0" xfId="0" applyNumberFormat="1" applyFont="1" applyFill="1" applyAlignment="1" applyProtection="1">
      <alignment horizontal="centerContinuous" vertical="center"/>
      <protection/>
    </xf>
    <xf numFmtId="0" fontId="0" fillId="0" borderId="22" xfId="0" applyBorder="1" applyAlignment="1">
      <alignment horizontal="centerContinuous" vertical="center"/>
    </xf>
    <xf numFmtId="49" fontId="0" fillId="0" borderId="13" xfId="0" applyNumberFormat="1" applyFont="1" applyFill="1" applyBorder="1" applyAlignment="1" applyProtection="1">
      <alignment/>
      <protection/>
    </xf>
    <xf numFmtId="180" fontId="0" fillId="0" borderId="13" xfId="0" applyNumberFormat="1" applyFont="1" applyFill="1" applyBorder="1" applyAlignment="1" applyProtection="1">
      <alignment/>
      <protection/>
    </xf>
    <xf numFmtId="0" fontId="0" fillId="0" borderId="12" xfId="0" applyBorder="1" applyAlignment="1">
      <alignment horizontal="centerContinuous" vertical="center"/>
    </xf>
    <xf numFmtId="0" fontId="0" fillId="0" borderId="13" xfId="0"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3" xfId="0" applyBorder="1" applyAlignment="1">
      <alignment horizontal="centerContinuous" vertical="center"/>
    </xf>
    <xf numFmtId="0" fontId="0" fillId="0" borderId="20" xfId="0" applyBorder="1" applyAlignment="1">
      <alignment horizontal="centerContinuous" vertical="center"/>
    </xf>
    <xf numFmtId="0" fontId="0" fillId="0" borderId="24" xfId="0" applyBorder="1" applyAlignment="1">
      <alignment horizontal="center" vertical="center"/>
    </xf>
    <xf numFmtId="1" fontId="0" fillId="0" borderId="12" xfId="0" applyNumberFormat="1" applyFont="1" applyFill="1" applyBorder="1" applyAlignment="1" applyProtection="1">
      <alignment horizontal="center" vertical="center"/>
      <protection/>
    </xf>
    <xf numFmtId="0" fontId="0" fillId="0" borderId="18" xfId="0" applyBorder="1" applyAlignment="1">
      <alignment horizontal="center" vertical="center"/>
    </xf>
    <xf numFmtId="180" fontId="0" fillId="0" borderId="11" xfId="0" applyNumberFormat="1" applyFont="1" applyFill="1" applyBorder="1" applyAlignment="1" applyProtection="1">
      <alignment/>
      <protection/>
    </xf>
    <xf numFmtId="180" fontId="0" fillId="0" borderId="21" xfId="0" applyNumberFormat="1" applyFont="1" applyFill="1" applyBorder="1" applyAlignment="1" applyProtection="1">
      <alignment/>
      <protection/>
    </xf>
    <xf numFmtId="4" fontId="0" fillId="33" borderId="16" xfId="0" applyNumberFormat="1" applyFont="1" applyFill="1" applyBorder="1" applyAlignment="1" applyProtection="1">
      <alignment/>
      <protection/>
    </xf>
    <xf numFmtId="4" fontId="0" fillId="33" borderId="21" xfId="0" applyNumberFormat="1" applyFont="1" applyFill="1" applyBorder="1" applyAlignment="1" applyProtection="1">
      <alignment/>
      <protection/>
    </xf>
    <xf numFmtId="4" fontId="0" fillId="33" borderId="13" xfId="0" applyNumberFormat="1" applyFont="1" applyFill="1" applyBorder="1" applyAlignment="1" applyProtection="1">
      <alignment/>
      <protection/>
    </xf>
    <xf numFmtId="4" fontId="0" fillId="33" borderId="11" xfId="0" applyNumberFormat="1" applyFont="1" applyFill="1" applyBorder="1" applyAlignment="1" applyProtection="1">
      <alignment/>
      <protection/>
    </xf>
    <xf numFmtId="0" fontId="0" fillId="0" borderId="0" xfId="0" applyAlignment="1">
      <alignment horizontal="right"/>
    </xf>
    <xf numFmtId="0" fontId="0" fillId="0" borderId="13" xfId="0" applyFill="1" applyBorder="1" applyAlignment="1">
      <alignment horizontal="centerContinuous" vertical="center"/>
    </xf>
    <xf numFmtId="0" fontId="0" fillId="0" borderId="13" xfId="0" applyFill="1" applyBorder="1" applyAlignment="1">
      <alignment horizontal="center" vertical="center"/>
    </xf>
    <xf numFmtId="49" fontId="0" fillId="0" borderId="13" xfId="0" applyNumberFormat="1" applyFont="1" applyFill="1" applyBorder="1" applyAlignment="1" applyProtection="1">
      <alignment wrapText="1"/>
      <protection/>
    </xf>
    <xf numFmtId="49" fontId="0" fillId="0" borderId="11" xfId="0" applyNumberFormat="1" applyFont="1" applyFill="1" applyBorder="1" applyAlignment="1" applyProtection="1">
      <alignment wrapText="1"/>
      <protection/>
    </xf>
    <xf numFmtId="49" fontId="0" fillId="0" borderId="21" xfId="0" applyNumberFormat="1" applyFont="1" applyFill="1" applyBorder="1" applyAlignment="1" applyProtection="1">
      <alignment wrapText="1"/>
      <protection/>
    </xf>
    <xf numFmtId="3" fontId="0" fillId="0" borderId="13" xfId="0" applyNumberFormat="1" applyFont="1" applyFill="1" applyBorder="1" applyAlignment="1" applyProtection="1">
      <alignment horizontal="center" wrapText="1"/>
      <protection/>
    </xf>
    <xf numFmtId="49" fontId="0" fillId="0" borderId="13" xfId="0" applyNumberFormat="1" applyFont="1" applyFill="1" applyBorder="1" applyAlignment="1" applyProtection="1">
      <alignment horizontal="center" wrapText="1"/>
      <protection/>
    </xf>
    <xf numFmtId="0" fontId="0" fillId="0" borderId="0" xfId="0" applyFill="1" applyAlignment="1">
      <alignment horizontal="right"/>
    </xf>
    <xf numFmtId="180" fontId="0" fillId="0" borderId="11" xfId="0" applyNumberFormat="1" applyFont="1" applyFill="1" applyBorder="1" applyAlignment="1" applyProtection="1">
      <alignment horizontal="right" wrapText="1"/>
      <protection/>
    </xf>
    <xf numFmtId="49" fontId="0" fillId="0" borderId="16" xfId="0" applyNumberFormat="1" applyFont="1" applyFill="1" applyBorder="1" applyAlignment="1" applyProtection="1">
      <alignment wrapText="1"/>
      <protection/>
    </xf>
    <xf numFmtId="0" fontId="11" fillId="0" borderId="0" xfId="0" applyNumberFormat="1" applyFont="1" applyFill="1" applyAlignment="1" applyProtection="1">
      <alignment horizontal="centerContinuous" vertical="center"/>
      <protection/>
    </xf>
    <xf numFmtId="49" fontId="0" fillId="0" borderId="11" xfId="0" applyNumberFormat="1" applyFont="1" applyFill="1" applyBorder="1" applyAlignment="1" applyProtection="1">
      <alignment/>
      <protection/>
    </xf>
    <xf numFmtId="49" fontId="0" fillId="0" borderId="21" xfId="0" applyNumberFormat="1" applyFont="1" applyFill="1" applyBorder="1" applyAlignment="1" applyProtection="1">
      <alignment/>
      <protection/>
    </xf>
    <xf numFmtId="0" fontId="8" fillId="0" borderId="0" xfId="0" applyNumberFormat="1" applyFont="1" applyFill="1" applyAlignment="1" applyProtection="1">
      <alignment horizontal="left"/>
      <protection/>
    </xf>
    <xf numFmtId="0" fontId="11" fillId="0" borderId="0" xfId="0" applyFont="1" applyAlignment="1">
      <alignment horizontal="centerContinuous" vertical="center"/>
    </xf>
    <xf numFmtId="0" fontId="0" fillId="0" borderId="11" xfId="0" applyFont="1" applyBorder="1" applyAlignment="1">
      <alignment horizontal="center" vertical="center"/>
    </xf>
    <xf numFmtId="0" fontId="0" fillId="0" borderId="13" xfId="0" applyFill="1" applyBorder="1" applyAlignment="1">
      <alignment vertical="center"/>
    </xf>
    <xf numFmtId="180" fontId="0" fillId="0" borderId="11" xfId="0" applyNumberFormat="1" applyFont="1" applyFill="1" applyBorder="1" applyAlignment="1" applyProtection="1">
      <alignment horizontal="right"/>
      <protection/>
    </xf>
    <xf numFmtId="0" fontId="0" fillId="0" borderId="21" xfId="0" applyFill="1" applyBorder="1" applyAlignment="1">
      <alignment horizontal="left" vertical="center"/>
    </xf>
    <xf numFmtId="180" fontId="0" fillId="0" borderId="12" xfId="0" applyNumberFormat="1" applyFont="1" applyFill="1" applyBorder="1" applyAlignment="1" applyProtection="1">
      <alignment/>
      <protection/>
    </xf>
    <xf numFmtId="0" fontId="0" fillId="0" borderId="11" xfId="0" applyFill="1" applyBorder="1" applyAlignment="1">
      <alignment vertical="center"/>
    </xf>
    <xf numFmtId="180" fontId="0" fillId="0" borderId="14" xfId="0" applyNumberFormat="1" applyFont="1" applyFill="1" applyBorder="1" applyAlignment="1" applyProtection="1">
      <alignment/>
      <protection/>
    </xf>
    <xf numFmtId="0" fontId="0" fillId="0" borderId="13" xfId="0" applyFill="1" applyBorder="1" applyAlignment="1">
      <alignment horizontal="left" vertical="center"/>
    </xf>
    <xf numFmtId="0" fontId="0" fillId="0" borderId="13" xfId="0" applyBorder="1" applyAlignment="1">
      <alignment horizontal="left" vertical="center"/>
    </xf>
    <xf numFmtId="180" fontId="0" fillId="0" borderId="11" xfId="0" applyNumberFormat="1" applyFill="1" applyBorder="1" applyAlignment="1">
      <alignment/>
    </xf>
    <xf numFmtId="180" fontId="0" fillId="0" borderId="12" xfId="0" applyNumberFormat="1" applyFill="1" applyBorder="1" applyAlignment="1">
      <alignment/>
    </xf>
    <xf numFmtId="0" fontId="0" fillId="0" borderId="0" xfId="0" applyFill="1" applyAlignment="1">
      <alignment vertical="center"/>
    </xf>
    <xf numFmtId="180" fontId="0" fillId="0" borderId="14" xfId="0" applyNumberFormat="1" applyFill="1" applyBorder="1" applyAlignment="1">
      <alignment/>
    </xf>
    <xf numFmtId="180" fontId="0" fillId="0" borderId="11" xfId="0" applyNumberFormat="1" applyBorder="1" applyAlignment="1">
      <alignment/>
    </xf>
    <xf numFmtId="180" fontId="0" fillId="0" borderId="11" xfId="0" applyNumberFormat="1" applyFill="1" applyBorder="1" applyAlignment="1">
      <alignment horizontal="right"/>
    </xf>
    <xf numFmtId="0" fontId="0" fillId="0" borderId="0" xfId="0" applyAlignment="1">
      <alignment horizontal="centerContinuous" vertical="center"/>
    </xf>
    <xf numFmtId="0" fontId="0" fillId="0" borderId="16" xfId="0" applyFill="1" applyBorder="1" applyAlignment="1">
      <alignment/>
    </xf>
    <xf numFmtId="0" fontId="0" fillId="0" borderId="11" xfId="0" applyBorder="1" applyAlignment="1">
      <alignment horizontal="left" vertical="center"/>
    </xf>
    <xf numFmtId="180" fontId="0" fillId="0" borderId="12" xfId="0" applyNumberFormat="1" applyBorder="1" applyAlignment="1">
      <alignment/>
    </xf>
    <xf numFmtId="0" fontId="0" fillId="0" borderId="21" xfId="0" applyFill="1" applyBorder="1" applyAlignment="1">
      <alignment/>
    </xf>
    <xf numFmtId="0" fontId="0" fillId="0" borderId="13" xfId="0" applyFill="1" applyBorder="1" applyAlignment="1">
      <alignment/>
    </xf>
    <xf numFmtId="180" fontId="0" fillId="0" borderId="15" xfId="0" applyNumberFormat="1" applyFont="1" applyFill="1" applyBorder="1" applyAlignment="1" applyProtection="1">
      <alignment/>
      <protection/>
    </xf>
    <xf numFmtId="0" fontId="0" fillId="0" borderId="21" xfId="0" applyFont="1" applyFill="1" applyBorder="1" applyAlignment="1">
      <alignment/>
    </xf>
    <xf numFmtId="180" fontId="0" fillId="0" borderId="11" xfId="0" applyNumberFormat="1" applyBorder="1" applyAlignment="1">
      <alignment horizontal="right"/>
    </xf>
    <xf numFmtId="0" fontId="0" fillId="0" borderId="0" xfId="0" applyAlignment="1">
      <alignment horizontal="center" vertical="center" wrapText="1"/>
    </xf>
    <xf numFmtId="0" fontId="0" fillId="0" borderId="20" xfId="0" applyBorder="1" applyAlignment="1">
      <alignment horizontal="center" vertical="center"/>
    </xf>
    <xf numFmtId="181" fontId="0"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horizontal="center" vertical="center"/>
      <protection/>
    </xf>
    <xf numFmtId="0" fontId="0" fillId="0" borderId="22" xfId="0" applyFill="1" applyBorder="1" applyAlignment="1">
      <alignment horizontal="center" vertical="center"/>
    </xf>
    <xf numFmtId="49" fontId="0" fillId="0" borderId="16" xfId="0" applyNumberFormat="1" applyFont="1" applyFill="1" applyBorder="1" applyAlignment="1" applyProtection="1">
      <alignment/>
      <protection/>
    </xf>
    <xf numFmtId="49" fontId="0" fillId="0" borderId="0" xfId="0" applyNumberFormat="1" applyFont="1" applyFill="1" applyAlignment="1" applyProtection="1">
      <alignment/>
      <protection/>
    </xf>
    <xf numFmtId="180" fontId="0" fillId="0" borderId="12"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3" xfId="0" applyBorder="1" applyAlignment="1">
      <alignment/>
    </xf>
    <xf numFmtId="180" fontId="0" fillId="0" borderId="14" xfId="0" applyNumberFormat="1" applyFont="1" applyFill="1" applyBorder="1" applyAlignment="1" applyProtection="1">
      <alignment horizontal="right" vertical="center" wrapText="1"/>
      <protection/>
    </xf>
    <xf numFmtId="180" fontId="0" fillId="0" borderId="12" xfId="0" applyNumberFormat="1" applyFill="1" applyBorder="1" applyAlignment="1">
      <alignment horizontal="right" vertical="center"/>
    </xf>
    <xf numFmtId="0" fontId="0" fillId="0" borderId="13" xfId="0" applyBorder="1" applyAlignment="1">
      <alignment vertical="center"/>
    </xf>
    <xf numFmtId="180" fontId="0" fillId="0" borderId="0" xfId="0" applyNumberFormat="1" applyAlignment="1">
      <alignment horizontal="right" vertical="center" wrapText="1"/>
    </xf>
    <xf numFmtId="180" fontId="0" fillId="0" borderId="11" xfId="0" applyNumberFormat="1" applyFont="1" applyFill="1" applyBorder="1" applyAlignment="1" applyProtection="1">
      <alignment horizontal="right" vertical="center"/>
      <protection/>
    </xf>
    <xf numFmtId="0" fontId="0" fillId="0" borderId="12" xfId="0" applyFill="1" applyBorder="1" applyAlignment="1">
      <alignment/>
    </xf>
    <xf numFmtId="0" fontId="0" fillId="0" borderId="12" xfId="0" applyBorder="1" applyAlignment="1">
      <alignment/>
    </xf>
    <xf numFmtId="180" fontId="0" fillId="0" borderId="11" xfId="0" applyNumberFormat="1" applyBorder="1" applyAlignment="1">
      <alignment horizontal="right" vertical="center"/>
    </xf>
    <xf numFmtId="0" fontId="0" fillId="0" borderId="22" xfId="0" applyBorder="1" applyAlignment="1">
      <alignment horizontal="centerContinuous"/>
    </xf>
    <xf numFmtId="49" fontId="0" fillId="0" borderId="12" xfId="0" applyNumberFormat="1" applyFont="1" applyFill="1" applyBorder="1" applyAlignment="1" applyProtection="1">
      <alignment horizontal="center" vertical="center"/>
      <protection/>
    </xf>
    <xf numFmtId="180" fontId="0" fillId="0" borderId="13" xfId="0" applyNumberFormat="1" applyFont="1" applyFill="1" applyBorder="1" applyAlignment="1" applyProtection="1">
      <alignment wrapText="1"/>
      <protection/>
    </xf>
    <xf numFmtId="180" fontId="0" fillId="0" borderId="11" xfId="0" applyNumberFormat="1" applyFont="1" applyFill="1" applyBorder="1" applyAlignment="1" applyProtection="1">
      <alignment wrapText="1"/>
      <protection/>
    </xf>
    <xf numFmtId="0" fontId="0" fillId="0" borderId="12" xfId="0" applyBorder="1" applyAlignment="1">
      <alignment horizontal="centerContinuous"/>
    </xf>
    <xf numFmtId="0" fontId="0" fillId="0" borderId="16" xfId="0" applyBorder="1" applyAlignment="1">
      <alignment horizontal="centerContinuous" vertical="center"/>
    </xf>
    <xf numFmtId="0" fontId="0" fillId="0" borderId="13" xfId="0" applyBorder="1" applyAlignment="1">
      <alignment horizontal="center" vertical="center" wrapText="1"/>
    </xf>
    <xf numFmtId="180" fontId="0" fillId="0" borderId="21" xfId="0" applyNumberFormat="1" applyFont="1" applyFill="1" applyBorder="1" applyAlignment="1" applyProtection="1">
      <alignment wrapText="1"/>
      <protection/>
    </xf>
    <xf numFmtId="180" fontId="0" fillId="0" borderId="16" xfId="0" applyNumberFormat="1" applyFont="1" applyFill="1" applyBorder="1" applyAlignment="1" applyProtection="1">
      <alignment wrapText="1"/>
      <protection/>
    </xf>
    <xf numFmtId="0" fontId="0" fillId="0" borderId="11" xfId="0" applyFill="1" applyBorder="1" applyAlignment="1">
      <alignment horizontal="left" vertical="center"/>
    </xf>
    <xf numFmtId="0" fontId="0" fillId="0" borderId="11" xfId="0" applyFont="1" applyFill="1" applyBorder="1" applyAlignment="1">
      <alignment vertical="center"/>
    </xf>
    <xf numFmtId="0" fontId="0" fillId="0" borderId="16" xfId="0" applyFill="1" applyBorder="1" applyAlignment="1">
      <alignment horizontal="left" vertical="center"/>
    </xf>
    <xf numFmtId="0" fontId="0" fillId="0" borderId="0" xfId="0" applyAlignment="1">
      <alignment vertical="center"/>
    </xf>
    <xf numFmtId="180" fontId="0" fillId="0" borderId="11" xfId="0" applyNumberFormat="1" applyBorder="1" applyAlignment="1">
      <alignment vertical="center"/>
    </xf>
    <xf numFmtId="0" fontId="0" fillId="0" borderId="11" xfId="0" applyFont="1" applyFill="1" applyBorder="1" applyAlignment="1">
      <alignment/>
    </xf>
    <xf numFmtId="0" fontId="4" fillId="0" borderId="0" xfId="0" applyNumberFormat="1" applyFont="1" applyFill="1" applyAlignment="1" applyProtection="1">
      <alignment horizontal="centerContinuous" vertical="center"/>
      <protection/>
    </xf>
    <xf numFmtId="0" fontId="12" fillId="0" borderId="11" xfId="0" applyFont="1" applyBorder="1" applyAlignment="1">
      <alignment horizontal="center" vertical="center"/>
    </xf>
    <xf numFmtId="0" fontId="12" fillId="0" borderId="11" xfId="0" applyFont="1" applyBorder="1" applyAlignment="1">
      <alignment horizontal="left" vertical="center"/>
    </xf>
    <xf numFmtId="0" fontId="0" fillId="0" borderId="11" xfId="0" applyBorder="1" applyAlignment="1">
      <alignment horizontal="center"/>
    </xf>
    <xf numFmtId="0" fontId="13" fillId="0" borderId="0" xfId="0" applyNumberFormat="1" applyFont="1" applyFill="1" applyAlignment="1" applyProtection="1">
      <alignment horizontal="centerContinuous" vertical="center"/>
      <protection/>
    </xf>
    <xf numFmtId="0" fontId="14" fillId="0" borderId="0" xfId="0" applyNumberFormat="1" applyFont="1" applyFill="1" applyAlignment="1" applyProtection="1">
      <alignment vertical="center"/>
      <protection/>
    </xf>
    <xf numFmtId="49" fontId="15" fillId="0" borderId="0" xfId="0" applyNumberFormat="1" applyFont="1" applyFill="1" applyAlignment="1" applyProtection="1">
      <alignment vertical="center"/>
      <protection/>
    </xf>
    <xf numFmtId="0" fontId="15" fillId="0" borderId="0" xfId="0" applyNumberFormat="1" applyFont="1" applyFill="1" applyAlignment="1" applyProtection="1">
      <alignment vertical="center"/>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6:N20"/>
  <sheetViews>
    <sheetView showGridLines="0" showZeros="0" workbookViewId="0" topLeftCell="A7">
      <selection activeCell="J23" sqref="J23"/>
    </sheetView>
  </sheetViews>
  <sheetFormatPr defaultColWidth="9.16015625" defaultRowHeight="12.75" customHeight="1"/>
  <sheetData>
    <row r="6" spans="1:14" ht="54.75" customHeight="1">
      <c r="A6" s="251" t="s">
        <v>0</v>
      </c>
      <c r="B6" s="251"/>
      <c r="C6" s="251"/>
      <c r="D6" s="251"/>
      <c r="E6" s="251"/>
      <c r="F6" s="251"/>
      <c r="G6" s="251"/>
      <c r="H6" s="251"/>
      <c r="I6" s="251"/>
      <c r="J6" s="251"/>
      <c r="K6" s="251"/>
      <c r="L6" s="251"/>
      <c r="M6" s="251"/>
      <c r="N6" s="251"/>
    </row>
    <row r="14" ht="28.5" customHeight="1">
      <c r="K14" s="99"/>
    </row>
    <row r="15" spans="10:11" ht="27.75" customHeight="1">
      <c r="J15" s="99"/>
      <c r="K15" s="99"/>
    </row>
    <row r="16" spans="10:11" ht="12.75" customHeight="1">
      <c r="J16" s="99"/>
      <c r="K16" s="99"/>
    </row>
    <row r="17" spans="10:11" ht="12.75" customHeight="1">
      <c r="J17" s="99"/>
      <c r="K17" s="99"/>
    </row>
    <row r="18" spans="7:12" ht="37.5" customHeight="1">
      <c r="G18" s="252" t="s">
        <v>1</v>
      </c>
      <c r="I18" s="253" t="s">
        <v>2</v>
      </c>
      <c r="J18" s="201"/>
      <c r="K18" s="201"/>
      <c r="L18" s="244"/>
    </row>
    <row r="19" spans="7:11" ht="27.75" customHeight="1">
      <c r="G19" s="252" t="s">
        <v>3</v>
      </c>
      <c r="J19" s="254" t="s">
        <v>4</v>
      </c>
      <c r="K19" s="99"/>
    </row>
    <row r="20" spans="7:12" ht="33.75" customHeight="1">
      <c r="G20" s="252" t="s">
        <v>5</v>
      </c>
      <c r="L20" s="254" t="s">
        <v>6</v>
      </c>
    </row>
  </sheetData>
  <sheetProtection/>
  <printOptions gridLines="1"/>
  <pageMargins left="0.75" right="0.75" top="1" bottom="1" header="0.5" footer="0.5"/>
  <pageSetup orientation="portrait"/>
  <headerFooter alignWithMargins="0">
    <oddHeader>&amp;C&amp;A</oddHeader>
    <oddFooter>&amp;C页(&amp;P)</oddFooter>
  </headerFooter>
</worksheet>
</file>

<file path=xl/worksheets/sheet10.xml><?xml version="1.0" encoding="utf-8"?>
<worksheet xmlns="http://schemas.openxmlformats.org/spreadsheetml/2006/main" xmlns:r="http://schemas.openxmlformats.org/officeDocument/2006/relationships">
  <dimension ref="A1:M29"/>
  <sheetViews>
    <sheetView showGridLines="0" showZeros="0" workbookViewId="0" topLeftCell="A10">
      <selection activeCell="G16" sqref="G16"/>
    </sheetView>
  </sheetViews>
  <sheetFormatPr defaultColWidth="9.16015625" defaultRowHeight="12.75" customHeight="1"/>
  <cols>
    <col min="1" max="1" width="16.16015625" style="0" customWidth="1"/>
    <col min="2" max="2" width="27.83203125" style="0" customWidth="1"/>
    <col min="3" max="3" width="16.16015625" style="0" customWidth="1"/>
    <col min="4" max="4" width="27.83203125" style="0" customWidth="1"/>
    <col min="5" max="7" width="20.16015625" style="0" customWidth="1"/>
    <col min="8" max="8" width="19.16015625" style="0" customWidth="1"/>
  </cols>
  <sheetData>
    <row r="1" spans="1:7" ht="12.75" customHeight="1">
      <c r="A1" t="s">
        <v>27</v>
      </c>
      <c r="G1" s="174"/>
    </row>
    <row r="2" spans="1:8" ht="37.5" customHeight="1">
      <c r="A2" s="33" t="s">
        <v>259</v>
      </c>
      <c r="B2" s="205"/>
      <c r="C2" s="205"/>
      <c r="D2" s="205"/>
      <c r="E2" s="205"/>
      <c r="F2" s="205"/>
      <c r="G2" s="205"/>
      <c r="H2" s="205"/>
    </row>
    <row r="3" ht="15" customHeight="1">
      <c r="H3" s="174" t="s">
        <v>48</v>
      </c>
    </row>
    <row r="4" spans="1:8" s="214" customFormat="1" ht="23.25" customHeight="1">
      <c r="A4" s="89" t="s">
        <v>192</v>
      </c>
      <c r="B4" s="89" t="s">
        <v>193</v>
      </c>
      <c r="C4" s="80" t="s">
        <v>194</v>
      </c>
      <c r="D4" s="80" t="s">
        <v>195</v>
      </c>
      <c r="E4" s="80" t="s">
        <v>143</v>
      </c>
      <c r="F4" s="89" t="s">
        <v>177</v>
      </c>
      <c r="G4" s="89" t="s">
        <v>178</v>
      </c>
      <c r="H4" s="89" t="s">
        <v>180</v>
      </c>
    </row>
    <row r="5" spans="1:8" ht="15" customHeight="1">
      <c r="A5" s="111" t="s">
        <v>154</v>
      </c>
      <c r="B5" s="215" t="s">
        <v>154</v>
      </c>
      <c r="C5" s="81" t="s">
        <v>154</v>
      </c>
      <c r="D5" s="215" t="s">
        <v>154</v>
      </c>
      <c r="E5" s="217">
        <v>1</v>
      </c>
      <c r="F5" s="218">
        <v>2</v>
      </c>
      <c r="G5" s="81">
        <v>3</v>
      </c>
      <c r="H5" s="111" t="s">
        <v>154</v>
      </c>
    </row>
    <row r="6" spans="1:9" ht="15" customHeight="1">
      <c r="A6" s="158"/>
      <c r="B6" s="216" t="s">
        <v>143</v>
      </c>
      <c r="C6" s="158"/>
      <c r="D6" s="158"/>
      <c r="E6" s="159">
        <v>74.67274000000002</v>
      </c>
      <c r="F6" s="159">
        <v>71.34774</v>
      </c>
      <c r="G6" s="168">
        <v>3.325</v>
      </c>
      <c r="H6" s="219"/>
      <c r="I6" s="99"/>
    </row>
    <row r="7" spans="1:13" ht="15" customHeight="1">
      <c r="A7" s="158" t="s">
        <v>196</v>
      </c>
      <c r="B7" s="216" t="s">
        <v>197</v>
      </c>
      <c r="C7" s="158"/>
      <c r="D7" s="158"/>
      <c r="E7" s="159">
        <v>67.92774</v>
      </c>
      <c r="F7" s="159">
        <v>67.92774</v>
      </c>
      <c r="G7" s="168">
        <v>0</v>
      </c>
      <c r="H7" s="219"/>
      <c r="I7" s="99"/>
      <c r="J7" s="99"/>
      <c r="K7" s="99"/>
      <c r="L7" s="99"/>
      <c r="M7" s="99"/>
    </row>
    <row r="8" spans="1:13" ht="15" customHeight="1">
      <c r="A8" s="158" t="s">
        <v>198</v>
      </c>
      <c r="B8" s="216" t="s">
        <v>199</v>
      </c>
      <c r="C8" s="158" t="s">
        <v>200</v>
      </c>
      <c r="D8" s="158" t="s">
        <v>201</v>
      </c>
      <c r="E8" s="159">
        <v>27.23472</v>
      </c>
      <c r="F8" s="159">
        <v>27.23472</v>
      </c>
      <c r="G8" s="168">
        <v>0</v>
      </c>
      <c r="H8" s="219"/>
      <c r="I8" s="99"/>
      <c r="J8" s="99"/>
      <c r="K8" s="99"/>
      <c r="L8" s="99"/>
      <c r="M8" s="99"/>
    </row>
    <row r="9" spans="1:13" ht="15" customHeight="1">
      <c r="A9" s="158" t="s">
        <v>202</v>
      </c>
      <c r="B9" s="216" t="s">
        <v>203</v>
      </c>
      <c r="C9" s="158" t="s">
        <v>200</v>
      </c>
      <c r="D9" s="158" t="s">
        <v>201</v>
      </c>
      <c r="E9" s="159">
        <v>19.41664</v>
      </c>
      <c r="F9" s="159">
        <v>19.41664</v>
      </c>
      <c r="G9" s="168">
        <v>0</v>
      </c>
      <c r="H9" s="219"/>
      <c r="I9" s="99"/>
      <c r="J9" s="99"/>
      <c r="K9" s="99"/>
      <c r="L9" s="99"/>
      <c r="M9" s="99"/>
    </row>
    <row r="10" spans="1:13" ht="15" customHeight="1">
      <c r="A10" s="158" t="s">
        <v>204</v>
      </c>
      <c r="B10" s="216" t="s">
        <v>205</v>
      </c>
      <c r="C10" s="158" t="s">
        <v>200</v>
      </c>
      <c r="D10" s="158" t="s">
        <v>201</v>
      </c>
      <c r="E10" s="159">
        <v>2.24876</v>
      </c>
      <c r="F10" s="159">
        <v>2.24876</v>
      </c>
      <c r="G10" s="168">
        <v>0</v>
      </c>
      <c r="H10" s="219"/>
      <c r="J10" s="99"/>
      <c r="K10" s="99"/>
      <c r="L10" s="99"/>
      <c r="M10" s="99"/>
    </row>
    <row r="11" spans="1:13" ht="15" customHeight="1">
      <c r="A11" s="158" t="s">
        <v>206</v>
      </c>
      <c r="B11" s="216" t="s">
        <v>207</v>
      </c>
      <c r="C11" s="158" t="s">
        <v>200</v>
      </c>
      <c r="D11" s="158" t="s">
        <v>201</v>
      </c>
      <c r="E11" s="159">
        <v>2.682</v>
      </c>
      <c r="F11" s="159">
        <v>2.682</v>
      </c>
      <c r="G11" s="168">
        <v>0</v>
      </c>
      <c r="H11" s="219"/>
      <c r="I11" s="99"/>
      <c r="L11" s="99"/>
      <c r="M11" s="99"/>
    </row>
    <row r="12" spans="1:13" ht="15" customHeight="1">
      <c r="A12" s="158" t="s">
        <v>208</v>
      </c>
      <c r="B12" s="216" t="s">
        <v>209</v>
      </c>
      <c r="C12" s="158" t="s">
        <v>210</v>
      </c>
      <c r="D12" s="158" t="s">
        <v>211</v>
      </c>
      <c r="E12" s="159">
        <v>7.860348</v>
      </c>
      <c r="F12" s="159">
        <v>7.860348</v>
      </c>
      <c r="G12" s="168">
        <v>0</v>
      </c>
      <c r="H12" s="219"/>
      <c r="I12" s="99"/>
      <c r="M12" s="99"/>
    </row>
    <row r="13" spans="1:13" ht="15" customHeight="1">
      <c r="A13" s="158" t="s">
        <v>212</v>
      </c>
      <c r="B13" s="216" t="s">
        <v>213</v>
      </c>
      <c r="C13" s="158" t="s">
        <v>210</v>
      </c>
      <c r="D13" s="158" t="s">
        <v>211</v>
      </c>
      <c r="E13" s="159">
        <v>2.821344</v>
      </c>
      <c r="F13" s="159">
        <v>2.821344</v>
      </c>
      <c r="G13" s="168">
        <v>0</v>
      </c>
      <c r="H13" s="219"/>
      <c r="I13" s="99"/>
      <c r="J13" s="99"/>
      <c r="K13" s="99"/>
      <c r="L13" s="99"/>
      <c r="M13" s="99"/>
    </row>
    <row r="14" spans="1:8" ht="15" customHeight="1">
      <c r="A14" s="158" t="s">
        <v>214</v>
      </c>
      <c r="B14" s="216" t="s">
        <v>215</v>
      </c>
      <c r="C14" s="158" t="s">
        <v>210</v>
      </c>
      <c r="D14" s="158" t="s">
        <v>211</v>
      </c>
      <c r="E14" s="159">
        <v>0.02124</v>
      </c>
      <c r="F14" s="159">
        <v>0.02124</v>
      </c>
      <c r="G14" s="168">
        <v>0</v>
      </c>
      <c r="H14" s="219"/>
    </row>
    <row r="15" spans="1:8" ht="15" customHeight="1">
      <c r="A15" s="158" t="s">
        <v>216</v>
      </c>
      <c r="B15" s="216" t="s">
        <v>217</v>
      </c>
      <c r="C15" s="158" t="s">
        <v>218</v>
      </c>
      <c r="D15" s="158" t="s">
        <v>219</v>
      </c>
      <c r="E15" s="159">
        <v>5.642688</v>
      </c>
      <c r="F15" s="159">
        <v>5.642688</v>
      </c>
      <c r="G15" s="168">
        <v>0</v>
      </c>
      <c r="H15" s="219"/>
    </row>
    <row r="16" spans="1:8" ht="15" customHeight="1">
      <c r="A16" s="158" t="s">
        <v>220</v>
      </c>
      <c r="B16" s="216" t="s">
        <v>221</v>
      </c>
      <c r="C16" s="158"/>
      <c r="D16" s="158"/>
      <c r="E16" s="159">
        <v>6.745</v>
      </c>
      <c r="F16" s="159">
        <v>3.42</v>
      </c>
      <c r="G16" s="168">
        <v>3.325</v>
      </c>
      <c r="H16" s="219"/>
    </row>
    <row r="17" spans="1:8" ht="15" customHeight="1">
      <c r="A17" s="158" t="s">
        <v>222</v>
      </c>
      <c r="B17" s="216" t="s">
        <v>223</v>
      </c>
      <c r="C17" s="158" t="s">
        <v>224</v>
      </c>
      <c r="D17" s="158" t="s">
        <v>225</v>
      </c>
      <c r="E17" s="159">
        <v>0.575</v>
      </c>
      <c r="F17" s="159">
        <v>0</v>
      </c>
      <c r="G17" s="168">
        <v>0.575</v>
      </c>
      <c r="H17" s="219"/>
    </row>
    <row r="18" spans="1:8" ht="15" customHeight="1">
      <c r="A18" s="158" t="s">
        <v>226</v>
      </c>
      <c r="B18" s="216" t="s">
        <v>227</v>
      </c>
      <c r="C18" s="158" t="s">
        <v>224</v>
      </c>
      <c r="D18" s="158" t="s">
        <v>225</v>
      </c>
      <c r="E18" s="159">
        <v>0.2</v>
      </c>
      <c r="F18" s="159">
        <v>0</v>
      </c>
      <c r="G18" s="168">
        <v>0.2</v>
      </c>
      <c r="H18" s="219"/>
    </row>
    <row r="19" spans="1:8" ht="15" customHeight="1">
      <c r="A19" s="158" t="s">
        <v>228</v>
      </c>
      <c r="B19" s="216" t="s">
        <v>229</v>
      </c>
      <c r="C19" s="158" t="s">
        <v>224</v>
      </c>
      <c r="D19" s="158" t="s">
        <v>225</v>
      </c>
      <c r="E19" s="159">
        <v>0.04</v>
      </c>
      <c r="F19" s="159">
        <v>0</v>
      </c>
      <c r="G19" s="168">
        <v>0.04</v>
      </c>
      <c r="H19" s="219"/>
    </row>
    <row r="20" spans="1:8" ht="15" customHeight="1">
      <c r="A20" s="158" t="s">
        <v>230</v>
      </c>
      <c r="B20" s="216" t="s">
        <v>231</v>
      </c>
      <c r="C20" s="158" t="s">
        <v>224</v>
      </c>
      <c r="D20" s="158" t="s">
        <v>225</v>
      </c>
      <c r="E20" s="159">
        <v>0.5</v>
      </c>
      <c r="F20" s="159">
        <v>0</v>
      </c>
      <c r="G20" s="168">
        <v>0.5</v>
      </c>
      <c r="H20" s="219"/>
    </row>
    <row r="21" spans="1:8" ht="15" customHeight="1">
      <c r="A21" s="158" t="s">
        <v>232</v>
      </c>
      <c r="B21" s="216" t="s">
        <v>233</v>
      </c>
      <c r="C21" s="158" t="s">
        <v>234</v>
      </c>
      <c r="D21" s="158" t="s">
        <v>235</v>
      </c>
      <c r="E21" s="159">
        <v>0.12</v>
      </c>
      <c r="F21" s="159">
        <v>0</v>
      </c>
      <c r="G21" s="168">
        <v>0.12</v>
      </c>
      <c r="H21" s="219"/>
    </row>
    <row r="22" spans="1:8" ht="15" customHeight="1">
      <c r="A22" s="158" t="s">
        <v>236</v>
      </c>
      <c r="B22" s="216" t="s">
        <v>237</v>
      </c>
      <c r="C22" s="158" t="s">
        <v>238</v>
      </c>
      <c r="D22" s="158" t="s">
        <v>239</v>
      </c>
      <c r="E22" s="159">
        <v>0.2</v>
      </c>
      <c r="F22" s="159">
        <v>0</v>
      </c>
      <c r="G22" s="168">
        <v>0.2</v>
      </c>
      <c r="H22" s="219"/>
    </row>
    <row r="23" spans="1:8" ht="15" customHeight="1">
      <c r="A23" s="158" t="s">
        <v>240</v>
      </c>
      <c r="B23" s="216" t="s">
        <v>241</v>
      </c>
      <c r="C23" s="158" t="s">
        <v>242</v>
      </c>
      <c r="D23" s="158" t="s">
        <v>243</v>
      </c>
      <c r="E23" s="159">
        <v>0.53</v>
      </c>
      <c r="F23" s="159">
        <v>0</v>
      </c>
      <c r="G23" s="168">
        <v>0.53</v>
      </c>
      <c r="H23" s="219"/>
    </row>
    <row r="24" spans="1:8" ht="15" customHeight="1">
      <c r="A24" s="158" t="s">
        <v>244</v>
      </c>
      <c r="B24" s="216" t="s">
        <v>245</v>
      </c>
      <c r="C24" s="158" t="s">
        <v>246</v>
      </c>
      <c r="D24" s="158" t="s">
        <v>247</v>
      </c>
      <c r="E24" s="159">
        <v>0.16</v>
      </c>
      <c r="F24" s="159">
        <v>0</v>
      </c>
      <c r="G24" s="168">
        <v>0.16</v>
      </c>
      <c r="H24" s="219"/>
    </row>
    <row r="25" spans="1:8" ht="15" customHeight="1">
      <c r="A25" s="158" t="s">
        <v>248</v>
      </c>
      <c r="B25" s="216" t="s">
        <v>249</v>
      </c>
      <c r="C25" s="158" t="s">
        <v>224</v>
      </c>
      <c r="D25" s="158" t="s">
        <v>225</v>
      </c>
      <c r="E25" s="159">
        <v>1</v>
      </c>
      <c r="F25" s="159">
        <v>0</v>
      </c>
      <c r="G25" s="168">
        <v>1</v>
      </c>
      <c r="H25" s="219"/>
    </row>
    <row r="26" spans="1:8" ht="15" customHeight="1">
      <c r="A26" s="158" t="s">
        <v>250</v>
      </c>
      <c r="B26" s="216" t="s">
        <v>251</v>
      </c>
      <c r="C26" s="158" t="s">
        <v>224</v>
      </c>
      <c r="D26" s="158" t="s">
        <v>225</v>
      </c>
      <c r="E26" s="159">
        <v>3.42</v>
      </c>
      <c r="F26" s="159">
        <v>3.42</v>
      </c>
      <c r="G26" s="168">
        <v>0</v>
      </c>
      <c r="H26" s="219"/>
    </row>
    <row r="27" spans="1:13" ht="12.75" customHeight="1">
      <c r="A27" s="99"/>
      <c r="B27" s="99"/>
      <c r="C27" s="99"/>
      <c r="D27" s="99"/>
      <c r="E27" s="99"/>
      <c r="F27" s="99"/>
      <c r="G27" s="99"/>
      <c r="H27" s="99"/>
      <c r="I27" s="99"/>
      <c r="J27" s="99"/>
      <c r="K27" s="99"/>
      <c r="L27" s="99"/>
      <c r="M27" s="99"/>
    </row>
    <row r="28" spans="1:13" ht="12.75" customHeight="1">
      <c r="A28" s="99"/>
      <c r="B28" s="99"/>
      <c r="C28" s="99"/>
      <c r="D28" s="99"/>
      <c r="E28" s="99"/>
      <c r="F28" s="99"/>
      <c r="G28" s="99"/>
      <c r="H28" s="99"/>
      <c r="I28" s="99"/>
      <c r="J28" s="99"/>
      <c r="K28" s="99"/>
      <c r="L28" s="99"/>
      <c r="M28" s="99"/>
    </row>
    <row r="29" spans="1:13" ht="12.75" customHeight="1">
      <c r="A29" s="99"/>
      <c r="B29" s="99"/>
      <c r="C29" s="99"/>
      <c r="D29" s="99"/>
      <c r="E29" s="99"/>
      <c r="F29" s="99"/>
      <c r="G29" s="99"/>
      <c r="H29" s="99"/>
      <c r="I29" s="99"/>
      <c r="J29" s="99"/>
      <c r="K29" s="99"/>
      <c r="L29" s="99"/>
      <c r="M29" s="99"/>
    </row>
  </sheetData>
  <sheetProtection/>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O54"/>
  <sheetViews>
    <sheetView showGridLines="0" showZeros="0" workbookViewId="0" topLeftCell="A1">
      <selection activeCell="A1" sqref="A1"/>
    </sheetView>
  </sheetViews>
  <sheetFormatPr defaultColWidth="9.16015625" defaultRowHeight="12.75" customHeight="1"/>
  <cols>
    <col min="1" max="1" width="41.66015625" style="0" customWidth="1"/>
    <col min="2" max="2" width="18.5" style="0" customWidth="1"/>
    <col min="3" max="3" width="28.83203125" style="0" customWidth="1"/>
    <col min="4" max="4" width="18.5" style="0" customWidth="1"/>
    <col min="5" max="5" width="31.33203125" style="0" customWidth="1"/>
    <col min="6" max="6" width="18.5" style="0" customWidth="1"/>
    <col min="7" max="7" width="31.33203125" style="0" customWidth="1"/>
    <col min="8" max="8" width="18.5" style="0" customWidth="1"/>
  </cols>
  <sheetData>
    <row r="1" spans="1:4" ht="12.75" customHeight="1">
      <c r="A1" s="188" t="s">
        <v>47</v>
      </c>
      <c r="D1" s="174"/>
    </row>
    <row r="2" spans="1:8" ht="39" customHeight="1">
      <c r="A2" s="189" t="s">
        <v>260</v>
      </c>
      <c r="B2" s="189"/>
      <c r="C2" s="189"/>
      <c r="D2" s="189"/>
      <c r="E2" s="189"/>
      <c r="F2" s="189"/>
      <c r="G2" s="205"/>
      <c r="H2" s="205"/>
    </row>
    <row r="3" spans="1:8" ht="15" customHeight="1">
      <c r="A3" s="99"/>
      <c r="F3" s="174"/>
      <c r="H3" s="174" t="s">
        <v>48</v>
      </c>
    </row>
    <row r="4" spans="1:8" ht="15.75" customHeight="1">
      <c r="A4" s="73" t="s">
        <v>49</v>
      </c>
      <c r="B4" s="63"/>
      <c r="C4" s="63" t="s">
        <v>50</v>
      </c>
      <c r="D4" s="63"/>
      <c r="E4" s="63"/>
      <c r="F4" s="63"/>
      <c r="G4" s="63"/>
      <c r="H4" s="63"/>
    </row>
    <row r="5" spans="1:8" ht="15.75" customHeight="1">
      <c r="A5" s="77" t="s">
        <v>51</v>
      </c>
      <c r="B5" s="111" t="s">
        <v>52</v>
      </c>
      <c r="C5" s="190" t="s">
        <v>53</v>
      </c>
      <c r="D5" s="111" t="s">
        <v>52</v>
      </c>
      <c r="E5" s="77" t="s">
        <v>54</v>
      </c>
      <c r="F5" s="77" t="s">
        <v>52</v>
      </c>
      <c r="G5" s="77" t="s">
        <v>55</v>
      </c>
      <c r="H5" s="74"/>
    </row>
    <row r="6" spans="1:8" ht="17.25" customHeight="1">
      <c r="A6" s="191" t="s">
        <v>261</v>
      </c>
      <c r="B6" s="192"/>
      <c r="C6" s="193" t="s">
        <v>58</v>
      </c>
      <c r="D6" s="194"/>
      <c r="E6" s="206" t="s">
        <v>59</v>
      </c>
      <c r="F6" s="194">
        <f>SUM(F7:F10)</f>
        <v>0</v>
      </c>
      <c r="G6" s="207" t="s">
        <v>56</v>
      </c>
      <c r="H6" s="208"/>
    </row>
    <row r="7" spans="1:8" ht="17.25" customHeight="1">
      <c r="A7" s="195"/>
      <c r="B7" s="196"/>
      <c r="C7" s="197" t="s">
        <v>62</v>
      </c>
      <c r="D7" s="194"/>
      <c r="E7" s="209" t="s">
        <v>63</v>
      </c>
      <c r="F7" s="194"/>
      <c r="G7" s="210" t="s">
        <v>60</v>
      </c>
      <c r="H7" s="168"/>
    </row>
    <row r="8" spans="1:9" ht="17.25" customHeight="1">
      <c r="A8" s="195"/>
      <c r="B8" s="168"/>
      <c r="C8" s="197" t="s">
        <v>66</v>
      </c>
      <c r="D8" s="194"/>
      <c r="E8" s="209" t="s">
        <v>67</v>
      </c>
      <c r="F8" s="194"/>
      <c r="G8" s="210" t="s">
        <v>64</v>
      </c>
      <c r="H8" s="196"/>
      <c r="I8" s="99"/>
    </row>
    <row r="9" spans="1:10" ht="17.25" customHeight="1">
      <c r="A9" s="195"/>
      <c r="B9" s="168"/>
      <c r="C9" s="197" t="s">
        <v>70</v>
      </c>
      <c r="D9" s="194"/>
      <c r="E9" s="209" t="s">
        <v>71</v>
      </c>
      <c r="F9" s="194"/>
      <c r="G9" s="210" t="s">
        <v>68</v>
      </c>
      <c r="H9" s="196"/>
      <c r="I9" s="99"/>
      <c r="J9" s="99"/>
    </row>
    <row r="10" spans="1:11" ht="17.25" customHeight="1">
      <c r="A10" s="195"/>
      <c r="B10" s="168"/>
      <c r="C10" s="198" t="s">
        <v>74</v>
      </c>
      <c r="D10" s="194"/>
      <c r="E10" s="209" t="s">
        <v>75</v>
      </c>
      <c r="F10" s="168"/>
      <c r="G10" s="210" t="s">
        <v>72</v>
      </c>
      <c r="H10" s="196"/>
      <c r="I10" s="99"/>
      <c r="J10" s="99"/>
      <c r="K10" s="99"/>
    </row>
    <row r="11" spans="1:12" ht="17.25" customHeight="1">
      <c r="A11" s="195"/>
      <c r="B11" s="168"/>
      <c r="C11" s="197" t="s">
        <v>78</v>
      </c>
      <c r="D11" s="194"/>
      <c r="E11" s="206" t="s">
        <v>79</v>
      </c>
      <c r="F11" s="211">
        <f>SUM(F12:F21)</f>
        <v>0</v>
      </c>
      <c r="G11" s="210" t="s">
        <v>76</v>
      </c>
      <c r="H11" s="196"/>
      <c r="I11" s="99"/>
      <c r="J11" s="99"/>
      <c r="K11" s="99"/>
      <c r="L11" s="99"/>
    </row>
    <row r="12" spans="1:11" ht="17.25" customHeight="1">
      <c r="A12" s="195"/>
      <c r="B12" s="199"/>
      <c r="C12" s="197" t="s">
        <v>82</v>
      </c>
      <c r="D12" s="194"/>
      <c r="E12" s="209" t="s">
        <v>63</v>
      </c>
      <c r="F12" s="194"/>
      <c r="G12" s="159" t="s">
        <v>80</v>
      </c>
      <c r="H12" s="196"/>
      <c r="I12" s="99"/>
      <c r="J12" s="99"/>
      <c r="K12" s="99"/>
    </row>
    <row r="13" spans="1:11" ht="17.25" customHeight="1">
      <c r="A13" s="195"/>
      <c r="B13" s="168"/>
      <c r="C13" s="197" t="s">
        <v>85</v>
      </c>
      <c r="D13" s="194"/>
      <c r="E13" s="209" t="s">
        <v>67</v>
      </c>
      <c r="F13" s="194"/>
      <c r="G13" s="210" t="s">
        <v>83</v>
      </c>
      <c r="H13" s="211"/>
      <c r="I13" s="99"/>
      <c r="J13" s="99"/>
      <c r="K13" s="99"/>
    </row>
    <row r="14" spans="1:12" ht="17.25" customHeight="1">
      <c r="A14" s="195"/>
      <c r="B14" s="199"/>
      <c r="C14" s="197" t="s">
        <v>88</v>
      </c>
      <c r="D14" s="194"/>
      <c r="E14" s="209" t="s">
        <v>71</v>
      </c>
      <c r="F14" s="194"/>
      <c r="G14" s="210" t="s">
        <v>86</v>
      </c>
      <c r="H14" s="168"/>
      <c r="I14" s="99"/>
      <c r="J14" s="99"/>
      <c r="K14" s="99"/>
      <c r="L14" s="99"/>
    </row>
    <row r="15" spans="1:12" ht="17.25" customHeight="1">
      <c r="A15" s="195"/>
      <c r="B15" s="200"/>
      <c r="C15" s="197" t="s">
        <v>91</v>
      </c>
      <c r="D15" s="194"/>
      <c r="E15" s="209" t="s">
        <v>92</v>
      </c>
      <c r="F15" s="194"/>
      <c r="G15" s="210" t="s">
        <v>89</v>
      </c>
      <c r="H15" s="196"/>
      <c r="I15" s="99"/>
      <c r="J15" s="99"/>
      <c r="K15" s="99"/>
      <c r="L15" s="99"/>
    </row>
    <row r="16" spans="1:12" ht="17.25" customHeight="1">
      <c r="A16" s="191"/>
      <c r="B16" s="194"/>
      <c r="C16" s="193" t="s">
        <v>95</v>
      </c>
      <c r="D16" s="194"/>
      <c r="E16" s="209" t="s">
        <v>96</v>
      </c>
      <c r="F16" s="194"/>
      <c r="G16" s="210" t="s">
        <v>93</v>
      </c>
      <c r="H16" s="196"/>
      <c r="I16" s="99"/>
      <c r="J16" s="99"/>
      <c r="K16" s="99"/>
      <c r="L16" s="99"/>
    </row>
    <row r="17" spans="1:11" ht="17.25" customHeight="1">
      <c r="A17" s="201"/>
      <c r="B17" s="168"/>
      <c r="C17" s="193" t="s">
        <v>99</v>
      </c>
      <c r="D17" s="194"/>
      <c r="E17" s="209" t="s">
        <v>100</v>
      </c>
      <c r="F17" s="194"/>
      <c r="G17" s="210" t="s">
        <v>97</v>
      </c>
      <c r="H17" s="196"/>
      <c r="I17" s="99"/>
      <c r="J17" s="99"/>
      <c r="K17" s="99"/>
    </row>
    <row r="18" spans="1:15" ht="17.25" customHeight="1">
      <c r="A18" s="70"/>
      <c r="B18" s="202"/>
      <c r="C18" s="197" t="s">
        <v>102</v>
      </c>
      <c r="D18" s="194"/>
      <c r="E18" s="209" t="s">
        <v>103</v>
      </c>
      <c r="F18" s="194"/>
      <c r="G18" s="210" t="s">
        <v>101</v>
      </c>
      <c r="H18" s="196"/>
      <c r="I18" s="99"/>
      <c r="J18" s="99"/>
      <c r="K18" s="99"/>
      <c r="L18" s="99"/>
      <c r="M18" s="99"/>
      <c r="N18" s="99"/>
      <c r="O18" s="99"/>
    </row>
    <row r="19" spans="1:15" ht="17.25" customHeight="1">
      <c r="A19" s="70"/>
      <c r="B19" s="199"/>
      <c r="C19" s="197" t="s">
        <v>105</v>
      </c>
      <c r="D19" s="194"/>
      <c r="E19" s="209" t="s">
        <v>106</v>
      </c>
      <c r="F19" s="194"/>
      <c r="G19" s="210" t="s">
        <v>104</v>
      </c>
      <c r="H19" s="196"/>
      <c r="I19" s="99"/>
      <c r="J19" s="99"/>
      <c r="K19" s="99"/>
      <c r="L19" s="99"/>
      <c r="M19" s="99"/>
      <c r="N19" s="99"/>
      <c r="O19" s="99"/>
    </row>
    <row r="20" spans="1:15" ht="17.25" customHeight="1">
      <c r="A20" s="70"/>
      <c r="B20" s="199"/>
      <c r="C20" s="197" t="s">
        <v>108</v>
      </c>
      <c r="D20" s="194"/>
      <c r="E20" s="209" t="s">
        <v>109</v>
      </c>
      <c r="F20" s="194"/>
      <c r="G20" s="210" t="s">
        <v>107</v>
      </c>
      <c r="H20" s="196"/>
      <c r="I20" s="99"/>
      <c r="J20" s="99"/>
      <c r="K20" s="99"/>
      <c r="L20" s="99"/>
      <c r="M20" s="99"/>
      <c r="N20" s="99"/>
      <c r="O20" s="99"/>
    </row>
    <row r="21" spans="1:14" ht="17.25" customHeight="1">
      <c r="A21" s="70"/>
      <c r="B21" s="199"/>
      <c r="C21" s="197" t="s">
        <v>111</v>
      </c>
      <c r="D21" s="194"/>
      <c r="E21" s="212" t="s">
        <v>112</v>
      </c>
      <c r="F21" s="168"/>
      <c r="G21" s="210" t="s">
        <v>110</v>
      </c>
      <c r="H21" s="196"/>
      <c r="I21" s="99"/>
      <c r="J21" s="99"/>
      <c r="K21" s="99"/>
      <c r="L21" s="99"/>
      <c r="N21" s="99"/>
    </row>
    <row r="22" spans="1:14" ht="17.25" customHeight="1">
      <c r="A22" s="70"/>
      <c r="B22" s="199"/>
      <c r="C22" s="197" t="s">
        <v>113</v>
      </c>
      <c r="D22" s="194"/>
      <c r="E22" s="206" t="s">
        <v>114</v>
      </c>
      <c r="F22" s="202">
        <v>0</v>
      </c>
      <c r="G22" s="70"/>
      <c r="H22" s="202"/>
      <c r="I22" s="99"/>
      <c r="J22" s="99"/>
      <c r="K22" s="99"/>
      <c r="L22" s="99"/>
      <c r="M22" s="99"/>
      <c r="N22" s="99"/>
    </row>
    <row r="23" spans="1:13" ht="17.25" customHeight="1">
      <c r="A23" s="74"/>
      <c r="B23" s="203"/>
      <c r="C23" s="197" t="s">
        <v>115</v>
      </c>
      <c r="D23" s="194"/>
      <c r="E23" s="206" t="s">
        <v>116</v>
      </c>
      <c r="F23" s="199">
        <v>0</v>
      </c>
      <c r="G23" s="70"/>
      <c r="H23" s="199"/>
      <c r="I23" s="99"/>
      <c r="J23" s="99"/>
      <c r="K23" s="99"/>
      <c r="L23" s="99"/>
      <c r="M23" s="99"/>
    </row>
    <row r="24" spans="1:8" ht="17.25" customHeight="1">
      <c r="A24" s="74"/>
      <c r="B24" s="203"/>
      <c r="C24" s="197" t="s">
        <v>117</v>
      </c>
      <c r="D24" s="194"/>
      <c r="E24" s="206" t="s">
        <v>118</v>
      </c>
      <c r="F24" s="199">
        <v>0</v>
      </c>
      <c r="G24" s="70"/>
      <c r="H24" s="199"/>
    </row>
    <row r="25" spans="1:8" ht="17.25" customHeight="1">
      <c r="A25" s="74"/>
      <c r="B25" s="203"/>
      <c r="C25" s="197" t="s">
        <v>119</v>
      </c>
      <c r="D25" s="194"/>
      <c r="E25" s="206"/>
      <c r="F25" s="199"/>
      <c r="G25" s="70"/>
      <c r="H25" s="199"/>
    </row>
    <row r="26" spans="1:8" ht="17.25" customHeight="1">
      <c r="A26" s="74"/>
      <c r="B26" s="199"/>
      <c r="C26" s="197" t="s">
        <v>120</v>
      </c>
      <c r="D26" s="194"/>
      <c r="E26" s="206"/>
      <c r="F26" s="199"/>
      <c r="G26" s="70"/>
      <c r="H26" s="199"/>
    </row>
    <row r="27" spans="1:8" ht="20.25" customHeight="1">
      <c r="A27" s="74"/>
      <c r="B27" s="199"/>
      <c r="C27" s="197" t="s">
        <v>121</v>
      </c>
      <c r="D27" s="194"/>
      <c r="E27" s="206"/>
      <c r="F27" s="199"/>
      <c r="G27" s="70"/>
      <c r="H27" s="203"/>
    </row>
    <row r="28" spans="1:8" ht="17.25" customHeight="1">
      <c r="A28" s="74"/>
      <c r="B28" s="199"/>
      <c r="C28" s="197" t="s">
        <v>122</v>
      </c>
      <c r="D28" s="194"/>
      <c r="E28" s="206"/>
      <c r="F28" s="199"/>
      <c r="G28" s="74"/>
      <c r="H28" s="199"/>
    </row>
    <row r="29" spans="1:8" ht="17.25" customHeight="1">
      <c r="A29" s="74"/>
      <c r="B29" s="199"/>
      <c r="C29" s="197" t="s">
        <v>123</v>
      </c>
      <c r="D29" s="194"/>
      <c r="E29" s="206"/>
      <c r="F29" s="199"/>
      <c r="G29" s="74"/>
      <c r="H29" s="203"/>
    </row>
    <row r="30" spans="1:8" ht="17.25" customHeight="1">
      <c r="A30" s="74"/>
      <c r="B30" s="199"/>
      <c r="C30" s="197" t="s">
        <v>124</v>
      </c>
      <c r="D30" s="194"/>
      <c r="E30" s="206"/>
      <c r="F30" s="199"/>
      <c r="G30" s="74"/>
      <c r="H30" s="203"/>
    </row>
    <row r="31" spans="1:8" ht="17.25" customHeight="1">
      <c r="A31" s="52"/>
      <c r="B31" s="199"/>
      <c r="C31" s="197" t="s">
        <v>125</v>
      </c>
      <c r="D31" s="194"/>
      <c r="E31" s="206"/>
      <c r="F31" s="199"/>
      <c r="G31" s="74"/>
      <c r="H31" s="203"/>
    </row>
    <row r="32" spans="1:8" ht="17.25" customHeight="1">
      <c r="A32" s="74"/>
      <c r="B32" s="199"/>
      <c r="C32" s="197" t="s">
        <v>126</v>
      </c>
      <c r="D32" s="194"/>
      <c r="E32" s="206"/>
      <c r="F32" s="203"/>
      <c r="G32" s="74"/>
      <c r="H32" s="203"/>
    </row>
    <row r="33" spans="1:8" ht="17.25" customHeight="1">
      <c r="A33" s="74"/>
      <c r="B33" s="199"/>
      <c r="C33" s="197" t="s">
        <v>127</v>
      </c>
      <c r="D33" s="168"/>
      <c r="E33" s="206"/>
      <c r="F33" s="203"/>
      <c r="G33" s="74"/>
      <c r="H33" s="203"/>
    </row>
    <row r="34" spans="1:8" ht="17.25" customHeight="1">
      <c r="A34" s="77" t="s">
        <v>128</v>
      </c>
      <c r="B34" s="204">
        <f>B6</f>
        <v>0</v>
      </c>
      <c r="C34" s="78" t="s">
        <v>129</v>
      </c>
      <c r="D34" s="196">
        <f>SUM(D6:D33)</f>
        <v>0</v>
      </c>
      <c r="E34" s="77" t="s">
        <v>128</v>
      </c>
      <c r="F34" s="213">
        <f>F6+F11</f>
        <v>0</v>
      </c>
      <c r="G34" s="74"/>
      <c r="H34" s="199">
        <f>SUM(H7:H21)</f>
        <v>0</v>
      </c>
    </row>
    <row r="35" ht="17.25" customHeight="1"/>
    <row r="36" ht="17.25" customHeight="1"/>
    <row r="37" ht="17.25" customHeight="1"/>
    <row r="40" ht="17.25" customHeight="1"/>
    <row r="41" spans="2:4" ht="12.75" customHeight="1">
      <c r="B41" s="99"/>
      <c r="D41" s="99"/>
    </row>
    <row r="42" spans="2:4" ht="12.75" customHeight="1">
      <c r="B42" s="99"/>
      <c r="D42" s="99"/>
    </row>
    <row r="43" spans="2:4" ht="12.75" customHeight="1">
      <c r="B43" s="99"/>
      <c r="D43" s="99"/>
    </row>
    <row r="44" spans="2:7" ht="12.75" customHeight="1">
      <c r="B44" s="99"/>
      <c r="D44" s="99"/>
      <c r="G44" s="99"/>
    </row>
    <row r="45" spans="2:7" ht="12.75" customHeight="1">
      <c r="B45" s="99"/>
      <c r="D45" s="99"/>
      <c r="G45" s="99"/>
    </row>
    <row r="46" spans="2:8" ht="12.75" customHeight="1">
      <c r="B46" s="99"/>
      <c r="C46" s="99"/>
      <c r="G46" s="99"/>
      <c r="H46" s="99"/>
    </row>
    <row r="47" spans="2:9" ht="12.75" customHeight="1">
      <c r="B47" s="99"/>
      <c r="C47" s="99"/>
      <c r="E47" s="99"/>
      <c r="H47" s="99"/>
      <c r="I47" s="99"/>
    </row>
    <row r="48" spans="3:10" ht="12.75" customHeight="1">
      <c r="C48" s="99"/>
      <c r="E48" s="99"/>
      <c r="I48" s="99"/>
      <c r="J48" s="99"/>
    </row>
    <row r="49" spans="3:11" ht="12.75" customHeight="1">
      <c r="C49" s="99"/>
      <c r="E49" s="99"/>
      <c r="J49" s="99"/>
      <c r="K49" s="99"/>
    </row>
    <row r="50" spans="3:5" ht="12.75" customHeight="1">
      <c r="C50" s="99"/>
      <c r="D50" s="99"/>
      <c r="E50" s="99"/>
    </row>
    <row r="51" spans="5:7" ht="12.75" customHeight="1">
      <c r="E51" s="99"/>
      <c r="F51" s="99"/>
      <c r="G51" s="99"/>
    </row>
    <row r="52" spans="5:8" ht="12.75" customHeight="1">
      <c r="E52" s="99"/>
      <c r="F52" s="99"/>
      <c r="G52" s="99"/>
      <c r="H52" s="99"/>
    </row>
    <row r="53" spans="6:7" ht="12.75" customHeight="1">
      <c r="F53" s="99"/>
      <c r="G53" s="99"/>
    </row>
    <row r="54" spans="7:11" ht="12.75" customHeight="1">
      <c r="G54" s="99"/>
      <c r="H54" s="99"/>
      <c r="I54" s="99"/>
      <c r="J54" s="99"/>
      <c r="K54" s="99"/>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32"/>
  <sheetViews>
    <sheetView showGridLines="0" showZeros="0" workbookViewId="0" topLeftCell="A4">
      <selection activeCell="B18" sqref="B18"/>
    </sheetView>
  </sheetViews>
  <sheetFormatPr defaultColWidth="9.16015625" defaultRowHeight="12.75" customHeight="1"/>
  <cols>
    <col min="1" max="1" width="20.5" style="0" customWidth="1"/>
    <col min="2" max="2" width="34.33203125" style="0" customWidth="1"/>
    <col min="3" max="3" width="12.33203125" style="0" customWidth="1"/>
    <col min="4" max="4" width="66.66015625" style="0" customWidth="1"/>
  </cols>
  <sheetData>
    <row r="1" ht="18" customHeight="1">
      <c r="A1" t="s">
        <v>33</v>
      </c>
    </row>
    <row r="2" spans="1:4" ht="29.25" customHeight="1">
      <c r="A2" s="185" t="s">
        <v>262</v>
      </c>
      <c r="B2" s="185"/>
      <c r="C2" s="185"/>
      <c r="D2" s="185"/>
    </row>
    <row r="3" ht="18" customHeight="1">
      <c r="D3" s="174" t="s">
        <v>48</v>
      </c>
    </row>
    <row r="4" spans="1:4" ht="12.75" customHeight="1">
      <c r="A4" s="77" t="s">
        <v>139</v>
      </c>
      <c r="B4" s="77" t="s">
        <v>140</v>
      </c>
      <c r="C4" s="77" t="s">
        <v>263</v>
      </c>
      <c r="D4" s="77" t="s">
        <v>264</v>
      </c>
    </row>
    <row r="5" spans="1:4" ht="12.75" customHeight="1">
      <c r="A5" s="111" t="s">
        <v>154</v>
      </c>
      <c r="B5" s="111" t="s">
        <v>154</v>
      </c>
      <c r="C5" s="81" t="s">
        <v>154</v>
      </c>
      <c r="D5" s="111" t="s">
        <v>154</v>
      </c>
    </row>
    <row r="6" spans="1:4" ht="21" customHeight="1">
      <c r="A6" s="186"/>
      <c r="B6" s="187"/>
      <c r="C6" s="159">
        <v>25</v>
      </c>
      <c r="D6" s="178"/>
    </row>
    <row r="7" spans="1:4" ht="21" customHeight="1">
      <c r="A7" s="186" t="s">
        <v>265</v>
      </c>
      <c r="B7" s="187" t="s">
        <v>156</v>
      </c>
      <c r="C7" s="159">
        <v>25</v>
      </c>
      <c r="D7" s="178"/>
    </row>
    <row r="8" spans="1:4" ht="21" customHeight="1">
      <c r="A8" s="186" t="s">
        <v>266</v>
      </c>
      <c r="B8" s="187" t="s">
        <v>267</v>
      </c>
      <c r="C8" s="159">
        <v>25</v>
      </c>
      <c r="D8" s="178"/>
    </row>
    <row r="9" spans="1:4" ht="21" customHeight="1">
      <c r="A9" s="186" t="s">
        <v>268</v>
      </c>
      <c r="B9" s="187" t="s">
        <v>269</v>
      </c>
      <c r="C9" s="159">
        <v>25</v>
      </c>
      <c r="D9" s="178"/>
    </row>
    <row r="10" spans="1:4" ht="21" customHeight="1">
      <c r="A10" s="186" t="s">
        <v>270</v>
      </c>
      <c r="B10" s="187" t="s">
        <v>271</v>
      </c>
      <c r="C10" s="159">
        <v>0</v>
      </c>
      <c r="D10" s="178"/>
    </row>
    <row r="11" spans="1:4" ht="21" customHeight="1">
      <c r="A11" s="186" t="s">
        <v>270</v>
      </c>
      <c r="B11" s="187" t="s">
        <v>272</v>
      </c>
      <c r="C11" s="159">
        <v>0</v>
      </c>
      <c r="D11" s="178" t="s">
        <v>273</v>
      </c>
    </row>
    <row r="12" spans="1:4" ht="21" customHeight="1">
      <c r="A12" s="186" t="s">
        <v>270</v>
      </c>
      <c r="B12" s="187" t="s">
        <v>274</v>
      </c>
      <c r="C12" s="159">
        <v>0</v>
      </c>
      <c r="D12" s="178" t="s">
        <v>275</v>
      </c>
    </row>
    <row r="13" spans="1:4" ht="21" customHeight="1">
      <c r="A13" s="186" t="s">
        <v>270</v>
      </c>
      <c r="B13" s="187" t="s">
        <v>276</v>
      </c>
      <c r="C13" s="159">
        <v>2.04</v>
      </c>
      <c r="D13" s="178" t="s">
        <v>277</v>
      </c>
    </row>
    <row r="14" spans="1:4" ht="21" customHeight="1">
      <c r="A14" s="186" t="s">
        <v>270</v>
      </c>
      <c r="B14" s="187" t="s">
        <v>278</v>
      </c>
      <c r="C14" s="159">
        <v>0</v>
      </c>
      <c r="D14" s="178"/>
    </row>
    <row r="15" spans="1:4" ht="21" customHeight="1">
      <c r="A15" s="186" t="s">
        <v>270</v>
      </c>
      <c r="B15" s="187" t="s">
        <v>279</v>
      </c>
      <c r="C15" s="159">
        <v>5</v>
      </c>
      <c r="D15" s="178" t="s">
        <v>280</v>
      </c>
    </row>
    <row r="16" spans="1:4" ht="21" customHeight="1">
      <c r="A16" s="186" t="s">
        <v>270</v>
      </c>
      <c r="B16" s="187" t="s">
        <v>281</v>
      </c>
      <c r="C16" s="159">
        <v>0</v>
      </c>
      <c r="D16" s="178"/>
    </row>
    <row r="17" spans="1:4" ht="21" customHeight="1">
      <c r="A17" s="186" t="s">
        <v>270</v>
      </c>
      <c r="B17" s="187" t="s">
        <v>282</v>
      </c>
      <c r="C17" s="159">
        <v>0</v>
      </c>
      <c r="D17" s="178"/>
    </row>
    <row r="18" spans="1:4" ht="21" customHeight="1">
      <c r="A18" s="186" t="s">
        <v>270</v>
      </c>
      <c r="B18" s="187" t="s">
        <v>283</v>
      </c>
      <c r="C18" s="159">
        <v>2.96</v>
      </c>
      <c r="D18" s="178" t="s">
        <v>284</v>
      </c>
    </row>
    <row r="19" spans="1:5" ht="21" customHeight="1">
      <c r="A19" s="186" t="s">
        <v>270</v>
      </c>
      <c r="B19" s="187" t="s">
        <v>285</v>
      </c>
      <c r="C19" s="159">
        <v>0</v>
      </c>
      <c r="D19" s="178"/>
      <c r="E19" s="99"/>
    </row>
    <row r="20" spans="1:4" ht="21" customHeight="1">
      <c r="A20" s="186" t="s">
        <v>286</v>
      </c>
      <c r="B20" s="187" t="s">
        <v>287</v>
      </c>
      <c r="C20" s="159">
        <v>5</v>
      </c>
      <c r="D20" s="178" t="s">
        <v>288</v>
      </c>
    </row>
    <row r="21" spans="1:4" ht="21" customHeight="1">
      <c r="A21" s="186" t="s">
        <v>286</v>
      </c>
      <c r="B21" s="187" t="s">
        <v>289</v>
      </c>
      <c r="C21" s="159">
        <v>5</v>
      </c>
      <c r="D21" s="178" t="s">
        <v>290</v>
      </c>
    </row>
    <row r="22" spans="1:4" ht="21" customHeight="1">
      <c r="A22" s="186" t="s">
        <v>291</v>
      </c>
      <c r="B22" s="187" t="s">
        <v>292</v>
      </c>
      <c r="C22" s="159">
        <v>5</v>
      </c>
      <c r="D22" s="178" t="s">
        <v>293</v>
      </c>
    </row>
    <row r="23" spans="1:4" ht="12.75" customHeight="1">
      <c r="A23" s="99"/>
      <c r="B23" s="99"/>
      <c r="C23" s="99"/>
      <c r="D23" s="99"/>
    </row>
    <row r="24" spans="1:4" ht="12.75" customHeight="1">
      <c r="A24" s="99"/>
      <c r="B24" s="99"/>
      <c r="C24" s="99"/>
      <c r="D24" s="99"/>
    </row>
    <row r="25" spans="1:4" ht="12.75" customHeight="1">
      <c r="A25" s="99"/>
      <c r="B25" s="99"/>
      <c r="D25" s="99"/>
    </row>
    <row r="26" spans="2:4" ht="12.75" customHeight="1">
      <c r="B26" s="99"/>
      <c r="D26" s="99"/>
    </row>
    <row r="27" spans="2:4" ht="12.75" customHeight="1">
      <c r="B27" s="99"/>
      <c r="D27" s="99"/>
    </row>
    <row r="28" spans="3:4" ht="12.75" customHeight="1">
      <c r="C28" s="99"/>
      <c r="D28" s="99"/>
    </row>
    <row r="29" ht="12.75" customHeight="1">
      <c r="D29" s="99"/>
    </row>
    <row r="30" ht="12.75" customHeight="1">
      <c r="D30" s="99"/>
    </row>
    <row r="31" ht="12.75" customHeight="1">
      <c r="D31" s="99"/>
    </row>
    <row r="32" ht="12.75" customHeight="1">
      <c r="D32" s="99"/>
    </row>
  </sheetData>
  <sheetProtection/>
  <printOptions gridLines="1"/>
  <pageMargins left="0.75" right="0.75" top="1" bottom="1" header="0.5" footer="0.5"/>
  <pageSetup orientation="landscape"/>
  <headerFooter alignWithMargins="0">
    <oddHeader>&amp;C&amp;A</oddHeader>
    <oddFooter>&amp;C页(&amp;P)</oddFooter>
  </headerFooter>
</worksheet>
</file>

<file path=xl/worksheets/sheet13.xml><?xml version="1.0" encoding="utf-8"?>
<worksheet xmlns="http://schemas.openxmlformats.org/spreadsheetml/2006/main" xmlns:r="http://schemas.openxmlformats.org/officeDocument/2006/relationships">
  <dimension ref="A1:K36"/>
  <sheetViews>
    <sheetView showGridLines="0" showZeros="0" workbookViewId="0" topLeftCell="A1">
      <selection activeCell="A1" sqref="A1"/>
    </sheetView>
  </sheetViews>
  <sheetFormatPr defaultColWidth="9.16015625" defaultRowHeight="12.75" customHeight="1"/>
  <cols>
    <col min="1" max="3" width="15" style="0" customWidth="1"/>
    <col min="4" max="10" width="11.66015625" style="0" customWidth="1"/>
    <col min="11" max="11" width="19.5" style="0" customWidth="1"/>
  </cols>
  <sheetData>
    <row r="1" ht="15" customHeight="1">
      <c r="A1" t="s">
        <v>35</v>
      </c>
    </row>
    <row r="2" spans="1:11" ht="27.75" customHeight="1">
      <c r="A2" s="156" t="s">
        <v>36</v>
      </c>
      <c r="B2" s="156"/>
      <c r="C2" s="156"/>
      <c r="D2" s="156"/>
      <c r="E2" s="156"/>
      <c r="F2" s="156"/>
      <c r="G2" s="156"/>
      <c r="H2" s="156"/>
      <c r="I2" s="156"/>
      <c r="J2" s="156"/>
      <c r="K2" s="156"/>
    </row>
    <row r="3" ht="13.5" customHeight="1">
      <c r="K3" s="174" t="s">
        <v>48</v>
      </c>
    </row>
    <row r="4" spans="1:11" ht="12.75" customHeight="1">
      <c r="A4" s="71" t="s">
        <v>294</v>
      </c>
      <c r="B4" s="71" t="s">
        <v>295</v>
      </c>
      <c r="C4" s="71" t="s">
        <v>296</v>
      </c>
      <c r="D4" s="71" t="s">
        <v>297</v>
      </c>
      <c r="E4" s="71" t="s">
        <v>298</v>
      </c>
      <c r="F4" s="71" t="s">
        <v>299</v>
      </c>
      <c r="G4" s="71" t="s">
        <v>300</v>
      </c>
      <c r="H4" s="71" t="s">
        <v>301</v>
      </c>
      <c r="I4" s="71" t="s">
        <v>302</v>
      </c>
      <c r="J4" s="71" t="s">
        <v>303</v>
      </c>
      <c r="K4" s="68" t="s">
        <v>180</v>
      </c>
    </row>
    <row r="5" spans="1:11" ht="12.75" customHeight="1">
      <c r="A5" s="71"/>
      <c r="B5" s="71"/>
      <c r="C5" s="71"/>
      <c r="D5" s="71"/>
      <c r="E5" s="71"/>
      <c r="F5" s="71"/>
      <c r="G5" s="71"/>
      <c r="H5" s="71"/>
      <c r="I5" s="71"/>
      <c r="J5" s="71"/>
      <c r="K5" s="68"/>
    </row>
    <row r="6" spans="1:11" ht="12.75" customHeight="1">
      <c r="A6" s="78">
        <v>1</v>
      </c>
      <c r="B6" s="77">
        <v>2</v>
      </c>
      <c r="C6" s="77">
        <v>3</v>
      </c>
      <c r="D6" s="78">
        <v>4</v>
      </c>
      <c r="E6" s="78">
        <v>5</v>
      </c>
      <c r="F6" s="77">
        <v>6</v>
      </c>
      <c r="G6" s="77">
        <v>9</v>
      </c>
      <c r="H6" s="78">
        <v>10</v>
      </c>
      <c r="I6" s="78">
        <v>11</v>
      </c>
      <c r="J6" s="78">
        <v>12</v>
      </c>
      <c r="K6" s="78" t="s">
        <v>154</v>
      </c>
    </row>
    <row r="7" spans="1:11" ht="19.5" customHeight="1">
      <c r="A7" s="74"/>
      <c r="B7" s="74"/>
      <c r="C7" s="74"/>
      <c r="D7" s="74"/>
      <c r="E7" s="74"/>
      <c r="F7" s="74"/>
      <c r="G7" s="74"/>
      <c r="H7" s="74"/>
      <c r="I7" s="74"/>
      <c r="J7" s="74"/>
      <c r="K7" s="74"/>
    </row>
    <row r="8" spans="1:11" ht="12.75" customHeight="1">
      <c r="A8" s="99"/>
      <c r="B8" s="99"/>
      <c r="C8" s="99"/>
      <c r="D8" s="99"/>
      <c r="E8" s="99"/>
      <c r="F8" s="99"/>
      <c r="G8" s="99"/>
      <c r="H8" s="99"/>
      <c r="I8" s="99"/>
      <c r="J8" s="99"/>
      <c r="K8" s="99"/>
    </row>
    <row r="9" spans="2:11" ht="12.75" customHeight="1">
      <c r="B9" s="99"/>
      <c r="C9" s="99"/>
      <c r="D9" s="99"/>
      <c r="E9" s="99"/>
      <c r="F9" s="99"/>
      <c r="G9" s="99"/>
      <c r="H9" s="99"/>
      <c r="I9" s="99"/>
      <c r="J9" s="99"/>
      <c r="K9" s="99"/>
    </row>
    <row r="10" spans="1:11" ht="12.75" customHeight="1">
      <c r="A10" s="99"/>
      <c r="B10" s="99"/>
      <c r="C10" s="99"/>
      <c r="D10" s="99"/>
      <c r="E10" s="99"/>
      <c r="F10" s="99"/>
      <c r="G10" s="99"/>
      <c r="H10" s="99"/>
      <c r="I10" s="99"/>
      <c r="J10" s="99"/>
      <c r="K10" s="99"/>
    </row>
    <row r="11" spans="1:11" ht="12.75" customHeight="1">
      <c r="A11" s="99"/>
      <c r="B11" s="99"/>
      <c r="C11" s="99"/>
      <c r="D11" s="99"/>
      <c r="E11" s="99"/>
      <c r="F11" s="99"/>
      <c r="G11" s="99"/>
      <c r="H11" s="99"/>
      <c r="I11" s="99"/>
      <c r="J11" s="99"/>
      <c r="K11" s="99"/>
    </row>
    <row r="12" spans="2:11" ht="12.75" customHeight="1">
      <c r="B12" s="99"/>
      <c r="C12" s="99"/>
      <c r="D12" s="99"/>
      <c r="E12" s="99"/>
      <c r="F12" s="99"/>
      <c r="G12" s="99"/>
      <c r="I12" s="99"/>
      <c r="J12" s="99"/>
      <c r="K12" s="99"/>
    </row>
    <row r="13" spans="3:11" ht="12.75" customHeight="1">
      <c r="C13" s="99"/>
      <c r="D13" s="99"/>
      <c r="E13" s="99"/>
      <c r="F13" s="99"/>
      <c r="I13" s="99"/>
      <c r="J13" s="99"/>
      <c r="K13" s="99"/>
    </row>
    <row r="14" spans="2:11" ht="12.75" customHeight="1">
      <c r="B14" s="99"/>
      <c r="C14" s="99"/>
      <c r="D14" s="99"/>
      <c r="E14" s="99"/>
      <c r="F14" s="99"/>
      <c r="G14" s="99"/>
      <c r="H14" s="99"/>
      <c r="I14" s="99"/>
      <c r="J14" s="99"/>
      <c r="K14" s="99"/>
    </row>
    <row r="15" spans="2:11" ht="12.75" customHeight="1">
      <c r="B15" s="99"/>
      <c r="C15" s="99"/>
      <c r="D15" s="99"/>
      <c r="E15" s="99"/>
      <c r="F15" s="99"/>
      <c r="I15" s="99"/>
      <c r="J15" s="99"/>
      <c r="K15" s="99"/>
    </row>
    <row r="16" spans="3:11" ht="12.75" customHeight="1">
      <c r="C16" s="99"/>
      <c r="D16" s="99"/>
      <c r="E16" s="99"/>
      <c r="F16" s="99"/>
      <c r="I16" s="99"/>
      <c r="J16" s="99"/>
      <c r="K16" s="99"/>
    </row>
    <row r="17" spans="3:11" ht="12.75" customHeight="1">
      <c r="C17" s="99"/>
      <c r="D17" s="99"/>
      <c r="E17" s="99"/>
      <c r="F17" s="99"/>
      <c r="G17" s="99"/>
      <c r="I17" s="99"/>
      <c r="J17" s="99"/>
      <c r="K17" s="99"/>
    </row>
    <row r="18" spans="4:11" ht="12.75" customHeight="1">
      <c r="D18" s="99"/>
      <c r="E18" s="99"/>
      <c r="F18" s="99"/>
      <c r="G18" s="99"/>
      <c r="I18" s="99"/>
      <c r="J18" s="99"/>
      <c r="K18" s="99"/>
    </row>
    <row r="19" spans="4:11" ht="12.75" customHeight="1">
      <c r="D19" s="99"/>
      <c r="E19" s="99"/>
      <c r="F19" s="99"/>
      <c r="G19" s="99"/>
      <c r="I19" s="99"/>
      <c r="J19" s="99"/>
      <c r="K19" s="99"/>
    </row>
    <row r="20" spans="4:11" ht="12.75" customHeight="1">
      <c r="D20" s="99"/>
      <c r="E20" s="99"/>
      <c r="F20" s="99"/>
      <c r="I20" s="99"/>
      <c r="J20" s="99"/>
      <c r="K20" s="99"/>
    </row>
    <row r="21" spans="4:11" ht="12.75" customHeight="1">
      <c r="D21" s="99"/>
      <c r="E21" s="99"/>
      <c r="F21" s="99"/>
      <c r="G21" s="99"/>
      <c r="I21" s="99"/>
      <c r="J21" s="99"/>
      <c r="K21" s="99"/>
    </row>
    <row r="22" spans="5:11" ht="12.75" customHeight="1">
      <c r="E22" s="99"/>
      <c r="F22" s="99"/>
      <c r="G22" s="99"/>
      <c r="I22" s="99"/>
      <c r="J22" s="99"/>
      <c r="K22" s="99"/>
    </row>
    <row r="23" spans="5:11" ht="12.75" customHeight="1">
      <c r="E23" s="99"/>
      <c r="F23" s="99"/>
      <c r="G23" s="99"/>
      <c r="I23" s="99"/>
      <c r="J23" s="99"/>
      <c r="K23" s="99"/>
    </row>
    <row r="24" spans="5:11" ht="12.75" customHeight="1">
      <c r="E24" s="99"/>
      <c r="F24" s="99"/>
      <c r="G24" s="99"/>
      <c r="I24" s="99"/>
      <c r="J24" s="99"/>
      <c r="K24" s="99"/>
    </row>
    <row r="25" spans="5:10" ht="12.75" customHeight="1">
      <c r="E25" s="99"/>
      <c r="F25" s="99"/>
      <c r="G25" s="99"/>
      <c r="I25" s="99"/>
      <c r="J25" s="99"/>
    </row>
    <row r="26" spans="6:7" ht="12.75" customHeight="1">
      <c r="F26" s="99"/>
      <c r="G26" s="99"/>
    </row>
    <row r="27" spans="6:8" ht="12.75" customHeight="1">
      <c r="F27" s="99"/>
      <c r="G27" s="99"/>
      <c r="H27" s="99"/>
    </row>
    <row r="28" spans="6:8" ht="12.75" customHeight="1">
      <c r="F28" s="99"/>
      <c r="G28" s="99"/>
      <c r="H28" s="99"/>
    </row>
    <row r="29" spans="7:8" ht="12.75" customHeight="1">
      <c r="G29" s="99"/>
      <c r="H29" s="99"/>
    </row>
    <row r="30" spans="7:9" ht="12.75" customHeight="1">
      <c r="G30" s="99"/>
      <c r="H30" s="99"/>
      <c r="I30" s="99"/>
    </row>
    <row r="31" spans="7:9" ht="12.75" customHeight="1">
      <c r="G31" s="99"/>
      <c r="H31" s="99"/>
      <c r="I31" s="99"/>
    </row>
    <row r="32" spans="7:8" ht="12.75" customHeight="1">
      <c r="G32" s="99"/>
      <c r="H32" s="99"/>
    </row>
    <row r="33" ht="12.75" customHeight="1">
      <c r="H33" s="99"/>
    </row>
    <row r="34" ht="12.75" customHeight="1">
      <c r="H34" s="99"/>
    </row>
    <row r="35" ht="12.75" customHeight="1">
      <c r="H35" s="99"/>
    </row>
    <row r="36" ht="12.75" customHeight="1">
      <c r="I36" s="99"/>
    </row>
  </sheetData>
  <sheetProtection/>
  <mergeCells count="11">
    <mergeCell ref="A4:A5"/>
    <mergeCell ref="B4:B5"/>
    <mergeCell ref="C4:C5"/>
    <mergeCell ref="D4:D5"/>
    <mergeCell ref="E4:E5"/>
    <mergeCell ref="F4:F5"/>
    <mergeCell ref="G4:G5"/>
    <mergeCell ref="H4:H5"/>
    <mergeCell ref="I4:I5"/>
    <mergeCell ref="J4:J5"/>
    <mergeCell ref="K4:K5"/>
  </mergeCells>
  <printOptions gridLines="1"/>
  <pageMargins left="0.75" right="0.75" top="1" bottom="1" header="0.5" footer="0.5"/>
  <pageSetup orientation="portrait"/>
  <headerFooter alignWithMargins="0">
    <oddHeader>&amp;C&amp;A</oddHeader>
    <oddFooter>&amp;C页(&amp;P)</oddFooter>
  </headerFooter>
</worksheet>
</file>

<file path=xl/worksheets/sheet14.xml><?xml version="1.0" encoding="utf-8"?>
<worksheet xmlns="http://schemas.openxmlformats.org/spreadsheetml/2006/main" xmlns:r="http://schemas.openxmlformats.org/officeDocument/2006/relationships">
  <dimension ref="A1:N7"/>
  <sheetViews>
    <sheetView showGridLines="0" workbookViewId="0" topLeftCell="A1">
      <selection activeCell="F29" sqref="F29"/>
    </sheetView>
  </sheetViews>
  <sheetFormatPr defaultColWidth="9.16015625" defaultRowHeight="12.75" customHeight="1"/>
  <cols>
    <col min="1" max="1" width="5.66015625" style="99" customWidth="1"/>
    <col min="2" max="2" width="5.5" style="99" customWidth="1"/>
    <col min="3" max="3" width="5.16015625" style="99" customWidth="1"/>
    <col min="4" max="4" width="16.33203125" style="99" customWidth="1"/>
    <col min="5" max="5" width="22.16015625" style="99" customWidth="1"/>
    <col min="6" max="6" width="18.33203125" style="99" customWidth="1"/>
    <col min="7" max="7" width="22.16015625" style="99" customWidth="1"/>
    <col min="8" max="8" width="15.83203125" style="99" customWidth="1"/>
    <col min="9" max="9" width="11.83203125" style="99" customWidth="1"/>
    <col min="10" max="11" width="9.16015625" style="99" customWidth="1"/>
    <col min="12" max="12" width="18.33203125" style="99" customWidth="1"/>
    <col min="13" max="13" width="17" style="99" customWidth="1"/>
    <col min="14" max="14" width="28.33203125" style="99" customWidth="1"/>
    <col min="15" max="16384" width="9.16015625" style="99" customWidth="1"/>
  </cols>
  <sheetData>
    <row r="1" ht="15" customHeight="1">
      <c r="A1" s="99" t="s">
        <v>37</v>
      </c>
    </row>
    <row r="2" spans="1:14" ht="31.5" customHeight="1">
      <c r="A2" s="156" t="s">
        <v>38</v>
      </c>
      <c r="B2" s="156"/>
      <c r="C2" s="156"/>
      <c r="D2" s="156"/>
      <c r="E2" s="156"/>
      <c r="F2" s="156"/>
      <c r="G2" s="156"/>
      <c r="H2" s="156"/>
      <c r="I2" s="156"/>
      <c r="J2" s="156"/>
      <c r="K2" s="156"/>
      <c r="L2" s="156"/>
      <c r="M2" s="156"/>
      <c r="N2" s="156"/>
    </row>
    <row r="3" ht="14.25" customHeight="1">
      <c r="N3" s="182" t="s">
        <v>48</v>
      </c>
    </row>
    <row r="4" spans="1:14" ht="12.75" customHeight="1">
      <c r="A4" s="73" t="s">
        <v>304</v>
      </c>
      <c r="B4" s="73"/>
      <c r="C4" s="175"/>
      <c r="D4" s="123" t="s">
        <v>139</v>
      </c>
      <c r="E4" s="123" t="s">
        <v>305</v>
      </c>
      <c r="F4" s="123" t="s">
        <v>306</v>
      </c>
      <c r="G4" s="123" t="s">
        <v>307</v>
      </c>
      <c r="H4" s="123" t="s">
        <v>308</v>
      </c>
      <c r="I4" s="123" t="s">
        <v>309</v>
      </c>
      <c r="J4" s="68" t="s">
        <v>310</v>
      </c>
      <c r="K4" s="68"/>
      <c r="L4" s="124" t="s">
        <v>311</v>
      </c>
      <c r="M4" s="123" t="s">
        <v>312</v>
      </c>
      <c r="N4" s="68" t="s">
        <v>313</v>
      </c>
    </row>
    <row r="5" spans="1:14" ht="12.75" customHeight="1">
      <c r="A5" s="78" t="s">
        <v>314</v>
      </c>
      <c r="B5" s="78" t="s">
        <v>315</v>
      </c>
      <c r="C5" s="176" t="s">
        <v>316</v>
      </c>
      <c r="D5" s="123"/>
      <c r="E5" s="123"/>
      <c r="F5" s="123"/>
      <c r="G5" s="123"/>
      <c r="H5" s="123"/>
      <c r="I5" s="123"/>
      <c r="J5" s="68" t="s">
        <v>314</v>
      </c>
      <c r="K5" s="68" t="s">
        <v>315</v>
      </c>
      <c r="L5" s="124"/>
      <c r="M5" s="123"/>
      <c r="N5" s="68"/>
    </row>
    <row r="6" spans="1:14" ht="12.75" customHeight="1">
      <c r="A6" s="81" t="s">
        <v>154</v>
      </c>
      <c r="B6" s="81" t="s">
        <v>154</v>
      </c>
      <c r="C6" s="81" t="s">
        <v>154</v>
      </c>
      <c r="D6" s="84" t="s">
        <v>154</v>
      </c>
      <c r="E6" s="84" t="s">
        <v>154</v>
      </c>
      <c r="F6" s="84" t="s">
        <v>154</v>
      </c>
      <c r="G6" s="84" t="s">
        <v>154</v>
      </c>
      <c r="H6" s="84" t="s">
        <v>154</v>
      </c>
      <c r="I6" s="84" t="s">
        <v>154</v>
      </c>
      <c r="J6" s="84" t="s">
        <v>154</v>
      </c>
      <c r="K6" s="84" t="s">
        <v>154</v>
      </c>
      <c r="L6" s="84" t="s">
        <v>154</v>
      </c>
      <c r="M6" s="84" t="s">
        <v>154</v>
      </c>
      <c r="N6" s="84" t="s">
        <v>154</v>
      </c>
    </row>
    <row r="7" spans="1:14" ht="19.5" customHeight="1">
      <c r="A7" s="177"/>
      <c r="B7" s="177"/>
      <c r="C7" s="178"/>
      <c r="D7" s="179"/>
      <c r="E7" s="177"/>
      <c r="F7" s="177"/>
      <c r="G7" s="178"/>
      <c r="H7" s="179"/>
      <c r="I7" s="180"/>
      <c r="J7" s="181"/>
      <c r="K7" s="181"/>
      <c r="L7" s="181"/>
      <c r="M7" s="183"/>
      <c r="N7" s="184"/>
    </row>
  </sheetData>
  <sheetProtection/>
  <mergeCells count="10">
    <mergeCell ref="J4:K4"/>
    <mergeCell ref="D4:D5"/>
    <mergeCell ref="E4:E5"/>
    <mergeCell ref="F4:F5"/>
    <mergeCell ref="G4:G5"/>
    <mergeCell ref="H4:H5"/>
    <mergeCell ref="I4:I5"/>
    <mergeCell ref="L4:L5"/>
    <mergeCell ref="M4:M5"/>
    <mergeCell ref="N4:N5"/>
  </mergeCells>
  <printOptions gridLines="1"/>
  <pageMargins left="0.75" right="0.75" top="1" bottom="1" header="0.5" footer="0.5"/>
  <pageSetup orientation="portrait"/>
  <headerFooter alignWithMargins="0">
    <oddHeader>&amp;C&amp;A</oddHeader>
    <oddFooter>&amp;C页(&amp;P)</oddFooter>
  </headerFooter>
</worksheet>
</file>

<file path=xl/worksheets/sheet15.xml><?xml version="1.0" encoding="utf-8"?>
<worksheet xmlns="http://schemas.openxmlformats.org/spreadsheetml/2006/main" xmlns:r="http://schemas.openxmlformats.org/officeDocument/2006/relationships">
  <dimension ref="A1:AC26"/>
  <sheetViews>
    <sheetView showGridLines="0" showZeros="0" workbookViewId="0" topLeftCell="F1">
      <selection activeCell="O10" sqref="O10"/>
    </sheetView>
  </sheetViews>
  <sheetFormatPr defaultColWidth="9.16015625" defaultRowHeight="12.75" customHeight="1"/>
  <cols>
    <col min="1" max="1" width="12.66015625" style="0" customWidth="1"/>
    <col min="2" max="2" width="29.33203125" style="0" customWidth="1"/>
    <col min="3" max="11" width="8.5" style="0" customWidth="1"/>
    <col min="12" max="13" width="9.16015625" style="0" customWidth="1"/>
    <col min="14" max="14" width="8.83203125" style="0" customWidth="1"/>
    <col min="15" max="15" width="10.33203125" style="0" customWidth="1"/>
    <col min="16" max="17" width="9.16015625" style="0" customWidth="1"/>
    <col min="18" max="18" width="12.33203125" style="0" customWidth="1"/>
    <col min="19" max="20" width="9.16015625" style="0" customWidth="1"/>
    <col min="21" max="29" width="8.33203125" style="0" customWidth="1"/>
  </cols>
  <sheetData>
    <row r="1" ht="12.75" customHeight="1">
      <c r="A1" t="s">
        <v>39</v>
      </c>
    </row>
    <row r="2" spans="1:29" ht="37.5" customHeight="1">
      <c r="A2" s="156" t="s">
        <v>40</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3" ht="12.75" customHeight="1">
      <c r="AC3" s="174" t="s">
        <v>48</v>
      </c>
    </row>
    <row r="4" spans="1:29" ht="12.75" customHeight="1">
      <c r="A4" s="123" t="s">
        <v>139</v>
      </c>
      <c r="B4" s="68" t="s">
        <v>140</v>
      </c>
      <c r="C4" s="157" t="s">
        <v>317</v>
      </c>
      <c r="D4" s="63"/>
      <c r="E4" s="63"/>
      <c r="F4" s="63"/>
      <c r="G4" s="63"/>
      <c r="H4" s="63"/>
      <c r="I4" s="63"/>
      <c r="J4" s="160"/>
      <c r="K4" s="160"/>
      <c r="L4" s="157" t="s">
        <v>318</v>
      </c>
      <c r="M4" s="63"/>
      <c r="N4" s="63"/>
      <c r="O4" s="63"/>
      <c r="P4" s="63"/>
      <c r="Q4" s="63"/>
      <c r="R4" s="63"/>
      <c r="S4" s="160"/>
      <c r="T4" s="160"/>
      <c r="U4" s="157" t="s">
        <v>319</v>
      </c>
      <c r="V4" s="63"/>
      <c r="W4" s="63"/>
      <c r="X4" s="63"/>
      <c r="Y4" s="63"/>
      <c r="Z4" s="63"/>
      <c r="AA4" s="63"/>
      <c r="AB4" s="160"/>
      <c r="AC4" s="160"/>
    </row>
    <row r="5" spans="1:29" ht="15.75" customHeight="1">
      <c r="A5" s="123"/>
      <c r="B5" s="68"/>
      <c r="C5" s="68" t="s">
        <v>143</v>
      </c>
      <c r="D5" s="157" t="s">
        <v>320</v>
      </c>
      <c r="E5" s="160"/>
      <c r="F5" s="160"/>
      <c r="G5" s="63"/>
      <c r="H5" s="63"/>
      <c r="I5" s="163"/>
      <c r="J5" s="123" t="s">
        <v>321</v>
      </c>
      <c r="K5" s="68" t="s">
        <v>239</v>
      </c>
      <c r="L5" s="68" t="s">
        <v>143</v>
      </c>
      <c r="M5" s="157" t="s">
        <v>320</v>
      </c>
      <c r="N5" s="160"/>
      <c r="O5" s="160"/>
      <c r="P5" s="63"/>
      <c r="Q5" s="63"/>
      <c r="R5" s="163"/>
      <c r="S5" s="123" t="s">
        <v>321</v>
      </c>
      <c r="T5" s="68" t="s">
        <v>239</v>
      </c>
      <c r="U5" s="68" t="s">
        <v>143</v>
      </c>
      <c r="V5" s="157" t="s">
        <v>320</v>
      </c>
      <c r="W5" s="160"/>
      <c r="X5" s="160"/>
      <c r="Y5" s="63"/>
      <c r="Z5" s="63"/>
      <c r="AA5" s="163"/>
      <c r="AB5" s="123" t="s">
        <v>321</v>
      </c>
      <c r="AC5" s="68" t="s">
        <v>239</v>
      </c>
    </row>
    <row r="6" spans="1:29" ht="12.75" customHeight="1">
      <c r="A6" s="123"/>
      <c r="B6" s="68"/>
      <c r="C6" s="68"/>
      <c r="D6" s="123" t="s">
        <v>152</v>
      </c>
      <c r="E6" s="161" t="s">
        <v>322</v>
      </c>
      <c r="F6" s="71" t="s">
        <v>243</v>
      </c>
      <c r="G6" s="157" t="s">
        <v>323</v>
      </c>
      <c r="H6" s="63"/>
      <c r="I6" s="164"/>
      <c r="J6" s="123"/>
      <c r="K6" s="68"/>
      <c r="L6" s="68"/>
      <c r="M6" s="123" t="s">
        <v>152</v>
      </c>
      <c r="N6" s="161" t="s">
        <v>322</v>
      </c>
      <c r="O6" s="71" t="s">
        <v>243</v>
      </c>
      <c r="P6" s="157" t="s">
        <v>323</v>
      </c>
      <c r="Q6" s="63"/>
      <c r="R6" s="164"/>
      <c r="S6" s="123"/>
      <c r="T6" s="68"/>
      <c r="U6" s="68"/>
      <c r="V6" s="123" t="s">
        <v>152</v>
      </c>
      <c r="W6" s="161" t="s">
        <v>322</v>
      </c>
      <c r="X6" s="71" t="s">
        <v>243</v>
      </c>
      <c r="Y6" s="157" t="s">
        <v>323</v>
      </c>
      <c r="Z6" s="63"/>
      <c r="AA6" s="164"/>
      <c r="AB6" s="123"/>
      <c r="AC6" s="68"/>
    </row>
    <row r="7" spans="1:29" ht="24.75" customHeight="1">
      <c r="A7" s="123"/>
      <c r="B7" s="68"/>
      <c r="C7" s="68"/>
      <c r="D7" s="123"/>
      <c r="E7" s="161"/>
      <c r="F7" s="71"/>
      <c r="G7" s="68" t="s">
        <v>152</v>
      </c>
      <c r="H7" s="162" t="s">
        <v>324</v>
      </c>
      <c r="I7" s="161" t="s">
        <v>325</v>
      </c>
      <c r="J7" s="123"/>
      <c r="K7" s="68"/>
      <c r="L7" s="68"/>
      <c r="M7" s="123"/>
      <c r="N7" s="161"/>
      <c r="O7" s="79"/>
      <c r="P7" s="68" t="s">
        <v>152</v>
      </c>
      <c r="Q7" s="162" t="s">
        <v>324</v>
      </c>
      <c r="R7" s="161" t="s">
        <v>325</v>
      </c>
      <c r="S7" s="123"/>
      <c r="T7" s="68"/>
      <c r="U7" s="68"/>
      <c r="V7" s="123"/>
      <c r="W7" s="161"/>
      <c r="X7" s="71"/>
      <c r="Y7" s="68" t="s">
        <v>152</v>
      </c>
      <c r="Z7" s="162" t="s">
        <v>324</v>
      </c>
      <c r="AA7" s="161" t="s">
        <v>325</v>
      </c>
      <c r="AB7" s="123"/>
      <c r="AC7" s="68"/>
    </row>
    <row r="8" spans="1:29" ht="12.75" customHeight="1">
      <c r="A8" s="114" t="s">
        <v>154</v>
      </c>
      <c r="B8" s="84" t="s">
        <v>154</v>
      </c>
      <c r="C8" s="114">
        <v>1</v>
      </c>
      <c r="D8" s="114">
        <v>2</v>
      </c>
      <c r="E8" s="114">
        <v>3</v>
      </c>
      <c r="F8" s="114">
        <v>4</v>
      </c>
      <c r="G8" s="114">
        <v>5</v>
      </c>
      <c r="H8" s="81">
        <v>6</v>
      </c>
      <c r="I8" s="114">
        <v>7</v>
      </c>
      <c r="J8" s="114">
        <v>8</v>
      </c>
      <c r="K8" s="114">
        <v>9</v>
      </c>
      <c r="L8" s="114">
        <v>10</v>
      </c>
      <c r="M8" s="114">
        <v>11</v>
      </c>
      <c r="N8" s="165">
        <v>12</v>
      </c>
      <c r="O8" s="166">
        <v>13</v>
      </c>
      <c r="P8" s="167">
        <v>14</v>
      </c>
      <c r="Q8" s="111">
        <v>15</v>
      </c>
      <c r="R8" s="114">
        <v>16</v>
      </c>
      <c r="S8" s="114">
        <v>17</v>
      </c>
      <c r="T8" s="114">
        <v>18</v>
      </c>
      <c r="U8" s="114" t="s">
        <v>326</v>
      </c>
      <c r="V8" s="114" t="s">
        <v>327</v>
      </c>
      <c r="W8" s="114" t="s">
        <v>328</v>
      </c>
      <c r="X8" s="114" t="s">
        <v>329</v>
      </c>
      <c r="Y8" s="114" t="s">
        <v>330</v>
      </c>
      <c r="Z8" s="111" t="s">
        <v>331</v>
      </c>
      <c r="AA8" s="114" t="s">
        <v>332</v>
      </c>
      <c r="AB8" s="84" t="s">
        <v>333</v>
      </c>
      <c r="AC8" s="114" t="s">
        <v>334</v>
      </c>
    </row>
    <row r="9" spans="1:29" ht="12.75" customHeight="1">
      <c r="A9" s="158"/>
      <c r="B9" s="158" t="s">
        <v>143</v>
      </c>
      <c r="C9" s="159">
        <v>0.58</v>
      </c>
      <c r="D9" s="159">
        <v>0.58</v>
      </c>
      <c r="E9" s="159"/>
      <c r="F9" s="159">
        <v>0.58</v>
      </c>
      <c r="G9" s="159"/>
      <c r="H9" s="159"/>
      <c r="I9" s="159"/>
      <c r="J9" s="159"/>
      <c r="K9" s="159"/>
      <c r="L9" s="159">
        <v>0.73</v>
      </c>
      <c r="M9" s="168">
        <v>0.53</v>
      </c>
      <c r="N9" s="169">
        <v>0</v>
      </c>
      <c r="O9" s="159">
        <v>0.53</v>
      </c>
      <c r="P9" s="159">
        <v>0</v>
      </c>
      <c r="Q9" s="159">
        <v>0</v>
      </c>
      <c r="R9" s="168">
        <v>0</v>
      </c>
      <c r="S9" s="169">
        <v>0</v>
      </c>
      <c r="T9" s="168">
        <v>0.2</v>
      </c>
      <c r="U9" s="170">
        <v>0.25</v>
      </c>
      <c r="V9" s="170" t="s">
        <v>335</v>
      </c>
      <c r="W9" s="171"/>
      <c r="X9" s="172" t="s">
        <v>335</v>
      </c>
      <c r="Y9" s="173"/>
      <c r="Z9" s="170"/>
      <c r="AA9" s="171"/>
      <c r="AB9" s="172"/>
      <c r="AC9" s="173" t="s">
        <v>336</v>
      </c>
    </row>
    <row r="10" spans="1:29" ht="12.75" customHeight="1">
      <c r="A10" s="158" t="s">
        <v>155</v>
      </c>
      <c r="B10" s="158" t="s">
        <v>156</v>
      </c>
      <c r="C10" s="159">
        <v>0.58</v>
      </c>
      <c r="D10" s="159">
        <v>0.58</v>
      </c>
      <c r="E10" s="159"/>
      <c r="F10" s="159">
        <v>0.58</v>
      </c>
      <c r="G10" s="159"/>
      <c r="H10" s="159"/>
      <c r="I10" s="159"/>
      <c r="J10" s="159"/>
      <c r="K10" s="159"/>
      <c r="L10" s="159">
        <v>0.73</v>
      </c>
      <c r="M10" s="168">
        <v>0.53</v>
      </c>
      <c r="N10" s="169">
        <v>0</v>
      </c>
      <c r="O10" s="159">
        <v>0.53</v>
      </c>
      <c r="P10" s="159">
        <v>0</v>
      </c>
      <c r="Q10" s="159">
        <v>0</v>
      </c>
      <c r="R10" s="168">
        <v>0</v>
      </c>
      <c r="S10" s="169">
        <v>0</v>
      </c>
      <c r="T10" s="168">
        <v>0.2</v>
      </c>
      <c r="U10" s="99"/>
      <c r="V10" s="99"/>
      <c r="W10" s="99"/>
      <c r="X10" s="99"/>
      <c r="Y10" s="99"/>
      <c r="Z10" s="99"/>
      <c r="AA10" s="99"/>
      <c r="AB10" s="99"/>
      <c r="AC10" s="99"/>
    </row>
    <row r="11" spans="1:29" ht="12.75" customHeight="1">
      <c r="A11" s="99"/>
      <c r="B11" s="99"/>
      <c r="C11" s="99"/>
      <c r="D11" s="99"/>
      <c r="E11" s="99"/>
      <c r="F11" s="99"/>
      <c r="G11" s="99"/>
      <c r="H11" s="99"/>
      <c r="I11" s="99"/>
      <c r="K11" s="99"/>
      <c r="L11" s="99"/>
      <c r="M11" s="99"/>
      <c r="N11" s="99"/>
      <c r="O11" s="99"/>
      <c r="P11" s="99"/>
      <c r="Q11" s="99"/>
      <c r="R11" s="99"/>
      <c r="S11" s="99"/>
      <c r="T11" s="99"/>
      <c r="V11" s="99"/>
      <c r="W11" s="99"/>
      <c r="X11" s="99"/>
      <c r="Y11" s="99"/>
      <c r="Z11" s="99"/>
      <c r="AA11" s="99"/>
      <c r="AB11" s="99"/>
      <c r="AC11" s="99"/>
    </row>
    <row r="12" spans="2:29" ht="12.75" customHeight="1">
      <c r="B12" s="99"/>
      <c r="C12" s="99"/>
      <c r="D12" s="99"/>
      <c r="E12" s="99"/>
      <c r="F12" s="99"/>
      <c r="G12" s="99"/>
      <c r="H12" s="99"/>
      <c r="I12" s="99"/>
      <c r="J12" s="99"/>
      <c r="K12" s="99"/>
      <c r="L12" s="99"/>
      <c r="M12" s="99"/>
      <c r="N12" s="99"/>
      <c r="O12" s="99"/>
      <c r="P12" s="99"/>
      <c r="Q12" s="99"/>
      <c r="R12" s="99"/>
      <c r="S12" s="99"/>
      <c r="T12" s="99"/>
      <c r="U12" s="99"/>
      <c r="V12" s="99"/>
      <c r="X12" s="99"/>
      <c r="Z12" s="99"/>
      <c r="AA12" s="99"/>
      <c r="AB12" s="99"/>
      <c r="AC12" s="99"/>
    </row>
    <row r="13" spans="2:28" ht="12.75" customHeight="1">
      <c r="B13" s="99"/>
      <c r="C13" s="99"/>
      <c r="D13" s="99"/>
      <c r="E13" s="99"/>
      <c r="F13" s="99"/>
      <c r="G13" s="99"/>
      <c r="H13" s="99"/>
      <c r="I13" s="99"/>
      <c r="J13" s="99"/>
      <c r="K13" s="99"/>
      <c r="L13" s="99"/>
      <c r="M13" s="99"/>
      <c r="N13" s="99"/>
      <c r="O13" s="99"/>
      <c r="Q13" s="99"/>
      <c r="R13" s="99"/>
      <c r="S13" s="99"/>
      <c r="T13" s="99"/>
      <c r="U13" s="99"/>
      <c r="V13" s="99"/>
      <c r="X13" s="99"/>
      <c r="Z13" s="99"/>
      <c r="AB13" s="99"/>
    </row>
    <row r="14" spans="2:29" ht="12.75" customHeight="1">
      <c r="B14" s="99"/>
      <c r="C14" s="99"/>
      <c r="D14" s="99"/>
      <c r="E14" s="99"/>
      <c r="F14" s="99"/>
      <c r="G14" s="99"/>
      <c r="H14" s="99"/>
      <c r="I14" s="99"/>
      <c r="J14" s="99"/>
      <c r="K14" s="99"/>
      <c r="L14" s="99"/>
      <c r="M14" s="99"/>
      <c r="N14" s="99"/>
      <c r="O14" s="99"/>
      <c r="Q14" s="99"/>
      <c r="R14" s="99"/>
      <c r="S14" s="99"/>
      <c r="T14" s="99"/>
      <c r="U14" s="99"/>
      <c r="Z14" s="99"/>
      <c r="AB14" s="99"/>
      <c r="AC14" s="99"/>
    </row>
    <row r="15" spans="2:22" ht="12.75" customHeight="1">
      <c r="B15" s="99"/>
      <c r="D15" s="99"/>
      <c r="E15" s="99"/>
      <c r="F15" s="99"/>
      <c r="G15" s="99"/>
      <c r="H15" s="99"/>
      <c r="I15" s="99"/>
      <c r="J15" s="99"/>
      <c r="K15" s="99"/>
      <c r="L15" s="99"/>
      <c r="M15" s="99"/>
      <c r="N15" s="99"/>
      <c r="O15" s="99"/>
      <c r="R15" s="99"/>
      <c r="S15" s="99"/>
      <c r="T15" s="99"/>
      <c r="U15" s="99"/>
      <c r="V15" s="99"/>
    </row>
    <row r="16" spans="2:21" ht="12.75" customHeight="1">
      <c r="B16" s="99"/>
      <c r="E16" s="99"/>
      <c r="F16" s="99"/>
      <c r="G16" s="99"/>
      <c r="H16" s="99"/>
      <c r="I16" s="99"/>
      <c r="J16" s="99"/>
      <c r="K16" s="99"/>
      <c r="L16" s="99"/>
      <c r="M16" s="99"/>
      <c r="N16" s="99"/>
      <c r="O16" s="99"/>
      <c r="P16" s="99"/>
      <c r="Q16" s="99"/>
      <c r="R16" s="99"/>
      <c r="S16" s="99"/>
      <c r="T16" s="99"/>
      <c r="U16" s="99"/>
    </row>
    <row r="17" spans="2:28" ht="12.75" customHeight="1">
      <c r="B17" s="99"/>
      <c r="E17" s="99"/>
      <c r="F17" s="99"/>
      <c r="G17" s="99"/>
      <c r="I17" s="99"/>
      <c r="J17" s="99"/>
      <c r="K17" s="99"/>
      <c r="L17" s="99"/>
      <c r="M17" s="99"/>
      <c r="N17" s="99"/>
      <c r="O17" s="99"/>
      <c r="P17" s="99"/>
      <c r="R17" s="99"/>
      <c r="S17" s="99"/>
      <c r="U17" s="99"/>
      <c r="AB17" s="99"/>
    </row>
    <row r="18" spans="2:28" ht="12.75" customHeight="1">
      <c r="B18" s="99"/>
      <c r="C18" s="99"/>
      <c r="E18" s="99"/>
      <c r="F18" s="99"/>
      <c r="G18" s="99"/>
      <c r="H18" s="99"/>
      <c r="J18" s="99"/>
      <c r="K18" s="99"/>
      <c r="L18" s="99"/>
      <c r="M18" s="99"/>
      <c r="N18" s="99"/>
      <c r="O18" s="99"/>
      <c r="P18" s="99"/>
      <c r="R18" s="99"/>
      <c r="S18" s="99"/>
      <c r="U18" s="99"/>
      <c r="AB18" s="99"/>
    </row>
    <row r="19" spans="3:21" ht="12.75" customHeight="1">
      <c r="C19" s="99"/>
      <c r="D19" s="99"/>
      <c r="F19" s="99"/>
      <c r="H19" s="99"/>
      <c r="K19" s="99"/>
      <c r="L19" s="99"/>
      <c r="M19" s="99"/>
      <c r="N19" s="99"/>
      <c r="O19" s="99"/>
      <c r="P19" s="99"/>
      <c r="R19" s="99"/>
      <c r="S19" s="99"/>
      <c r="U19" s="99"/>
    </row>
    <row r="20" spans="4:21" ht="12.75" customHeight="1">
      <c r="D20" s="99"/>
      <c r="G20" s="99"/>
      <c r="H20" s="99"/>
      <c r="I20" s="99"/>
      <c r="L20" s="99"/>
      <c r="M20" s="99"/>
      <c r="N20" s="99"/>
      <c r="O20" s="99"/>
      <c r="P20" s="99"/>
      <c r="R20" s="99"/>
      <c r="S20" s="99"/>
      <c r="U20" s="99"/>
    </row>
    <row r="21" spans="4:21" ht="12.75" customHeight="1">
      <c r="D21" s="99"/>
      <c r="E21" s="99"/>
      <c r="G21" s="99"/>
      <c r="H21" s="99"/>
      <c r="I21" s="99"/>
      <c r="J21" s="99"/>
      <c r="M21" s="99"/>
      <c r="N21" s="99"/>
      <c r="O21" s="99"/>
      <c r="P21" s="99"/>
      <c r="R21" s="99"/>
      <c r="S21" s="99"/>
      <c r="U21" s="99"/>
    </row>
    <row r="22" spans="5:21" ht="12.75" customHeight="1">
      <c r="E22" s="99"/>
      <c r="F22" s="99"/>
      <c r="H22" s="99"/>
      <c r="J22" s="99"/>
      <c r="K22" s="99"/>
      <c r="L22" s="99"/>
      <c r="M22" s="99"/>
      <c r="N22" s="99"/>
      <c r="O22" s="99"/>
      <c r="P22" s="99"/>
      <c r="R22" s="99"/>
      <c r="S22" s="99"/>
      <c r="U22" s="99"/>
    </row>
    <row r="23" spans="6:16" ht="12.75" customHeight="1">
      <c r="F23" s="99"/>
      <c r="H23" s="99"/>
      <c r="I23" s="99"/>
      <c r="M23" s="99"/>
      <c r="N23" s="99"/>
      <c r="O23" s="99"/>
      <c r="P23" s="99"/>
    </row>
    <row r="24" spans="6:16" ht="12.75" customHeight="1">
      <c r="F24" s="99"/>
      <c r="G24" s="99"/>
      <c r="H24" s="99"/>
      <c r="I24" s="99"/>
      <c r="J24" s="99"/>
      <c r="O24" s="99"/>
      <c r="P24" s="99"/>
    </row>
    <row r="25" spans="10:11" ht="12.75" customHeight="1">
      <c r="J25" s="99"/>
      <c r="K25" s="99"/>
    </row>
    <row r="26" ht="12.75" customHeight="1">
      <c r="K26" s="99"/>
    </row>
  </sheetData>
  <sheetProtection/>
  <mergeCells count="20">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gridLines="1"/>
  <pageMargins left="0.75" right="0.75" top="1" bottom="1" header="0.5" footer="0.5"/>
  <pageSetup orientation="portrait"/>
  <headerFooter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M155"/>
  <sheetViews>
    <sheetView showGridLines="0" workbookViewId="0" topLeftCell="A21">
      <selection activeCell="F46" sqref="F46:H46"/>
    </sheetView>
  </sheetViews>
  <sheetFormatPr defaultColWidth="9.16015625" defaultRowHeight="11.25"/>
  <cols>
    <col min="1" max="1" width="3.66015625" style="0" customWidth="1"/>
    <col min="2" max="2" width="5" style="0" customWidth="1"/>
    <col min="3" max="3" width="18.16015625" style="0" customWidth="1"/>
    <col min="4" max="4" width="18.83203125" style="0" customWidth="1"/>
    <col min="5" max="5" width="13" style="0" customWidth="1"/>
    <col min="6" max="6" width="20" style="0" customWidth="1"/>
    <col min="7" max="7" width="21.83203125" style="0" customWidth="1"/>
    <col min="8" max="8" width="13.66015625" style="0" customWidth="1"/>
    <col min="9" max="9" width="9.16015625" style="0" customWidth="1"/>
  </cols>
  <sheetData>
    <row r="1" spans="1:2" ht="21.75" customHeight="1">
      <c r="A1" s="59" t="s">
        <v>337</v>
      </c>
      <c r="B1" s="60"/>
    </row>
    <row r="2" spans="1:8" ht="18" customHeight="1">
      <c r="A2" s="61" t="s">
        <v>338</v>
      </c>
      <c r="B2" s="60"/>
      <c r="C2" s="60"/>
      <c r="D2" s="60"/>
      <c r="E2" s="60"/>
      <c r="F2" s="60"/>
      <c r="G2" s="60"/>
      <c r="H2" s="60"/>
    </row>
    <row r="3" spans="1:8" ht="12.75" customHeight="1">
      <c r="A3" s="62" t="s">
        <v>339</v>
      </c>
      <c r="B3" s="60"/>
      <c r="C3" s="60"/>
      <c r="D3" s="60"/>
      <c r="E3" s="60"/>
      <c r="F3" s="60"/>
      <c r="G3" s="60"/>
      <c r="H3" s="60"/>
    </row>
    <row r="4" ht="12.75" customHeight="1">
      <c r="F4" s="99"/>
    </row>
    <row r="5" spans="1:8" ht="12.75" customHeight="1">
      <c r="A5" s="63" t="s">
        <v>340</v>
      </c>
      <c r="B5" s="64"/>
      <c r="C5" s="64"/>
      <c r="D5" s="65" t="s">
        <v>341</v>
      </c>
      <c r="E5" s="65"/>
      <c r="F5" s="67"/>
      <c r="G5" s="67"/>
      <c r="H5" s="67"/>
    </row>
    <row r="6" spans="1:8" ht="12.75" customHeight="1">
      <c r="A6" s="63" t="s">
        <v>342</v>
      </c>
      <c r="B6" s="64"/>
      <c r="C6" s="66"/>
      <c r="D6" s="65" t="s">
        <v>2</v>
      </c>
      <c r="E6" s="65"/>
      <c r="F6" s="100" t="s">
        <v>343</v>
      </c>
      <c r="G6" s="101" t="s">
        <v>2</v>
      </c>
      <c r="H6" s="102"/>
    </row>
    <row r="7" spans="1:10" ht="12.75" customHeight="1">
      <c r="A7" s="63" t="s">
        <v>344</v>
      </c>
      <c r="B7" s="64"/>
      <c r="C7" s="66"/>
      <c r="D7" s="67"/>
      <c r="E7" s="67"/>
      <c r="F7" s="100" t="s">
        <v>345</v>
      </c>
      <c r="G7" s="103" t="s">
        <v>318</v>
      </c>
      <c r="H7" s="64"/>
      <c r="J7" s="99"/>
    </row>
    <row r="8" spans="1:8" ht="12.75" customHeight="1">
      <c r="A8" s="68" t="s">
        <v>346</v>
      </c>
      <c r="B8" s="68"/>
      <c r="C8" s="68"/>
      <c r="D8" s="69" t="s">
        <v>347</v>
      </c>
      <c r="E8" s="104"/>
      <c r="F8" s="70" t="s">
        <v>348</v>
      </c>
      <c r="G8" s="105">
        <v>2.04</v>
      </c>
      <c r="H8" s="106"/>
    </row>
    <row r="9" spans="1:8" ht="12.75" customHeight="1">
      <c r="A9" s="68"/>
      <c r="B9" s="68"/>
      <c r="C9" s="68"/>
      <c r="D9" s="70" t="s">
        <v>349</v>
      </c>
      <c r="E9" s="107"/>
      <c r="F9" s="74" t="s">
        <v>349</v>
      </c>
      <c r="G9" s="105">
        <v>2.04</v>
      </c>
      <c r="H9" s="106"/>
    </row>
    <row r="10" spans="1:8" ht="12.75" customHeight="1">
      <c r="A10" s="68"/>
      <c r="B10" s="68"/>
      <c r="C10" s="68"/>
      <c r="D10" s="70" t="s">
        <v>350</v>
      </c>
      <c r="E10" s="107"/>
      <c r="F10" s="70" t="s">
        <v>350</v>
      </c>
      <c r="G10" s="105"/>
      <c r="H10" s="106"/>
    </row>
    <row r="11" spans="1:8" ht="14.25" customHeight="1">
      <c r="A11" s="71" t="s">
        <v>351</v>
      </c>
      <c r="B11" s="72" t="s">
        <v>352</v>
      </c>
      <c r="C11" s="63"/>
      <c r="D11" s="73"/>
      <c r="E11" s="73"/>
      <c r="F11" s="73" t="s">
        <v>353</v>
      </c>
      <c r="G11" s="73"/>
      <c r="H11" s="73"/>
    </row>
    <row r="12" spans="1:12" ht="60.75" customHeight="1">
      <c r="A12" s="71"/>
      <c r="B12" s="74"/>
      <c r="C12" s="75"/>
      <c r="D12" s="75"/>
      <c r="E12" s="75"/>
      <c r="F12" s="108" t="s">
        <v>354</v>
      </c>
      <c r="G12" s="109"/>
      <c r="H12" s="110"/>
      <c r="I12" s="99"/>
      <c r="J12" s="99"/>
      <c r="L12" s="99"/>
    </row>
    <row r="13" spans="1:12" ht="22.5" customHeight="1">
      <c r="A13" s="71" t="s">
        <v>355</v>
      </c>
      <c r="B13" s="76" t="s">
        <v>356</v>
      </c>
      <c r="C13" s="77" t="s">
        <v>357</v>
      </c>
      <c r="D13" s="78" t="s">
        <v>358</v>
      </c>
      <c r="E13" s="77" t="s">
        <v>359</v>
      </c>
      <c r="F13" s="78" t="s">
        <v>357</v>
      </c>
      <c r="G13" s="78" t="s">
        <v>358</v>
      </c>
      <c r="H13" s="78" t="s">
        <v>359</v>
      </c>
      <c r="J13" s="99"/>
      <c r="L13" s="99"/>
    </row>
    <row r="14" spans="1:12" ht="18.75" customHeight="1">
      <c r="A14" s="71"/>
      <c r="B14" s="79" t="s">
        <v>360</v>
      </c>
      <c r="C14" s="80" t="s">
        <v>361</v>
      </c>
      <c r="D14" s="81"/>
      <c r="E14" s="111"/>
      <c r="F14" s="93" t="s">
        <v>361</v>
      </c>
      <c r="G14" s="112" t="s">
        <v>362</v>
      </c>
      <c r="H14" s="113" t="s">
        <v>363</v>
      </c>
      <c r="J14" s="99"/>
      <c r="L14" s="99"/>
    </row>
    <row r="15" spans="1:12" ht="15.75" customHeight="1">
      <c r="A15" s="71"/>
      <c r="B15" s="82"/>
      <c r="C15" s="83"/>
      <c r="D15" s="84"/>
      <c r="E15" s="114"/>
      <c r="F15" s="94"/>
      <c r="G15" s="115" t="s">
        <v>364</v>
      </c>
      <c r="H15" s="113" t="s">
        <v>365</v>
      </c>
      <c r="J15" s="99"/>
      <c r="L15" s="99"/>
    </row>
    <row r="16" spans="1:12" ht="15.75" customHeight="1">
      <c r="A16" s="71"/>
      <c r="B16" s="82"/>
      <c r="C16" s="83"/>
      <c r="D16" s="84"/>
      <c r="E16" s="114"/>
      <c r="F16" s="94"/>
      <c r="G16" s="115" t="s">
        <v>366</v>
      </c>
      <c r="H16" s="113" t="s">
        <v>367</v>
      </c>
      <c r="J16" s="99"/>
      <c r="L16" s="99"/>
    </row>
    <row r="17" spans="1:12" ht="15.75" customHeight="1">
      <c r="A17" s="71"/>
      <c r="B17" s="82"/>
      <c r="C17" s="83"/>
      <c r="D17" s="84"/>
      <c r="E17" s="114"/>
      <c r="F17" s="94"/>
      <c r="G17" s="115" t="s">
        <v>368</v>
      </c>
      <c r="H17" s="113" t="s">
        <v>369</v>
      </c>
      <c r="J17" s="99"/>
      <c r="L17" s="99"/>
    </row>
    <row r="18" spans="1:12" ht="17.25" customHeight="1">
      <c r="A18" s="71"/>
      <c r="B18" s="82"/>
      <c r="C18" s="80" t="s">
        <v>370</v>
      </c>
      <c r="D18" s="85"/>
      <c r="E18" s="85"/>
      <c r="F18" s="93" t="s">
        <v>370</v>
      </c>
      <c r="G18" s="116" t="s">
        <v>371</v>
      </c>
      <c r="H18" s="75" t="s">
        <v>372</v>
      </c>
      <c r="I18" s="99"/>
      <c r="L18" s="99"/>
    </row>
    <row r="19" spans="1:12" ht="13.5" customHeight="1">
      <c r="A19" s="71"/>
      <c r="B19" s="82"/>
      <c r="C19" s="83"/>
      <c r="D19" s="86"/>
      <c r="E19" s="86"/>
      <c r="F19" s="94"/>
      <c r="G19" s="116" t="s">
        <v>373</v>
      </c>
      <c r="H19" s="75" t="s">
        <v>372</v>
      </c>
      <c r="I19" s="99"/>
      <c r="L19" s="99"/>
    </row>
    <row r="20" spans="1:12" ht="24.75" customHeight="1">
      <c r="A20" s="71"/>
      <c r="B20" s="82"/>
      <c r="C20" s="83"/>
      <c r="D20" s="86"/>
      <c r="E20" s="86"/>
      <c r="F20" s="94"/>
      <c r="G20" s="116" t="s">
        <v>374</v>
      </c>
      <c r="H20" s="75" t="s">
        <v>367</v>
      </c>
      <c r="I20" s="99"/>
      <c r="L20" s="99"/>
    </row>
    <row r="21" spans="1:12" ht="22.5" customHeight="1">
      <c r="A21" s="71"/>
      <c r="B21" s="82"/>
      <c r="C21" s="87"/>
      <c r="D21" s="88"/>
      <c r="E21" s="88"/>
      <c r="F21" s="95"/>
      <c r="G21" s="116" t="s">
        <v>375</v>
      </c>
      <c r="H21" s="75" t="s">
        <v>369</v>
      </c>
      <c r="I21" s="99"/>
      <c r="L21" s="99"/>
    </row>
    <row r="22" spans="1:9" ht="31.5" customHeight="1">
      <c r="A22" s="71"/>
      <c r="B22" s="82"/>
      <c r="C22" s="89" t="s">
        <v>376</v>
      </c>
      <c r="D22" s="90"/>
      <c r="E22" s="90"/>
      <c r="F22" s="92" t="s">
        <v>376</v>
      </c>
      <c r="G22" s="90" t="s">
        <v>377</v>
      </c>
      <c r="H22" s="75" t="s">
        <v>372</v>
      </c>
      <c r="I22" s="99"/>
    </row>
    <row r="23" spans="1:9" ht="26.25" customHeight="1">
      <c r="A23" s="71"/>
      <c r="B23" s="82"/>
      <c r="C23" s="80" t="s">
        <v>378</v>
      </c>
      <c r="D23" s="85"/>
      <c r="E23" s="85"/>
      <c r="F23" s="93" t="s">
        <v>378</v>
      </c>
      <c r="G23" s="116" t="s">
        <v>362</v>
      </c>
      <c r="H23" s="75" t="s">
        <v>379</v>
      </c>
      <c r="I23" s="99"/>
    </row>
    <row r="24" spans="1:9" ht="17.25" customHeight="1">
      <c r="A24" s="71"/>
      <c r="B24" s="82"/>
      <c r="C24" s="83"/>
      <c r="D24" s="86"/>
      <c r="E24" s="86"/>
      <c r="F24" s="94"/>
      <c r="G24" s="116" t="s">
        <v>364</v>
      </c>
      <c r="H24" s="75" t="s">
        <v>379</v>
      </c>
      <c r="I24" s="99"/>
    </row>
    <row r="25" spans="1:9" ht="22.5" customHeight="1">
      <c r="A25" s="71"/>
      <c r="B25" s="82"/>
      <c r="C25" s="83"/>
      <c r="D25" s="86"/>
      <c r="E25" s="86"/>
      <c r="F25" s="94"/>
      <c r="G25" s="116" t="s">
        <v>380</v>
      </c>
      <c r="H25" s="75" t="s">
        <v>381</v>
      </c>
      <c r="I25" s="99"/>
    </row>
    <row r="26" spans="1:13" ht="17.25" customHeight="1">
      <c r="A26" s="71"/>
      <c r="B26" s="91"/>
      <c r="C26" s="87"/>
      <c r="D26" s="88"/>
      <c r="E26" s="88"/>
      <c r="F26" s="95"/>
      <c r="G26" s="90" t="s">
        <v>382</v>
      </c>
      <c r="H26" s="75" t="s">
        <v>383</v>
      </c>
      <c r="I26" s="99"/>
      <c r="J26" s="99"/>
      <c r="M26" s="99"/>
    </row>
    <row r="27" spans="1:10" ht="31.5" customHeight="1">
      <c r="A27" s="71"/>
      <c r="B27" s="71" t="s">
        <v>384</v>
      </c>
      <c r="C27" s="92" t="s">
        <v>385</v>
      </c>
      <c r="D27" s="90"/>
      <c r="E27" s="90"/>
      <c r="F27" s="92" t="s">
        <v>385</v>
      </c>
      <c r="G27" s="90"/>
      <c r="H27" s="90"/>
      <c r="I27" s="99"/>
      <c r="J27" s="99"/>
    </row>
    <row r="28" spans="1:10" ht="24.75" customHeight="1">
      <c r="A28" s="71"/>
      <c r="B28" s="71"/>
      <c r="C28" s="93" t="s">
        <v>386</v>
      </c>
      <c r="D28" s="85"/>
      <c r="E28" s="85"/>
      <c r="F28" s="93" t="s">
        <v>386</v>
      </c>
      <c r="G28" s="90" t="s">
        <v>387</v>
      </c>
      <c r="H28" s="75" t="s">
        <v>388</v>
      </c>
      <c r="I28" s="99"/>
      <c r="J28" s="99"/>
    </row>
    <row r="29" spans="1:10" ht="22.5" customHeight="1">
      <c r="A29" s="71"/>
      <c r="B29" s="71"/>
      <c r="C29" s="94"/>
      <c r="D29" s="86"/>
      <c r="E29" s="86"/>
      <c r="F29" s="94"/>
      <c r="G29" s="90" t="s">
        <v>389</v>
      </c>
      <c r="H29" s="75" t="s">
        <v>372</v>
      </c>
      <c r="I29" s="99"/>
      <c r="J29" s="99"/>
    </row>
    <row r="30" spans="1:10" ht="24" customHeight="1">
      <c r="A30" s="71"/>
      <c r="B30" s="71"/>
      <c r="C30" s="94"/>
      <c r="D30" s="86"/>
      <c r="E30" s="86"/>
      <c r="F30" s="94"/>
      <c r="G30" s="90" t="s">
        <v>390</v>
      </c>
      <c r="H30" s="75" t="s">
        <v>369</v>
      </c>
      <c r="I30" s="99"/>
      <c r="J30" s="99"/>
    </row>
    <row r="31" spans="1:10" ht="17.25" customHeight="1">
      <c r="A31" s="71"/>
      <c r="B31" s="71"/>
      <c r="C31" s="95"/>
      <c r="D31" s="88"/>
      <c r="E31" s="88"/>
      <c r="F31" s="95"/>
      <c r="G31" s="90" t="s">
        <v>391</v>
      </c>
      <c r="H31" s="75" t="s">
        <v>372</v>
      </c>
      <c r="I31" s="99"/>
      <c r="J31" s="99"/>
    </row>
    <row r="32" spans="1:12" ht="31.5" customHeight="1">
      <c r="A32" s="71"/>
      <c r="B32" s="71"/>
      <c r="C32" s="92" t="s">
        <v>392</v>
      </c>
      <c r="D32" s="90"/>
      <c r="E32" s="90"/>
      <c r="F32" s="92" t="s">
        <v>392</v>
      </c>
      <c r="G32" s="90"/>
      <c r="H32" s="90"/>
      <c r="I32" s="99"/>
      <c r="J32" s="99"/>
      <c r="K32" s="99"/>
      <c r="L32" s="99"/>
    </row>
    <row r="33" spans="1:11" ht="31.5" customHeight="1">
      <c r="A33" s="71"/>
      <c r="B33" s="71"/>
      <c r="C33" s="89" t="s">
        <v>393</v>
      </c>
      <c r="D33" s="90"/>
      <c r="E33" s="90"/>
      <c r="F33" s="92" t="s">
        <v>393</v>
      </c>
      <c r="G33" s="90"/>
      <c r="H33" s="90"/>
      <c r="I33" s="99"/>
      <c r="J33" s="99"/>
      <c r="K33" s="99"/>
    </row>
    <row r="34" spans="1:8" ht="31.5" customHeight="1">
      <c r="A34" s="71"/>
      <c r="B34" s="89" t="s">
        <v>394</v>
      </c>
      <c r="C34" s="89" t="s">
        <v>395</v>
      </c>
      <c r="D34" s="75"/>
      <c r="E34" s="75"/>
      <c r="F34" s="92" t="s">
        <v>395</v>
      </c>
      <c r="G34" s="75" t="s">
        <v>396</v>
      </c>
      <c r="H34" s="75"/>
    </row>
    <row r="35" spans="1:2" ht="12.75" customHeight="1">
      <c r="A35" s="59" t="s">
        <v>337</v>
      </c>
      <c r="B35" s="60"/>
    </row>
    <row r="36" spans="1:9" ht="18.75" customHeight="1">
      <c r="A36" s="61" t="s">
        <v>338</v>
      </c>
      <c r="B36" s="60"/>
      <c r="C36" s="60"/>
      <c r="D36" s="60"/>
      <c r="E36" s="60"/>
      <c r="F36" s="60"/>
      <c r="G36" s="60"/>
      <c r="H36" s="60"/>
      <c r="I36" s="99"/>
    </row>
    <row r="37" spans="1:8" ht="12.75" customHeight="1">
      <c r="A37" s="62" t="s">
        <v>339</v>
      </c>
      <c r="B37" s="60"/>
      <c r="C37" s="60"/>
      <c r="D37" s="60"/>
      <c r="E37" s="60"/>
      <c r="F37" s="60"/>
      <c r="G37" s="60"/>
      <c r="H37" s="60"/>
    </row>
    <row r="38" ht="12.75" customHeight="1">
      <c r="F38" s="99"/>
    </row>
    <row r="39" spans="1:8" ht="12.75" customHeight="1">
      <c r="A39" s="63" t="s">
        <v>340</v>
      </c>
      <c r="B39" s="64"/>
      <c r="C39" s="64"/>
      <c r="D39" s="65" t="s">
        <v>397</v>
      </c>
      <c r="E39" s="65"/>
      <c r="F39" s="67"/>
      <c r="G39" s="67"/>
      <c r="H39" s="67"/>
    </row>
    <row r="40" spans="1:8" ht="12.75" customHeight="1">
      <c r="A40" s="63" t="s">
        <v>342</v>
      </c>
      <c r="B40" s="64"/>
      <c r="C40" s="66"/>
      <c r="D40" s="65" t="s">
        <v>2</v>
      </c>
      <c r="E40" s="65"/>
      <c r="F40" s="100" t="s">
        <v>343</v>
      </c>
      <c r="G40" s="101" t="s">
        <v>2</v>
      </c>
      <c r="H40" s="102"/>
    </row>
    <row r="41" spans="1:8" ht="12.75" customHeight="1">
      <c r="A41" s="63" t="s">
        <v>344</v>
      </c>
      <c r="B41" s="64"/>
      <c r="C41" s="66"/>
      <c r="D41" s="67"/>
      <c r="E41" s="67"/>
      <c r="F41" s="100" t="s">
        <v>345</v>
      </c>
      <c r="G41" s="117" t="s">
        <v>318</v>
      </c>
      <c r="H41" s="118"/>
    </row>
    <row r="42" spans="1:8" ht="12.75" customHeight="1">
      <c r="A42" s="68" t="s">
        <v>346</v>
      </c>
      <c r="B42" s="68"/>
      <c r="C42" s="68"/>
      <c r="D42" s="69" t="s">
        <v>347</v>
      </c>
      <c r="E42" s="104"/>
      <c r="F42" s="70" t="s">
        <v>348</v>
      </c>
      <c r="G42" s="105">
        <v>5</v>
      </c>
      <c r="H42" s="106"/>
    </row>
    <row r="43" spans="1:8" ht="12.75" customHeight="1">
      <c r="A43" s="68"/>
      <c r="B43" s="68"/>
      <c r="C43" s="68"/>
      <c r="D43" s="70" t="s">
        <v>349</v>
      </c>
      <c r="E43" s="107"/>
      <c r="F43" s="74" t="s">
        <v>349</v>
      </c>
      <c r="G43" s="105">
        <v>5</v>
      </c>
      <c r="H43" s="106"/>
    </row>
    <row r="44" spans="1:8" ht="12" customHeight="1">
      <c r="A44" s="68"/>
      <c r="B44" s="68"/>
      <c r="C44" s="68"/>
      <c r="D44" s="70" t="s">
        <v>350</v>
      </c>
      <c r="E44" s="107"/>
      <c r="F44" s="70" t="s">
        <v>350</v>
      </c>
      <c r="G44" s="105"/>
      <c r="H44" s="106"/>
    </row>
    <row r="45" spans="1:8" ht="12.75" customHeight="1">
      <c r="A45" s="71" t="s">
        <v>351</v>
      </c>
      <c r="B45" s="72" t="s">
        <v>352</v>
      </c>
      <c r="C45" s="63"/>
      <c r="D45" s="73"/>
      <c r="E45" s="73"/>
      <c r="F45" s="73" t="s">
        <v>353</v>
      </c>
      <c r="G45" s="73"/>
      <c r="H45" s="73"/>
    </row>
    <row r="46" spans="1:8" ht="92.25" customHeight="1">
      <c r="A46" s="71"/>
      <c r="B46" s="74"/>
      <c r="C46" s="75"/>
      <c r="D46" s="75"/>
      <c r="E46" s="75"/>
      <c r="F46" s="108" t="s">
        <v>398</v>
      </c>
      <c r="G46" s="109"/>
      <c r="H46" s="110"/>
    </row>
    <row r="47" spans="1:8" ht="31.5" customHeight="1">
      <c r="A47" s="71" t="s">
        <v>355</v>
      </c>
      <c r="B47" s="76" t="s">
        <v>356</v>
      </c>
      <c r="C47" s="77" t="s">
        <v>357</v>
      </c>
      <c r="D47" s="78" t="s">
        <v>358</v>
      </c>
      <c r="E47" s="77" t="s">
        <v>359</v>
      </c>
      <c r="F47" s="78" t="s">
        <v>357</v>
      </c>
      <c r="G47" s="78" t="s">
        <v>358</v>
      </c>
      <c r="H47" s="78" t="s">
        <v>359</v>
      </c>
    </row>
    <row r="48" spans="1:8" ht="30.75" customHeight="1">
      <c r="A48" s="71"/>
      <c r="B48" s="79" t="s">
        <v>360</v>
      </c>
      <c r="C48" s="80" t="s">
        <v>361</v>
      </c>
      <c r="D48" s="81"/>
      <c r="E48" s="111"/>
      <c r="F48" s="93" t="s">
        <v>361</v>
      </c>
      <c r="G48" s="119" t="s">
        <v>399</v>
      </c>
      <c r="H48" s="119" t="s">
        <v>400</v>
      </c>
    </row>
    <row r="49" spans="1:8" ht="35.25" customHeight="1">
      <c r="A49" s="71"/>
      <c r="B49" s="82"/>
      <c r="C49" s="87"/>
      <c r="D49" s="96"/>
      <c r="E49" s="120"/>
      <c r="F49" s="95"/>
      <c r="G49" s="90" t="s">
        <v>401</v>
      </c>
      <c r="H49" s="75" t="s">
        <v>402</v>
      </c>
    </row>
    <row r="50" spans="1:8" ht="65.25" customHeight="1">
      <c r="A50" s="71"/>
      <c r="B50" s="82"/>
      <c r="C50" s="89" t="s">
        <v>370</v>
      </c>
      <c r="D50" s="90"/>
      <c r="E50" s="90"/>
      <c r="F50" s="92" t="s">
        <v>370</v>
      </c>
      <c r="G50" s="90" t="s">
        <v>403</v>
      </c>
      <c r="H50" s="90" t="s">
        <v>404</v>
      </c>
    </row>
    <row r="51" spans="1:8" ht="31.5" customHeight="1">
      <c r="A51" s="71"/>
      <c r="B51" s="97"/>
      <c r="C51" s="89" t="s">
        <v>376</v>
      </c>
      <c r="D51" s="90"/>
      <c r="E51" s="90"/>
      <c r="F51" s="92" t="s">
        <v>376</v>
      </c>
      <c r="G51" s="90" t="s">
        <v>405</v>
      </c>
      <c r="H51" s="90" t="s">
        <v>405</v>
      </c>
    </row>
    <row r="52" spans="1:8" ht="31.5" customHeight="1">
      <c r="A52" s="71"/>
      <c r="B52" s="98"/>
      <c r="C52" s="89" t="s">
        <v>378</v>
      </c>
      <c r="D52" s="90"/>
      <c r="E52" s="90"/>
      <c r="F52" s="92" t="s">
        <v>378</v>
      </c>
      <c r="G52" s="90" t="s">
        <v>406</v>
      </c>
      <c r="H52" s="75" t="s">
        <v>407</v>
      </c>
    </row>
    <row r="53" spans="1:8" ht="31.5" customHeight="1">
      <c r="A53" s="71"/>
      <c r="B53" s="71" t="s">
        <v>384</v>
      </c>
      <c r="C53" s="92" t="s">
        <v>385</v>
      </c>
      <c r="D53" s="90"/>
      <c r="E53" s="90"/>
      <c r="F53" s="92" t="s">
        <v>385</v>
      </c>
      <c r="G53" s="90"/>
      <c r="H53" s="90"/>
    </row>
    <row r="54" spans="1:8" ht="44.25" customHeight="1">
      <c r="A54" s="71"/>
      <c r="B54" s="71"/>
      <c r="C54" s="93" t="s">
        <v>386</v>
      </c>
      <c r="D54" s="85"/>
      <c r="E54" s="85"/>
      <c r="F54" s="93" t="s">
        <v>386</v>
      </c>
      <c r="G54" s="90" t="s">
        <v>408</v>
      </c>
      <c r="H54" s="90" t="s">
        <v>409</v>
      </c>
    </row>
    <row r="55" spans="1:8" ht="106.5" customHeight="1">
      <c r="A55" s="71"/>
      <c r="B55" s="71"/>
      <c r="C55" s="95"/>
      <c r="D55" s="88"/>
      <c r="E55" s="88"/>
      <c r="F55" s="95"/>
      <c r="G55" s="90" t="s">
        <v>410</v>
      </c>
      <c r="H55" s="90" t="s">
        <v>411</v>
      </c>
    </row>
    <row r="56" spans="1:8" ht="31.5" customHeight="1">
      <c r="A56" s="71"/>
      <c r="B56" s="71"/>
      <c r="C56" s="92" t="s">
        <v>392</v>
      </c>
      <c r="D56" s="90"/>
      <c r="E56" s="90"/>
      <c r="F56" s="92" t="s">
        <v>392</v>
      </c>
      <c r="G56" s="90"/>
      <c r="H56" s="90"/>
    </row>
    <row r="57" spans="1:8" ht="31.5" customHeight="1">
      <c r="A57" s="71"/>
      <c r="B57" s="71"/>
      <c r="C57" s="89" t="s">
        <v>393</v>
      </c>
      <c r="D57" s="90"/>
      <c r="E57" s="90"/>
      <c r="F57" s="92" t="s">
        <v>393</v>
      </c>
      <c r="G57" s="90"/>
      <c r="H57" s="90"/>
    </row>
    <row r="58" spans="1:8" ht="31.5" customHeight="1">
      <c r="A58" s="71"/>
      <c r="B58" s="89" t="s">
        <v>394</v>
      </c>
      <c r="C58" s="89" t="s">
        <v>395</v>
      </c>
      <c r="D58" s="75"/>
      <c r="E58" s="75"/>
      <c r="F58" s="92" t="s">
        <v>395</v>
      </c>
      <c r="G58" s="75" t="s">
        <v>412</v>
      </c>
      <c r="H58" s="75"/>
    </row>
    <row r="60" spans="1:2" ht="6.75" customHeight="1">
      <c r="A60" s="59" t="s">
        <v>337</v>
      </c>
      <c r="B60" s="60"/>
    </row>
    <row r="61" spans="1:8" ht="18" customHeight="1">
      <c r="A61" s="61" t="s">
        <v>338</v>
      </c>
      <c r="B61" s="60"/>
      <c r="C61" s="60"/>
      <c r="D61" s="60"/>
      <c r="E61" s="60"/>
      <c r="F61" s="60"/>
      <c r="G61" s="60"/>
      <c r="H61" s="60"/>
    </row>
    <row r="62" spans="1:8" ht="10.5" customHeight="1">
      <c r="A62" s="62" t="s">
        <v>339</v>
      </c>
      <c r="B62" s="60"/>
      <c r="C62" s="60"/>
      <c r="D62" s="60"/>
      <c r="E62" s="60"/>
      <c r="F62" s="60"/>
      <c r="G62" s="60"/>
      <c r="H62" s="60"/>
    </row>
    <row r="63" ht="8.25" customHeight="1">
      <c r="F63" s="99"/>
    </row>
    <row r="64" spans="1:8" ht="12.75" customHeight="1">
      <c r="A64" s="63" t="s">
        <v>340</v>
      </c>
      <c r="B64" s="64"/>
      <c r="C64" s="64"/>
      <c r="D64" s="65" t="s">
        <v>413</v>
      </c>
      <c r="E64" s="65"/>
      <c r="F64" s="67"/>
      <c r="G64" s="67"/>
      <c r="H64" s="67"/>
    </row>
    <row r="65" spans="1:8" ht="12.75" customHeight="1">
      <c r="A65" s="63" t="s">
        <v>342</v>
      </c>
      <c r="B65" s="64"/>
      <c r="C65" s="66"/>
      <c r="D65" s="65" t="s">
        <v>2</v>
      </c>
      <c r="E65" s="65"/>
      <c r="F65" s="100" t="s">
        <v>343</v>
      </c>
      <c r="G65" s="101" t="s">
        <v>2</v>
      </c>
      <c r="H65" s="102"/>
    </row>
    <row r="66" spans="1:8" ht="12.75" customHeight="1">
      <c r="A66" s="63" t="s">
        <v>344</v>
      </c>
      <c r="B66" s="64"/>
      <c r="C66" s="66"/>
      <c r="D66" s="67"/>
      <c r="E66" s="67"/>
      <c r="F66" s="100" t="s">
        <v>345</v>
      </c>
      <c r="G66" s="117" t="s">
        <v>414</v>
      </c>
      <c r="H66" s="118"/>
    </row>
    <row r="67" spans="1:8" ht="12.75" customHeight="1">
      <c r="A67" s="68" t="s">
        <v>346</v>
      </c>
      <c r="B67" s="68"/>
      <c r="C67" s="68"/>
      <c r="D67" s="69" t="s">
        <v>347</v>
      </c>
      <c r="E67" s="104"/>
      <c r="F67" s="70" t="s">
        <v>348</v>
      </c>
      <c r="G67" s="105">
        <v>2.96</v>
      </c>
      <c r="H67" s="106"/>
    </row>
    <row r="68" spans="1:8" ht="12.75" customHeight="1">
      <c r="A68" s="68"/>
      <c r="B68" s="68"/>
      <c r="C68" s="68"/>
      <c r="D68" s="70" t="s">
        <v>349</v>
      </c>
      <c r="E68" s="107"/>
      <c r="F68" s="74" t="s">
        <v>349</v>
      </c>
      <c r="G68" s="105">
        <v>2.96</v>
      </c>
      <c r="H68" s="106"/>
    </row>
    <row r="69" spans="1:8" ht="12.75" customHeight="1">
      <c r="A69" s="68"/>
      <c r="B69" s="68"/>
      <c r="C69" s="68"/>
      <c r="D69" s="70" t="s">
        <v>350</v>
      </c>
      <c r="E69" s="107"/>
      <c r="F69" s="70" t="s">
        <v>350</v>
      </c>
      <c r="G69" s="105"/>
      <c r="H69" s="106"/>
    </row>
    <row r="70" spans="1:8" ht="12.75" customHeight="1">
      <c r="A70" s="71" t="s">
        <v>351</v>
      </c>
      <c r="B70" s="72" t="s">
        <v>352</v>
      </c>
      <c r="C70" s="63"/>
      <c r="D70" s="73"/>
      <c r="E70" s="73"/>
      <c r="F70" s="73" t="s">
        <v>353</v>
      </c>
      <c r="G70" s="73"/>
      <c r="H70" s="73"/>
    </row>
    <row r="71" spans="1:8" ht="43.5" customHeight="1">
      <c r="A71" s="71"/>
      <c r="B71" s="74"/>
      <c r="C71" s="75"/>
      <c r="D71" s="75"/>
      <c r="E71" s="75"/>
      <c r="F71" s="108" t="s">
        <v>415</v>
      </c>
      <c r="G71" s="109"/>
      <c r="H71" s="110"/>
    </row>
    <row r="72" spans="1:8" ht="31.5" customHeight="1">
      <c r="A72" s="71" t="s">
        <v>355</v>
      </c>
      <c r="B72" s="76" t="s">
        <v>356</v>
      </c>
      <c r="C72" s="77" t="s">
        <v>357</v>
      </c>
      <c r="D72" s="78" t="s">
        <v>358</v>
      </c>
      <c r="E72" s="77" t="s">
        <v>359</v>
      </c>
      <c r="F72" s="78" t="s">
        <v>357</v>
      </c>
      <c r="G72" s="78" t="s">
        <v>358</v>
      </c>
      <c r="H72" s="78" t="s">
        <v>359</v>
      </c>
    </row>
    <row r="73" spans="1:8" ht="55.5" customHeight="1">
      <c r="A73" s="71"/>
      <c r="B73" s="71" t="s">
        <v>360</v>
      </c>
      <c r="C73" s="89" t="s">
        <v>361</v>
      </c>
      <c r="D73" s="90"/>
      <c r="E73" s="90"/>
      <c r="F73" s="92" t="s">
        <v>361</v>
      </c>
      <c r="G73" s="90" t="s">
        <v>416</v>
      </c>
      <c r="H73" s="90" t="s">
        <v>417</v>
      </c>
    </row>
    <row r="74" spans="1:8" ht="59.25" customHeight="1">
      <c r="A74" s="71"/>
      <c r="B74" s="71"/>
      <c r="C74" s="89" t="s">
        <v>370</v>
      </c>
      <c r="D74" s="90"/>
      <c r="E74" s="90"/>
      <c r="F74" s="92" t="s">
        <v>370</v>
      </c>
      <c r="G74" s="90" t="s">
        <v>418</v>
      </c>
      <c r="H74" s="90" t="s">
        <v>419</v>
      </c>
    </row>
    <row r="75" spans="1:8" ht="77.25" customHeight="1">
      <c r="A75" s="71"/>
      <c r="B75" s="71"/>
      <c r="C75" s="89" t="s">
        <v>376</v>
      </c>
      <c r="D75" s="90"/>
      <c r="E75" s="90"/>
      <c r="F75" s="92" t="s">
        <v>376</v>
      </c>
      <c r="G75" s="90" t="s">
        <v>420</v>
      </c>
      <c r="H75" s="90" t="s">
        <v>421</v>
      </c>
    </row>
    <row r="76" spans="1:8" ht="77.25" customHeight="1">
      <c r="A76" s="71"/>
      <c r="B76" s="71"/>
      <c r="C76" s="89" t="s">
        <v>378</v>
      </c>
      <c r="D76" s="90"/>
      <c r="E76" s="90"/>
      <c r="F76" s="92" t="s">
        <v>378</v>
      </c>
      <c r="G76" s="90" t="s">
        <v>422</v>
      </c>
      <c r="H76" s="75" t="s">
        <v>423</v>
      </c>
    </row>
    <row r="77" spans="1:8" ht="31.5" customHeight="1">
      <c r="A77" s="71"/>
      <c r="B77" s="71" t="s">
        <v>384</v>
      </c>
      <c r="C77" s="92" t="s">
        <v>385</v>
      </c>
      <c r="D77" s="90"/>
      <c r="E77" s="90"/>
      <c r="F77" s="92" t="s">
        <v>385</v>
      </c>
      <c r="G77" s="90"/>
      <c r="H77" s="90"/>
    </row>
    <row r="78" spans="1:8" ht="57" customHeight="1">
      <c r="A78" s="71"/>
      <c r="B78" s="71"/>
      <c r="C78" s="92" t="s">
        <v>386</v>
      </c>
      <c r="D78" s="90"/>
      <c r="E78" s="90"/>
      <c r="F78" s="92" t="s">
        <v>386</v>
      </c>
      <c r="G78" s="90" t="s">
        <v>424</v>
      </c>
      <c r="H78" s="75" t="s">
        <v>372</v>
      </c>
    </row>
    <row r="79" spans="1:8" ht="31.5" customHeight="1">
      <c r="A79" s="71"/>
      <c r="B79" s="71"/>
      <c r="C79" s="92" t="s">
        <v>392</v>
      </c>
      <c r="D79" s="90"/>
      <c r="E79" s="90"/>
      <c r="F79" s="92" t="s">
        <v>392</v>
      </c>
      <c r="G79" s="90"/>
      <c r="H79" s="90"/>
    </row>
    <row r="80" spans="1:8" ht="31.5" customHeight="1">
      <c r="A80" s="71"/>
      <c r="B80" s="71"/>
      <c r="C80" s="89" t="s">
        <v>393</v>
      </c>
      <c r="D80" s="90"/>
      <c r="E80" s="90"/>
      <c r="F80" s="92" t="s">
        <v>393</v>
      </c>
      <c r="G80" s="90" t="s">
        <v>425</v>
      </c>
      <c r="H80" s="75" t="s">
        <v>426</v>
      </c>
    </row>
    <row r="81" spans="1:8" ht="31.5" customHeight="1">
      <c r="A81" s="71"/>
      <c r="B81" s="89" t="s">
        <v>394</v>
      </c>
      <c r="C81" s="89" t="s">
        <v>395</v>
      </c>
      <c r="D81" s="75"/>
      <c r="E81" s="75"/>
      <c r="F81" s="92" t="s">
        <v>395</v>
      </c>
      <c r="G81" s="75" t="s">
        <v>427</v>
      </c>
      <c r="H81" s="75"/>
    </row>
    <row r="83" spans="1:2" ht="31.5" customHeight="1">
      <c r="A83" s="59" t="s">
        <v>337</v>
      </c>
      <c r="B83" s="60"/>
    </row>
    <row r="84" spans="1:8" ht="24" customHeight="1">
      <c r="A84" s="61" t="s">
        <v>338</v>
      </c>
      <c r="B84" s="60"/>
      <c r="C84" s="60"/>
      <c r="D84" s="60"/>
      <c r="E84" s="60"/>
      <c r="F84" s="60"/>
      <c r="G84" s="60"/>
      <c r="H84" s="60"/>
    </row>
    <row r="85" spans="1:8" ht="15" customHeight="1">
      <c r="A85" s="62" t="s">
        <v>339</v>
      </c>
      <c r="B85" s="60"/>
      <c r="C85" s="60"/>
      <c r="D85" s="60"/>
      <c r="E85" s="60"/>
      <c r="F85" s="60"/>
      <c r="G85" s="60"/>
      <c r="H85" s="60"/>
    </row>
    <row r="86" ht="9" customHeight="1">
      <c r="F86" s="99"/>
    </row>
    <row r="87" spans="1:8" ht="12.75" customHeight="1">
      <c r="A87" s="63" t="s">
        <v>340</v>
      </c>
      <c r="B87" s="64"/>
      <c r="C87" s="64"/>
      <c r="D87" s="65" t="s">
        <v>428</v>
      </c>
      <c r="E87" s="65"/>
      <c r="F87" s="67"/>
      <c r="G87" s="67"/>
      <c r="H87" s="67"/>
    </row>
    <row r="88" spans="1:8" ht="12.75" customHeight="1">
      <c r="A88" s="63" t="s">
        <v>342</v>
      </c>
      <c r="B88" s="64"/>
      <c r="C88" s="66"/>
      <c r="D88" s="65" t="s">
        <v>2</v>
      </c>
      <c r="E88" s="65"/>
      <c r="F88" s="100" t="s">
        <v>343</v>
      </c>
      <c r="G88" s="101" t="s">
        <v>2</v>
      </c>
      <c r="H88" s="102"/>
    </row>
    <row r="89" spans="1:8" ht="12.75" customHeight="1">
      <c r="A89" s="63" t="s">
        <v>344</v>
      </c>
      <c r="B89" s="64"/>
      <c r="C89" s="66"/>
      <c r="D89" s="67"/>
      <c r="E89" s="67"/>
      <c r="F89" s="100" t="s">
        <v>345</v>
      </c>
      <c r="G89" s="117" t="s">
        <v>414</v>
      </c>
      <c r="H89" s="118"/>
    </row>
    <row r="90" spans="1:8" ht="12.75" customHeight="1">
      <c r="A90" s="68" t="s">
        <v>346</v>
      </c>
      <c r="B90" s="68"/>
      <c r="C90" s="68"/>
      <c r="D90" s="69" t="s">
        <v>347</v>
      </c>
      <c r="E90" s="104"/>
      <c r="F90" s="70" t="s">
        <v>348</v>
      </c>
      <c r="G90" s="105">
        <v>5</v>
      </c>
      <c r="H90" s="106"/>
    </row>
    <row r="91" spans="1:8" ht="12.75" customHeight="1">
      <c r="A91" s="68"/>
      <c r="B91" s="68"/>
      <c r="C91" s="68"/>
      <c r="D91" s="70" t="s">
        <v>349</v>
      </c>
      <c r="E91" s="107"/>
      <c r="F91" s="74" t="s">
        <v>349</v>
      </c>
      <c r="G91" s="105">
        <v>5</v>
      </c>
      <c r="H91" s="106"/>
    </row>
    <row r="92" spans="1:8" ht="12.75" customHeight="1">
      <c r="A92" s="68"/>
      <c r="B92" s="68"/>
      <c r="C92" s="68"/>
      <c r="D92" s="70" t="s">
        <v>350</v>
      </c>
      <c r="E92" s="107"/>
      <c r="F92" s="70" t="s">
        <v>350</v>
      </c>
      <c r="G92" s="105"/>
      <c r="H92" s="106"/>
    </row>
    <row r="93" spans="1:8" ht="12.75" customHeight="1">
      <c r="A93" s="71" t="s">
        <v>351</v>
      </c>
      <c r="B93" s="72" t="s">
        <v>352</v>
      </c>
      <c r="C93" s="63"/>
      <c r="D93" s="73"/>
      <c r="E93" s="73"/>
      <c r="F93" s="73" t="s">
        <v>353</v>
      </c>
      <c r="G93" s="73"/>
      <c r="H93" s="73"/>
    </row>
    <row r="94" spans="1:8" ht="42.75" customHeight="1">
      <c r="A94" s="71"/>
      <c r="B94" s="121"/>
      <c r="C94" s="122"/>
      <c r="D94" s="122"/>
      <c r="E94" s="128"/>
      <c r="F94" s="108" t="s">
        <v>429</v>
      </c>
      <c r="G94" s="109"/>
      <c r="H94" s="110"/>
    </row>
    <row r="95" spans="1:8" ht="31.5" customHeight="1">
      <c r="A95" s="71" t="s">
        <v>355</v>
      </c>
      <c r="B95" s="76" t="s">
        <v>356</v>
      </c>
      <c r="C95" s="77" t="s">
        <v>357</v>
      </c>
      <c r="D95" s="78" t="s">
        <v>358</v>
      </c>
      <c r="E95" s="77" t="s">
        <v>359</v>
      </c>
      <c r="F95" s="78" t="s">
        <v>357</v>
      </c>
      <c r="G95" s="78" t="s">
        <v>358</v>
      </c>
      <c r="H95" s="78" t="s">
        <v>359</v>
      </c>
    </row>
    <row r="96" spans="1:8" ht="65.25" customHeight="1">
      <c r="A96" s="71"/>
      <c r="B96" s="71" t="s">
        <v>360</v>
      </c>
      <c r="C96" s="89" t="s">
        <v>361</v>
      </c>
      <c r="D96" s="90"/>
      <c r="E96" s="90"/>
      <c r="F96" s="92" t="s">
        <v>361</v>
      </c>
      <c r="G96" s="90" t="s">
        <v>430</v>
      </c>
      <c r="H96" s="75" t="s">
        <v>431</v>
      </c>
    </row>
    <row r="97" spans="1:8" ht="36.75" customHeight="1">
      <c r="A97" s="71"/>
      <c r="B97" s="71"/>
      <c r="C97" s="89" t="s">
        <v>370</v>
      </c>
      <c r="D97" s="90"/>
      <c r="E97" s="90"/>
      <c r="F97" s="92" t="s">
        <v>370</v>
      </c>
      <c r="G97" s="90" t="s">
        <v>432</v>
      </c>
      <c r="H97" s="75" t="s">
        <v>433</v>
      </c>
    </row>
    <row r="98" spans="1:8" ht="33.75" customHeight="1">
      <c r="A98" s="71"/>
      <c r="B98" s="71"/>
      <c r="C98" s="89" t="s">
        <v>376</v>
      </c>
      <c r="D98" s="90"/>
      <c r="E98" s="90"/>
      <c r="F98" s="92" t="s">
        <v>376</v>
      </c>
      <c r="G98" s="90" t="s">
        <v>434</v>
      </c>
      <c r="H98" s="90" t="s">
        <v>421</v>
      </c>
    </row>
    <row r="99" spans="1:8" ht="59.25" customHeight="1">
      <c r="A99" s="71"/>
      <c r="B99" s="71"/>
      <c r="C99" s="89" t="s">
        <v>378</v>
      </c>
      <c r="D99" s="90"/>
      <c r="E99" s="90"/>
      <c r="F99" s="92" t="s">
        <v>378</v>
      </c>
      <c r="G99" s="90" t="s">
        <v>435</v>
      </c>
      <c r="H99" s="75" t="s">
        <v>436</v>
      </c>
    </row>
    <row r="100" spans="1:8" ht="31.5" customHeight="1">
      <c r="A100" s="71"/>
      <c r="B100" s="71" t="s">
        <v>384</v>
      </c>
      <c r="C100" s="92" t="s">
        <v>385</v>
      </c>
      <c r="D100" s="90"/>
      <c r="E100" s="90"/>
      <c r="F100" s="92" t="s">
        <v>385</v>
      </c>
      <c r="G100" s="90"/>
      <c r="H100" s="90"/>
    </row>
    <row r="101" spans="1:8" ht="80.25" customHeight="1">
      <c r="A101" s="71"/>
      <c r="B101" s="71"/>
      <c r="C101" s="92" t="s">
        <v>386</v>
      </c>
      <c r="D101" s="90"/>
      <c r="E101" s="90"/>
      <c r="F101" s="92" t="s">
        <v>386</v>
      </c>
      <c r="G101" s="90" t="s">
        <v>437</v>
      </c>
      <c r="H101" s="75" t="s">
        <v>438</v>
      </c>
    </row>
    <row r="102" spans="1:8" ht="31.5" customHeight="1">
      <c r="A102" s="71"/>
      <c r="B102" s="71"/>
      <c r="C102" s="92" t="s">
        <v>392</v>
      </c>
      <c r="D102" s="90"/>
      <c r="E102" s="90"/>
      <c r="F102" s="92" t="s">
        <v>392</v>
      </c>
      <c r="G102" s="90"/>
      <c r="H102" s="90"/>
    </row>
    <row r="103" spans="1:8" ht="31.5" customHeight="1">
      <c r="A103" s="71"/>
      <c r="B103" s="71"/>
      <c r="C103" s="89" t="s">
        <v>393</v>
      </c>
      <c r="D103" s="90"/>
      <c r="E103" s="90"/>
      <c r="F103" s="92" t="s">
        <v>393</v>
      </c>
      <c r="G103" s="90"/>
      <c r="H103" s="90"/>
    </row>
    <row r="104" spans="1:8" ht="31.5" customHeight="1">
      <c r="A104" s="71"/>
      <c r="B104" s="89" t="s">
        <v>394</v>
      </c>
      <c r="C104" s="89" t="s">
        <v>395</v>
      </c>
      <c r="D104" s="75"/>
      <c r="E104" s="75"/>
      <c r="F104" s="92" t="s">
        <v>395</v>
      </c>
      <c r="G104" s="75" t="s">
        <v>439</v>
      </c>
      <c r="H104" s="75"/>
    </row>
    <row r="106" spans="1:2" ht="12.75">
      <c r="A106" s="59"/>
      <c r="B106" s="60"/>
    </row>
    <row r="107" spans="1:8" ht="18.75">
      <c r="A107" s="61" t="s">
        <v>338</v>
      </c>
      <c r="B107" s="60"/>
      <c r="C107" s="60"/>
      <c r="D107" s="60"/>
      <c r="E107" s="60"/>
      <c r="F107" s="60"/>
      <c r="G107" s="60"/>
      <c r="H107" s="60"/>
    </row>
    <row r="108" spans="1:8" ht="11.25">
      <c r="A108" s="62" t="s">
        <v>339</v>
      </c>
      <c r="B108" s="60"/>
      <c r="C108" s="60"/>
      <c r="D108" s="60"/>
      <c r="E108" s="60"/>
      <c r="F108" s="60"/>
      <c r="G108" s="60"/>
      <c r="H108" s="60"/>
    </row>
    <row r="109" ht="11.25">
      <c r="F109" s="99"/>
    </row>
    <row r="110" spans="1:8" ht="11.25">
      <c r="A110" s="63" t="s">
        <v>340</v>
      </c>
      <c r="B110" s="64"/>
      <c r="C110" s="64"/>
      <c r="D110" s="65" t="s">
        <v>440</v>
      </c>
      <c r="E110" s="65"/>
      <c r="F110" s="67"/>
      <c r="G110" s="67"/>
      <c r="H110" s="67"/>
    </row>
    <row r="111" spans="1:8" ht="11.25">
      <c r="A111" s="63" t="s">
        <v>342</v>
      </c>
      <c r="B111" s="64"/>
      <c r="C111" s="66"/>
      <c r="D111" s="65" t="s">
        <v>2</v>
      </c>
      <c r="E111" s="65"/>
      <c r="F111" s="100" t="s">
        <v>343</v>
      </c>
      <c r="G111" s="101" t="s">
        <v>2</v>
      </c>
      <c r="H111" s="102"/>
    </row>
    <row r="112" spans="1:8" ht="11.25">
      <c r="A112" s="63" t="s">
        <v>344</v>
      </c>
      <c r="B112" s="64"/>
      <c r="C112" s="66"/>
      <c r="D112" s="67"/>
      <c r="E112" s="67"/>
      <c r="F112" s="100" t="s">
        <v>345</v>
      </c>
      <c r="G112" s="117" t="s">
        <v>414</v>
      </c>
      <c r="H112" s="118"/>
    </row>
    <row r="113" spans="1:8" ht="11.25">
      <c r="A113" s="68" t="s">
        <v>346</v>
      </c>
      <c r="B113" s="68"/>
      <c r="C113" s="68"/>
      <c r="D113" s="69" t="s">
        <v>347</v>
      </c>
      <c r="E113" s="104"/>
      <c r="F113" s="70" t="s">
        <v>348</v>
      </c>
      <c r="G113" s="105">
        <v>5</v>
      </c>
      <c r="H113" s="106"/>
    </row>
    <row r="114" spans="1:8" ht="11.25">
      <c r="A114" s="68"/>
      <c r="B114" s="68"/>
      <c r="C114" s="68"/>
      <c r="D114" s="70" t="s">
        <v>349</v>
      </c>
      <c r="E114" s="107"/>
      <c r="F114" s="74" t="s">
        <v>349</v>
      </c>
      <c r="G114" s="105">
        <v>5</v>
      </c>
      <c r="H114" s="106"/>
    </row>
    <row r="115" spans="1:8" ht="12.75" customHeight="1">
      <c r="A115" s="68"/>
      <c r="B115" s="68"/>
      <c r="C115" s="68"/>
      <c r="D115" s="70" t="s">
        <v>350</v>
      </c>
      <c r="E115" s="107"/>
      <c r="F115" s="70" t="s">
        <v>350</v>
      </c>
      <c r="G115" s="105"/>
      <c r="H115" s="106"/>
    </row>
    <row r="116" spans="1:8" ht="12.75" customHeight="1">
      <c r="A116" s="68"/>
      <c r="B116" s="123" t="s">
        <v>352</v>
      </c>
      <c r="C116" s="124"/>
      <c r="D116" s="124"/>
      <c r="E116" s="129"/>
      <c r="F116" s="130" t="s">
        <v>353</v>
      </c>
      <c r="G116" s="131"/>
      <c r="H116" s="118"/>
    </row>
    <row r="117" spans="1:8" ht="51.75" customHeight="1">
      <c r="A117" s="79" t="s">
        <v>351</v>
      </c>
      <c r="B117" s="125"/>
      <c r="C117" s="126"/>
      <c r="D117" s="126"/>
      <c r="E117" s="132"/>
      <c r="F117" s="133" t="s">
        <v>441</v>
      </c>
      <c r="G117" s="134"/>
      <c r="H117" s="135"/>
    </row>
    <row r="118" spans="1:8" ht="53.25" customHeight="1" hidden="1">
      <c r="A118" s="91"/>
      <c r="B118" s="74"/>
      <c r="C118" s="75"/>
      <c r="D118" s="75"/>
      <c r="E118" s="75"/>
      <c r="F118" s="108" t="s">
        <v>442</v>
      </c>
      <c r="G118" s="109"/>
      <c r="H118" s="110"/>
    </row>
    <row r="119" spans="1:8" ht="22.5" customHeight="1">
      <c r="A119" s="79" t="s">
        <v>355</v>
      </c>
      <c r="B119" s="76" t="s">
        <v>356</v>
      </c>
      <c r="C119" s="77" t="s">
        <v>357</v>
      </c>
      <c r="D119" s="78" t="s">
        <v>358</v>
      </c>
      <c r="E119" s="77" t="s">
        <v>359</v>
      </c>
      <c r="F119" s="78" t="s">
        <v>357</v>
      </c>
      <c r="G119" s="78" t="s">
        <v>358</v>
      </c>
      <c r="H119" s="78" t="s">
        <v>359</v>
      </c>
    </row>
    <row r="120" spans="1:8" ht="31.5" customHeight="1">
      <c r="A120" s="82"/>
      <c r="B120" s="79" t="s">
        <v>360</v>
      </c>
      <c r="C120" s="89" t="s">
        <v>361</v>
      </c>
      <c r="D120" s="90"/>
      <c r="E120" s="90"/>
      <c r="F120" s="92" t="s">
        <v>361</v>
      </c>
      <c r="G120" s="90" t="s">
        <v>441</v>
      </c>
      <c r="H120" s="90" t="s">
        <v>441</v>
      </c>
    </row>
    <row r="121" spans="1:8" ht="31.5" customHeight="1">
      <c r="A121" s="82"/>
      <c r="B121" s="82"/>
      <c r="C121" s="89" t="s">
        <v>370</v>
      </c>
      <c r="D121" s="90"/>
      <c r="E121" s="90"/>
      <c r="F121" s="92" t="s">
        <v>370</v>
      </c>
      <c r="G121" s="90" t="s">
        <v>443</v>
      </c>
      <c r="H121" s="75" t="s">
        <v>372</v>
      </c>
    </row>
    <row r="122" spans="1:8" ht="31.5" customHeight="1">
      <c r="A122" s="82"/>
      <c r="B122" s="82"/>
      <c r="C122" s="89" t="s">
        <v>376</v>
      </c>
      <c r="D122" s="90"/>
      <c r="E122" s="90"/>
      <c r="F122" s="92" t="s">
        <v>376</v>
      </c>
      <c r="G122" s="90"/>
      <c r="H122" s="90"/>
    </row>
    <row r="123" spans="1:8" ht="31.5" customHeight="1">
      <c r="A123" s="82"/>
      <c r="B123" s="91"/>
      <c r="C123" s="89" t="s">
        <v>378</v>
      </c>
      <c r="D123" s="90"/>
      <c r="E123" s="90"/>
      <c r="F123" s="92" t="s">
        <v>378</v>
      </c>
      <c r="G123" s="90" t="s">
        <v>441</v>
      </c>
      <c r="H123" s="75" t="s">
        <v>407</v>
      </c>
    </row>
    <row r="124" spans="1:8" ht="31.5" customHeight="1">
      <c r="A124" s="82"/>
      <c r="B124" s="79" t="s">
        <v>384</v>
      </c>
      <c r="C124" s="92" t="s">
        <v>385</v>
      </c>
      <c r="D124" s="90"/>
      <c r="E124" s="90"/>
      <c r="F124" s="92" t="s">
        <v>385</v>
      </c>
      <c r="G124" s="90"/>
      <c r="H124" s="90"/>
    </row>
    <row r="125" spans="1:8" ht="31.5" customHeight="1">
      <c r="A125" s="82"/>
      <c r="B125" s="82"/>
      <c r="C125" s="92" t="s">
        <v>386</v>
      </c>
      <c r="D125" s="90"/>
      <c r="E125" s="90"/>
      <c r="F125" s="92" t="s">
        <v>386</v>
      </c>
      <c r="G125" s="90" t="s">
        <v>444</v>
      </c>
      <c r="H125" s="75" t="s">
        <v>445</v>
      </c>
    </row>
    <row r="126" spans="1:8" ht="31.5" customHeight="1">
      <c r="A126" s="82"/>
      <c r="B126" s="82"/>
      <c r="C126" s="92" t="s">
        <v>392</v>
      </c>
      <c r="D126" s="90"/>
      <c r="E126" s="90"/>
      <c r="F126" s="92" t="s">
        <v>392</v>
      </c>
      <c r="G126" s="90"/>
      <c r="H126" s="90"/>
    </row>
    <row r="127" spans="1:8" ht="31.5" customHeight="1">
      <c r="A127" s="82"/>
      <c r="B127" s="91"/>
      <c r="C127" s="89" t="s">
        <v>393</v>
      </c>
      <c r="D127" s="90"/>
      <c r="E127" s="90"/>
      <c r="F127" s="92" t="s">
        <v>393</v>
      </c>
      <c r="G127" s="90"/>
      <c r="H127" s="90"/>
    </row>
    <row r="128" spans="1:8" ht="31.5" customHeight="1">
      <c r="A128" s="91"/>
      <c r="B128" s="89" t="s">
        <v>394</v>
      </c>
      <c r="C128" s="89" t="s">
        <v>395</v>
      </c>
      <c r="D128" s="127"/>
      <c r="E128" s="136"/>
      <c r="F128" s="92" t="s">
        <v>395</v>
      </c>
      <c r="G128" s="127" t="s">
        <v>427</v>
      </c>
      <c r="H128" s="136"/>
    </row>
    <row r="130" s="58" customFormat="1" ht="18.75">
      <c r="A130" s="137" t="s">
        <v>446</v>
      </c>
    </row>
    <row r="131" s="58" customFormat="1" ht="11.25">
      <c r="A131" s="138" t="s">
        <v>447</v>
      </c>
    </row>
    <row r="132" ht="11.25">
      <c r="F132" s="99"/>
    </row>
    <row r="133" spans="1:8" ht="11.25">
      <c r="A133" s="139" t="s">
        <v>448</v>
      </c>
      <c r="B133" s="140"/>
      <c r="C133" s="141"/>
      <c r="D133" s="101" t="s">
        <v>449</v>
      </c>
      <c r="E133" s="154"/>
      <c r="F133" s="154"/>
      <c r="G133" s="154"/>
      <c r="H133" s="102"/>
    </row>
    <row r="134" spans="1:8" ht="11.25">
      <c r="A134" s="142" t="s">
        <v>342</v>
      </c>
      <c r="B134" s="143"/>
      <c r="C134" s="144"/>
      <c r="D134" s="101" t="s">
        <v>2</v>
      </c>
      <c r="E134" s="102"/>
      <c r="F134" s="100" t="s">
        <v>343</v>
      </c>
      <c r="G134" s="101" t="s">
        <v>2</v>
      </c>
      <c r="H134" s="102"/>
    </row>
    <row r="135" spans="1:8" ht="11.25">
      <c r="A135" s="142" t="s">
        <v>344</v>
      </c>
      <c r="B135" s="143"/>
      <c r="C135" s="144"/>
      <c r="D135" s="101"/>
      <c r="E135" s="102"/>
      <c r="F135" s="100" t="s">
        <v>345</v>
      </c>
      <c r="G135" s="117" t="s">
        <v>414</v>
      </c>
      <c r="H135" s="118"/>
    </row>
    <row r="136" spans="1:8" ht="11.25">
      <c r="A136" s="145" t="s">
        <v>346</v>
      </c>
      <c r="B136" s="146"/>
      <c r="C136" s="147"/>
      <c r="D136" s="69" t="s">
        <v>347</v>
      </c>
      <c r="E136" s="104"/>
      <c r="F136" s="70" t="s">
        <v>348</v>
      </c>
      <c r="G136" s="105">
        <v>5</v>
      </c>
      <c r="H136" s="106"/>
    </row>
    <row r="137" spans="1:8" ht="11.25">
      <c r="A137" s="148"/>
      <c r="B137" s="149"/>
      <c r="C137" s="150"/>
      <c r="D137" s="70" t="s">
        <v>349</v>
      </c>
      <c r="E137" s="107"/>
      <c r="F137" s="74" t="s">
        <v>349</v>
      </c>
      <c r="G137" s="105">
        <v>5</v>
      </c>
      <c r="H137" s="106"/>
    </row>
    <row r="138" spans="1:8" ht="11.25">
      <c r="A138" s="151"/>
      <c r="B138" s="152"/>
      <c r="C138" s="153"/>
      <c r="D138" s="70" t="s">
        <v>350</v>
      </c>
      <c r="E138" s="107"/>
      <c r="F138" s="70" t="s">
        <v>350</v>
      </c>
      <c r="G138" s="105"/>
      <c r="H138" s="106"/>
    </row>
    <row r="139" spans="1:8" ht="11.25">
      <c r="A139" s="71" t="s">
        <v>351</v>
      </c>
      <c r="B139" s="72" t="s">
        <v>352</v>
      </c>
      <c r="C139" s="63"/>
      <c r="D139" s="73"/>
      <c r="E139" s="73"/>
      <c r="F139" s="73" t="s">
        <v>353</v>
      </c>
      <c r="G139" s="73"/>
      <c r="H139" s="73"/>
    </row>
    <row r="140" spans="1:8" ht="43.5" customHeight="1">
      <c r="A140" s="71"/>
      <c r="B140" s="74"/>
      <c r="C140" s="75"/>
      <c r="D140" s="75"/>
      <c r="E140" s="75"/>
      <c r="F140" s="108" t="s">
        <v>450</v>
      </c>
      <c r="G140" s="109"/>
      <c r="H140" s="110"/>
    </row>
    <row r="141" spans="1:8" ht="22.5">
      <c r="A141" s="71" t="s">
        <v>355</v>
      </c>
      <c r="B141" s="76" t="s">
        <v>356</v>
      </c>
      <c r="C141" s="77" t="s">
        <v>357</v>
      </c>
      <c r="D141" s="78" t="s">
        <v>358</v>
      </c>
      <c r="E141" s="77" t="s">
        <v>359</v>
      </c>
      <c r="F141" s="78" t="s">
        <v>357</v>
      </c>
      <c r="G141" s="78" t="s">
        <v>358</v>
      </c>
      <c r="H141" s="78" t="s">
        <v>359</v>
      </c>
    </row>
    <row r="142" spans="1:8" ht="17.25" customHeight="1">
      <c r="A142" s="71"/>
      <c r="B142" s="79" t="s">
        <v>360</v>
      </c>
      <c r="C142" s="80" t="s">
        <v>361</v>
      </c>
      <c r="D142" s="81"/>
      <c r="E142" s="111"/>
      <c r="F142" s="93" t="s">
        <v>361</v>
      </c>
      <c r="G142" s="155" t="s">
        <v>451</v>
      </c>
      <c r="H142" s="119" t="s">
        <v>452</v>
      </c>
    </row>
    <row r="143" spans="1:8" ht="17.25" customHeight="1">
      <c r="A143" s="71"/>
      <c r="B143" s="82"/>
      <c r="C143" s="83"/>
      <c r="D143" s="84"/>
      <c r="E143" s="114"/>
      <c r="F143" s="94"/>
      <c r="G143" s="155" t="s">
        <v>453</v>
      </c>
      <c r="H143" s="119" t="s">
        <v>454</v>
      </c>
    </row>
    <row r="144" spans="1:8" ht="17.25" customHeight="1">
      <c r="A144" s="71"/>
      <c r="B144" s="82"/>
      <c r="C144" s="87"/>
      <c r="D144" s="96"/>
      <c r="E144" s="120"/>
      <c r="F144" s="95"/>
      <c r="G144" s="90" t="s">
        <v>455</v>
      </c>
      <c r="H144" s="75" t="s">
        <v>456</v>
      </c>
    </row>
    <row r="145" spans="1:8" ht="17.25" customHeight="1">
      <c r="A145" s="71"/>
      <c r="B145" s="82"/>
      <c r="C145" s="80" t="s">
        <v>370</v>
      </c>
      <c r="D145" s="81"/>
      <c r="E145" s="111"/>
      <c r="F145" s="93" t="s">
        <v>370</v>
      </c>
      <c r="G145" s="90" t="s">
        <v>371</v>
      </c>
      <c r="H145" s="75" t="s">
        <v>372</v>
      </c>
    </row>
    <row r="146" spans="1:8" ht="17.25" customHeight="1">
      <c r="A146" s="71"/>
      <c r="B146" s="82"/>
      <c r="C146" s="83"/>
      <c r="D146" s="84"/>
      <c r="E146" s="114"/>
      <c r="F146" s="94"/>
      <c r="G146" s="90" t="s">
        <v>457</v>
      </c>
      <c r="H146" s="75" t="s">
        <v>456</v>
      </c>
    </row>
    <row r="147" spans="1:8" ht="17.25" customHeight="1">
      <c r="A147" s="71"/>
      <c r="B147" s="82"/>
      <c r="C147" s="87"/>
      <c r="D147" s="96"/>
      <c r="E147" s="120"/>
      <c r="F147" s="95"/>
      <c r="G147" s="90" t="s">
        <v>458</v>
      </c>
      <c r="H147" s="75" t="s">
        <v>454</v>
      </c>
    </row>
    <row r="148" spans="1:8" ht="31.5" customHeight="1">
      <c r="A148" s="71"/>
      <c r="B148" s="82"/>
      <c r="C148" s="89" t="s">
        <v>376</v>
      </c>
      <c r="D148" s="90"/>
      <c r="E148" s="90"/>
      <c r="F148" s="92" t="s">
        <v>376</v>
      </c>
      <c r="G148" s="90" t="s">
        <v>405</v>
      </c>
      <c r="H148" s="90" t="s">
        <v>405</v>
      </c>
    </row>
    <row r="149" spans="1:8" ht="31.5" customHeight="1">
      <c r="A149" s="71"/>
      <c r="B149" s="91"/>
      <c r="C149" s="89" t="s">
        <v>378</v>
      </c>
      <c r="D149" s="90"/>
      <c r="E149" s="90"/>
      <c r="F149" s="92" t="s">
        <v>378</v>
      </c>
      <c r="G149" s="90" t="s">
        <v>406</v>
      </c>
      <c r="H149" s="75" t="s">
        <v>407</v>
      </c>
    </row>
    <row r="150" spans="1:8" ht="31.5" customHeight="1">
      <c r="A150" s="71"/>
      <c r="B150" s="71" t="s">
        <v>384</v>
      </c>
      <c r="C150" s="92" t="s">
        <v>385</v>
      </c>
      <c r="D150" s="90"/>
      <c r="E150" s="90"/>
      <c r="F150" s="92" t="s">
        <v>385</v>
      </c>
      <c r="G150" s="90"/>
      <c r="H150" s="90"/>
    </row>
    <row r="151" spans="1:8" ht="17.25" customHeight="1">
      <c r="A151" s="71"/>
      <c r="B151" s="71"/>
      <c r="C151" s="93" t="s">
        <v>386</v>
      </c>
      <c r="D151" s="85"/>
      <c r="E151" s="85"/>
      <c r="F151" s="93" t="s">
        <v>386</v>
      </c>
      <c r="G151" s="90" t="s">
        <v>459</v>
      </c>
      <c r="H151" s="75" t="s">
        <v>388</v>
      </c>
    </row>
    <row r="152" spans="1:8" ht="21.75" customHeight="1">
      <c r="A152" s="71"/>
      <c r="B152" s="71"/>
      <c r="C152" s="95"/>
      <c r="D152" s="88"/>
      <c r="E152" s="88"/>
      <c r="F152" s="95"/>
      <c r="G152" s="90" t="s">
        <v>389</v>
      </c>
      <c r="H152" s="75" t="s">
        <v>372</v>
      </c>
    </row>
    <row r="153" spans="1:8" ht="31.5" customHeight="1">
      <c r="A153" s="71"/>
      <c r="B153" s="71"/>
      <c r="C153" s="92" t="s">
        <v>392</v>
      </c>
      <c r="D153" s="90"/>
      <c r="E153" s="90"/>
      <c r="F153" s="92" t="s">
        <v>392</v>
      </c>
      <c r="G153" s="90"/>
      <c r="H153" s="90"/>
    </row>
    <row r="154" spans="1:8" ht="31.5" customHeight="1">
      <c r="A154" s="71"/>
      <c r="B154" s="71"/>
      <c r="C154" s="89" t="s">
        <v>393</v>
      </c>
      <c r="D154" s="90"/>
      <c r="E154" s="90"/>
      <c r="F154" s="92" t="s">
        <v>393</v>
      </c>
      <c r="G154" s="90"/>
      <c r="H154" s="90"/>
    </row>
    <row r="155" spans="1:8" ht="31.5" customHeight="1">
      <c r="A155" s="71"/>
      <c r="B155" s="89" t="s">
        <v>394</v>
      </c>
      <c r="C155" s="89" t="s">
        <v>395</v>
      </c>
      <c r="D155" s="75"/>
      <c r="E155" s="75"/>
      <c r="F155" s="92" t="s">
        <v>395</v>
      </c>
      <c r="G155" s="75" t="s">
        <v>427</v>
      </c>
      <c r="H155" s="75"/>
    </row>
  </sheetData>
  <sheetProtection/>
  <mergeCells count="143">
    <mergeCell ref="D5:H5"/>
    <mergeCell ref="D6:E6"/>
    <mergeCell ref="G6:H6"/>
    <mergeCell ref="D7:E7"/>
    <mergeCell ref="G8:H8"/>
    <mergeCell ref="G9:H9"/>
    <mergeCell ref="G10:H10"/>
    <mergeCell ref="C12:E12"/>
    <mergeCell ref="F12:H12"/>
    <mergeCell ref="D34:E34"/>
    <mergeCell ref="G34:H34"/>
    <mergeCell ref="D39:H39"/>
    <mergeCell ref="D40:E40"/>
    <mergeCell ref="G40:H40"/>
    <mergeCell ref="D41:E41"/>
    <mergeCell ref="G41:H41"/>
    <mergeCell ref="G42:H42"/>
    <mergeCell ref="G43:H43"/>
    <mergeCell ref="G44:H44"/>
    <mergeCell ref="C46:E46"/>
    <mergeCell ref="F46:H46"/>
    <mergeCell ref="D58:E58"/>
    <mergeCell ref="G58:H58"/>
    <mergeCell ref="D64:H64"/>
    <mergeCell ref="D65:E65"/>
    <mergeCell ref="G65:H65"/>
    <mergeCell ref="D66:E66"/>
    <mergeCell ref="G66:H66"/>
    <mergeCell ref="G67:H67"/>
    <mergeCell ref="G68:H68"/>
    <mergeCell ref="G69:H69"/>
    <mergeCell ref="C71:E71"/>
    <mergeCell ref="F71:H71"/>
    <mergeCell ref="D81:E81"/>
    <mergeCell ref="G81:H81"/>
    <mergeCell ref="D87:H87"/>
    <mergeCell ref="D88:E88"/>
    <mergeCell ref="G88:H88"/>
    <mergeCell ref="D89:E89"/>
    <mergeCell ref="G89:H89"/>
    <mergeCell ref="G90:H90"/>
    <mergeCell ref="G91:H91"/>
    <mergeCell ref="G92:H92"/>
    <mergeCell ref="B94:E94"/>
    <mergeCell ref="F94:H94"/>
    <mergeCell ref="D104:E104"/>
    <mergeCell ref="G104:H104"/>
    <mergeCell ref="D110:H110"/>
    <mergeCell ref="D111:E111"/>
    <mergeCell ref="G111:H111"/>
    <mergeCell ref="D112:E112"/>
    <mergeCell ref="G112:H112"/>
    <mergeCell ref="G113:H113"/>
    <mergeCell ref="G114:H114"/>
    <mergeCell ref="G115:H115"/>
    <mergeCell ref="B116:E116"/>
    <mergeCell ref="F116:H116"/>
    <mergeCell ref="B117:E117"/>
    <mergeCell ref="F117:H117"/>
    <mergeCell ref="C118:E118"/>
    <mergeCell ref="F118:H118"/>
    <mergeCell ref="D128:E128"/>
    <mergeCell ref="G128:H128"/>
    <mergeCell ref="D133:H133"/>
    <mergeCell ref="A134:C134"/>
    <mergeCell ref="D134:E134"/>
    <mergeCell ref="G134:H134"/>
    <mergeCell ref="A135:C135"/>
    <mergeCell ref="D135:E135"/>
    <mergeCell ref="G135:H135"/>
    <mergeCell ref="G136:H136"/>
    <mergeCell ref="G137:H137"/>
    <mergeCell ref="G138:H138"/>
    <mergeCell ref="C140:E140"/>
    <mergeCell ref="F140:H140"/>
    <mergeCell ref="D155:E155"/>
    <mergeCell ref="G155:H155"/>
    <mergeCell ref="A11:A12"/>
    <mergeCell ref="A13:A34"/>
    <mergeCell ref="A45:A46"/>
    <mergeCell ref="A47:A58"/>
    <mergeCell ref="A70:A71"/>
    <mergeCell ref="A72:A81"/>
    <mergeCell ref="A93:A94"/>
    <mergeCell ref="A95:A104"/>
    <mergeCell ref="A117:A118"/>
    <mergeCell ref="A119:A128"/>
    <mergeCell ref="A139:A140"/>
    <mergeCell ref="A141:A155"/>
    <mergeCell ref="B14:B26"/>
    <mergeCell ref="B27:B33"/>
    <mergeCell ref="B48:B50"/>
    <mergeCell ref="B53:B57"/>
    <mergeCell ref="B73:B76"/>
    <mergeCell ref="B77:B80"/>
    <mergeCell ref="B96:B99"/>
    <mergeCell ref="B100:B103"/>
    <mergeCell ref="B120:B123"/>
    <mergeCell ref="B124:B127"/>
    <mergeCell ref="B142:B149"/>
    <mergeCell ref="B150:B154"/>
    <mergeCell ref="C14:C17"/>
    <mergeCell ref="C18:C21"/>
    <mergeCell ref="C23:C26"/>
    <mergeCell ref="C28:C31"/>
    <mergeCell ref="C48:C49"/>
    <mergeCell ref="C54:C55"/>
    <mergeCell ref="C142:C144"/>
    <mergeCell ref="C145:C147"/>
    <mergeCell ref="C151:C152"/>
    <mergeCell ref="D14:D17"/>
    <mergeCell ref="D18:D21"/>
    <mergeCell ref="D23:D26"/>
    <mergeCell ref="D28:D31"/>
    <mergeCell ref="D48:D49"/>
    <mergeCell ref="D54:D55"/>
    <mergeCell ref="D142:D144"/>
    <mergeCell ref="D145:D147"/>
    <mergeCell ref="D151:D152"/>
    <mergeCell ref="E14:E17"/>
    <mergeCell ref="E18:E21"/>
    <mergeCell ref="E23:E26"/>
    <mergeCell ref="E28:E31"/>
    <mergeCell ref="E48:E49"/>
    <mergeCell ref="E54:E55"/>
    <mergeCell ref="E142:E144"/>
    <mergeCell ref="E145:E147"/>
    <mergeCell ref="E151:E152"/>
    <mergeCell ref="F14:F17"/>
    <mergeCell ref="F18:F21"/>
    <mergeCell ref="F23:F26"/>
    <mergeCell ref="F28:F31"/>
    <mergeCell ref="F48:F49"/>
    <mergeCell ref="F54:F55"/>
    <mergeCell ref="F142:F144"/>
    <mergeCell ref="F145:F147"/>
    <mergeCell ref="F151:F152"/>
    <mergeCell ref="A8:C10"/>
    <mergeCell ref="A136:C138"/>
    <mergeCell ref="A113:C115"/>
    <mergeCell ref="A42:C44"/>
    <mergeCell ref="A67:C69"/>
    <mergeCell ref="A90:C92"/>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H48"/>
  <sheetViews>
    <sheetView showGridLines="0" workbookViewId="0" topLeftCell="A22">
      <selection activeCell="A1" sqref="A1"/>
    </sheetView>
  </sheetViews>
  <sheetFormatPr defaultColWidth="9.16015625" defaultRowHeight="11.25"/>
  <cols>
    <col min="1" max="1" width="20.16015625" style="0" customWidth="1"/>
    <col min="2" max="2" width="14.66015625" style="0" customWidth="1"/>
    <col min="3" max="3" width="4.83203125" style="0" customWidth="1"/>
    <col min="4" max="4" width="11.66015625" style="0" customWidth="1"/>
    <col min="5" max="5" width="14.5" style="0" customWidth="1"/>
    <col min="6" max="6" width="10.66015625" style="0" customWidth="1"/>
    <col min="7" max="7" width="14.66015625" style="0" customWidth="1"/>
    <col min="8" max="8" width="13" style="0" customWidth="1"/>
  </cols>
  <sheetData>
    <row r="1" ht="12.75" customHeight="1">
      <c r="A1" s="32" t="s">
        <v>43</v>
      </c>
    </row>
    <row r="2" spans="1:8" ht="33.75" customHeight="1">
      <c r="A2" s="33" t="s">
        <v>44</v>
      </c>
      <c r="B2" s="33"/>
      <c r="C2" s="33"/>
      <c r="D2" s="33"/>
      <c r="E2" s="33"/>
      <c r="F2" s="33"/>
      <c r="G2" s="33"/>
      <c r="H2" s="33"/>
    </row>
    <row r="3" spans="1:8" ht="9" customHeight="1">
      <c r="A3" s="34"/>
      <c r="B3" s="34"/>
      <c r="C3" s="34"/>
      <c r="D3" s="34"/>
      <c r="E3" s="34"/>
      <c r="F3" s="34"/>
      <c r="G3" s="34"/>
      <c r="H3" s="34"/>
    </row>
    <row r="4" spans="1:8" ht="24" customHeight="1">
      <c r="A4" s="35" t="s">
        <v>460</v>
      </c>
      <c r="B4" s="35"/>
      <c r="C4" s="36"/>
      <c r="D4" s="35"/>
      <c r="E4" s="35"/>
      <c r="F4" s="35"/>
      <c r="G4" s="35"/>
      <c r="H4" s="35"/>
    </row>
    <row r="5" spans="1:8" ht="15" customHeight="1">
      <c r="A5" s="37" t="s">
        <v>461</v>
      </c>
      <c r="B5" s="38" t="s">
        <v>462</v>
      </c>
      <c r="C5" s="37"/>
      <c r="D5" s="38" t="s">
        <v>463</v>
      </c>
      <c r="E5" s="37"/>
      <c r="F5" s="38" t="s">
        <v>464</v>
      </c>
      <c r="G5" s="38"/>
      <c r="H5" s="38"/>
    </row>
    <row r="6" spans="1:8" ht="15" customHeight="1">
      <c r="A6" s="37"/>
      <c r="B6" s="38"/>
      <c r="C6" s="37"/>
      <c r="D6" s="38"/>
      <c r="E6" s="38"/>
      <c r="F6" s="39" t="s">
        <v>465</v>
      </c>
      <c r="G6" s="40" t="s">
        <v>466</v>
      </c>
      <c r="H6" s="40" t="s">
        <v>467</v>
      </c>
    </row>
    <row r="7" spans="1:8" ht="15" customHeight="1">
      <c r="A7" s="38"/>
      <c r="B7" s="39" t="s">
        <v>468</v>
      </c>
      <c r="C7" s="40"/>
      <c r="D7" s="40"/>
      <c r="E7" s="40"/>
      <c r="F7" s="44"/>
      <c r="G7" s="44"/>
      <c r="H7" s="44"/>
    </row>
    <row r="8" spans="1:8" ht="15" customHeight="1">
      <c r="A8" s="38"/>
      <c r="B8" s="41" t="s">
        <v>469</v>
      </c>
      <c r="C8" s="42"/>
      <c r="D8" s="42"/>
      <c r="E8" s="42"/>
      <c r="F8" s="44"/>
      <c r="G8" s="44"/>
      <c r="H8" s="44"/>
    </row>
    <row r="9" spans="1:8" ht="15" customHeight="1">
      <c r="A9" s="38"/>
      <c r="B9" s="41" t="s">
        <v>470</v>
      </c>
      <c r="C9" s="42"/>
      <c r="D9" s="42"/>
      <c r="E9" s="42"/>
      <c r="F9" s="44"/>
      <c r="G9" s="44"/>
      <c r="H9" s="44"/>
    </row>
    <row r="10" spans="1:8" ht="15" customHeight="1">
      <c r="A10" s="38"/>
      <c r="B10" s="41" t="s">
        <v>471</v>
      </c>
      <c r="C10" s="42"/>
      <c r="D10" s="42"/>
      <c r="E10" s="42"/>
      <c r="F10" s="44"/>
      <c r="G10" s="44"/>
      <c r="H10" s="44"/>
    </row>
    <row r="11" spans="1:8" ht="15" customHeight="1">
      <c r="A11" s="35"/>
      <c r="B11" s="41" t="s">
        <v>472</v>
      </c>
      <c r="C11" s="42"/>
      <c r="D11" s="42"/>
      <c r="E11" s="42"/>
      <c r="F11" s="44"/>
      <c r="G11" s="44"/>
      <c r="H11" s="44"/>
    </row>
    <row r="12" spans="1:8" ht="15" customHeight="1">
      <c r="A12" s="38" t="s">
        <v>473</v>
      </c>
      <c r="B12" s="43"/>
      <c r="C12" s="44"/>
      <c r="D12" s="44"/>
      <c r="E12" s="44"/>
      <c r="F12" s="44"/>
      <c r="G12" s="44"/>
      <c r="H12" s="44"/>
    </row>
    <row r="13" spans="1:8" ht="15" customHeight="1">
      <c r="A13" s="38"/>
      <c r="B13" s="45" t="s">
        <v>474</v>
      </c>
      <c r="C13" s="45"/>
      <c r="D13" s="45"/>
      <c r="E13" s="45"/>
      <c r="F13" s="45"/>
      <c r="G13" s="45"/>
      <c r="H13" s="56"/>
    </row>
    <row r="14" spans="1:8" ht="15" customHeight="1">
      <c r="A14" s="38"/>
      <c r="B14" s="45" t="s">
        <v>475</v>
      </c>
      <c r="C14" s="45"/>
      <c r="D14" s="45"/>
      <c r="E14" s="45"/>
      <c r="F14" s="45"/>
      <c r="G14" s="45"/>
      <c r="H14" s="56"/>
    </row>
    <row r="15" spans="1:8" ht="15" customHeight="1">
      <c r="A15" s="38"/>
      <c r="B15" s="45" t="s">
        <v>476</v>
      </c>
      <c r="C15" s="45"/>
      <c r="D15" s="45"/>
      <c r="E15" s="45"/>
      <c r="F15" s="45"/>
      <c r="G15" s="45"/>
      <c r="H15" s="56"/>
    </row>
    <row r="16" spans="1:8" ht="15" customHeight="1">
      <c r="A16" s="35"/>
      <c r="B16" s="45" t="s">
        <v>477</v>
      </c>
      <c r="C16" s="45"/>
      <c r="D16" s="45"/>
      <c r="E16" s="45"/>
      <c r="F16" s="45"/>
      <c r="G16" s="45"/>
      <c r="H16" s="56"/>
    </row>
    <row r="17" spans="1:8" ht="13.5" customHeight="1">
      <c r="A17" s="35" t="s">
        <v>478</v>
      </c>
      <c r="B17" s="46" t="s">
        <v>356</v>
      </c>
      <c r="C17" s="47" t="s">
        <v>357</v>
      </c>
      <c r="D17" s="47"/>
      <c r="E17" s="42" t="s">
        <v>358</v>
      </c>
      <c r="F17" s="42"/>
      <c r="G17" s="42" t="s">
        <v>359</v>
      </c>
      <c r="H17" s="42"/>
    </row>
    <row r="18" spans="1:8" ht="13.5" customHeight="1">
      <c r="A18" s="35"/>
      <c r="B18" s="48" t="s">
        <v>360</v>
      </c>
      <c r="C18" s="38" t="s">
        <v>361</v>
      </c>
      <c r="D18" s="38"/>
      <c r="E18" s="45" t="s">
        <v>479</v>
      </c>
      <c r="F18" s="56"/>
      <c r="G18" s="57"/>
      <c r="H18" s="56"/>
    </row>
    <row r="19" spans="1:8" ht="13.5" customHeight="1">
      <c r="A19" s="35"/>
      <c r="B19" s="48"/>
      <c r="C19" s="38"/>
      <c r="D19" s="38"/>
      <c r="E19" s="45" t="s">
        <v>480</v>
      </c>
      <c r="F19" s="56"/>
      <c r="G19" s="57"/>
      <c r="H19" s="56"/>
    </row>
    <row r="20" spans="1:8" ht="13.5" customHeight="1">
      <c r="A20" s="35"/>
      <c r="B20" s="48"/>
      <c r="C20" s="35"/>
      <c r="D20" s="35"/>
      <c r="E20" s="45" t="s">
        <v>477</v>
      </c>
      <c r="F20" s="56"/>
      <c r="G20" s="57"/>
      <c r="H20" s="56"/>
    </row>
    <row r="21" spans="1:8" ht="13.5" customHeight="1">
      <c r="A21" s="35"/>
      <c r="B21" s="48"/>
      <c r="C21" s="38" t="s">
        <v>370</v>
      </c>
      <c r="D21" s="38"/>
      <c r="E21" s="45" t="s">
        <v>479</v>
      </c>
      <c r="F21" s="56"/>
      <c r="G21" s="57"/>
      <c r="H21" s="56"/>
    </row>
    <row r="22" spans="1:8" ht="13.5" customHeight="1">
      <c r="A22" s="35"/>
      <c r="B22" s="48"/>
      <c r="C22" s="38"/>
      <c r="D22" s="38"/>
      <c r="E22" s="45" t="s">
        <v>480</v>
      </c>
      <c r="F22" s="56"/>
      <c r="G22" s="57"/>
      <c r="H22" s="56"/>
    </row>
    <row r="23" spans="1:8" ht="13.5" customHeight="1">
      <c r="A23" s="35"/>
      <c r="B23" s="48"/>
      <c r="C23" s="35"/>
      <c r="D23" s="35"/>
      <c r="E23" s="45" t="s">
        <v>477</v>
      </c>
      <c r="F23" s="56"/>
      <c r="G23" s="57"/>
      <c r="H23" s="56"/>
    </row>
    <row r="24" spans="1:8" ht="13.5" customHeight="1">
      <c r="A24" s="35"/>
      <c r="B24" s="48"/>
      <c r="C24" s="38" t="s">
        <v>376</v>
      </c>
      <c r="D24" s="38"/>
      <c r="E24" s="45" t="s">
        <v>479</v>
      </c>
      <c r="F24" s="56"/>
      <c r="G24" s="57"/>
      <c r="H24" s="56"/>
    </row>
    <row r="25" spans="1:8" ht="13.5" customHeight="1">
      <c r="A25" s="35"/>
      <c r="B25" s="48"/>
      <c r="C25" s="38"/>
      <c r="D25" s="38"/>
      <c r="E25" s="45" t="s">
        <v>480</v>
      </c>
      <c r="F25" s="56"/>
      <c r="G25" s="57"/>
      <c r="H25" s="56"/>
    </row>
    <row r="26" spans="1:8" ht="13.5" customHeight="1">
      <c r="A26" s="35"/>
      <c r="B26" s="48"/>
      <c r="C26" s="35"/>
      <c r="D26" s="35"/>
      <c r="E26" s="45" t="s">
        <v>477</v>
      </c>
      <c r="F26" s="56"/>
      <c r="G26" s="57"/>
      <c r="H26" s="56"/>
    </row>
    <row r="27" spans="1:8" ht="13.5" customHeight="1">
      <c r="A27" s="35"/>
      <c r="B27" s="48"/>
      <c r="C27" s="38" t="s">
        <v>378</v>
      </c>
      <c r="D27" s="38"/>
      <c r="E27" s="45" t="s">
        <v>479</v>
      </c>
      <c r="F27" s="56"/>
      <c r="G27" s="57"/>
      <c r="H27" s="56"/>
    </row>
    <row r="28" spans="1:8" ht="13.5" customHeight="1">
      <c r="A28" s="35"/>
      <c r="B28" s="48"/>
      <c r="C28" s="38"/>
      <c r="D28" s="38"/>
      <c r="E28" s="45" t="s">
        <v>480</v>
      </c>
      <c r="F28" s="56"/>
      <c r="G28" s="57"/>
      <c r="H28" s="56"/>
    </row>
    <row r="29" spans="1:8" ht="13.5" customHeight="1">
      <c r="A29" s="35"/>
      <c r="B29" s="48"/>
      <c r="C29" s="38"/>
      <c r="D29" s="38"/>
      <c r="E29" s="45" t="s">
        <v>477</v>
      </c>
      <c r="F29" s="56"/>
      <c r="G29" s="57"/>
      <c r="H29" s="56"/>
    </row>
    <row r="30" spans="1:8" ht="13.5" customHeight="1">
      <c r="A30" s="35"/>
      <c r="B30" s="49"/>
      <c r="C30" s="39" t="s">
        <v>471</v>
      </c>
      <c r="D30" s="40"/>
      <c r="E30" s="57"/>
      <c r="F30" s="56"/>
      <c r="G30" s="57"/>
      <c r="H30" s="56"/>
    </row>
    <row r="31" spans="1:8" ht="16.5" customHeight="1">
      <c r="A31" s="35" t="s">
        <v>478</v>
      </c>
      <c r="B31" s="50" t="s">
        <v>384</v>
      </c>
      <c r="C31" s="41" t="s">
        <v>481</v>
      </c>
      <c r="D31" s="42"/>
      <c r="E31" s="57" t="s">
        <v>479</v>
      </c>
      <c r="F31" s="56"/>
      <c r="G31" s="57"/>
      <c r="H31" s="56"/>
    </row>
    <row r="32" spans="1:8" ht="16.5" customHeight="1">
      <c r="A32" s="35"/>
      <c r="B32" s="49"/>
      <c r="C32" s="41" t="s">
        <v>482</v>
      </c>
      <c r="D32" s="42"/>
      <c r="E32" s="57" t="s">
        <v>480</v>
      </c>
      <c r="F32" s="56"/>
      <c r="G32" s="57"/>
      <c r="H32" s="56"/>
    </row>
    <row r="33" spans="1:8" ht="16.5" customHeight="1">
      <c r="A33" s="35"/>
      <c r="B33" s="49"/>
      <c r="C33" s="51"/>
      <c r="D33" s="52"/>
      <c r="E33" s="57" t="s">
        <v>477</v>
      </c>
      <c r="F33" s="56"/>
      <c r="G33" s="57"/>
      <c r="H33" s="56"/>
    </row>
    <row r="34" spans="1:8" ht="16.5" customHeight="1">
      <c r="A34" s="35"/>
      <c r="B34" s="49"/>
      <c r="C34" s="41" t="s">
        <v>483</v>
      </c>
      <c r="D34" s="42"/>
      <c r="E34" s="57" t="s">
        <v>479</v>
      </c>
      <c r="F34" s="56"/>
      <c r="G34" s="57"/>
      <c r="H34" s="56"/>
    </row>
    <row r="35" spans="1:8" ht="16.5" customHeight="1">
      <c r="A35" s="35"/>
      <c r="B35" s="49"/>
      <c r="C35" s="41" t="s">
        <v>482</v>
      </c>
      <c r="D35" s="42"/>
      <c r="E35" s="57" t="s">
        <v>480</v>
      </c>
      <c r="F35" s="56"/>
      <c r="G35" s="57"/>
      <c r="H35" s="56"/>
    </row>
    <row r="36" spans="1:8" ht="16.5" customHeight="1">
      <c r="A36" s="35"/>
      <c r="B36" s="49"/>
      <c r="C36" s="51"/>
      <c r="D36" s="52"/>
      <c r="E36" s="57" t="s">
        <v>477</v>
      </c>
      <c r="F36" s="56"/>
      <c r="G36" s="57"/>
      <c r="H36" s="56"/>
    </row>
    <row r="37" spans="1:8" ht="16.5" customHeight="1">
      <c r="A37" s="35"/>
      <c r="B37" s="49"/>
      <c r="C37" s="41" t="s">
        <v>484</v>
      </c>
      <c r="D37" s="42"/>
      <c r="E37" s="57" t="s">
        <v>479</v>
      </c>
      <c r="F37" s="56"/>
      <c r="G37" s="57"/>
      <c r="H37" s="56"/>
    </row>
    <row r="38" spans="1:8" ht="16.5" customHeight="1">
      <c r="A38" s="35"/>
      <c r="B38" s="49"/>
      <c r="C38" s="41" t="s">
        <v>482</v>
      </c>
      <c r="D38" s="42"/>
      <c r="E38" s="57" t="s">
        <v>480</v>
      </c>
      <c r="F38" s="56"/>
      <c r="G38" s="57"/>
      <c r="H38" s="56"/>
    </row>
    <row r="39" spans="1:8" ht="16.5" customHeight="1">
      <c r="A39" s="35"/>
      <c r="B39" s="49"/>
      <c r="C39" s="51"/>
      <c r="D39" s="52"/>
      <c r="E39" s="57" t="s">
        <v>477</v>
      </c>
      <c r="F39" s="56"/>
      <c r="G39" s="57"/>
      <c r="H39" s="56"/>
    </row>
    <row r="40" spans="1:8" ht="16.5" customHeight="1">
      <c r="A40" s="35"/>
      <c r="B40" s="49"/>
      <c r="C40" s="41" t="s">
        <v>485</v>
      </c>
      <c r="D40" s="42"/>
      <c r="E40" s="57" t="s">
        <v>479</v>
      </c>
      <c r="F40" s="56"/>
      <c r="G40" s="57"/>
      <c r="H40" s="56"/>
    </row>
    <row r="41" spans="1:8" ht="16.5" customHeight="1">
      <c r="A41" s="35"/>
      <c r="B41" s="49"/>
      <c r="C41" s="41" t="s">
        <v>482</v>
      </c>
      <c r="D41" s="42"/>
      <c r="E41" s="57" t="s">
        <v>480</v>
      </c>
      <c r="F41" s="56"/>
      <c r="G41" s="57"/>
      <c r="H41" s="56"/>
    </row>
    <row r="42" spans="1:8" ht="16.5" customHeight="1">
      <c r="A42" s="35"/>
      <c r="B42" s="49"/>
      <c r="C42" s="51"/>
      <c r="D42" s="52"/>
      <c r="E42" s="57" t="s">
        <v>477</v>
      </c>
      <c r="F42" s="56"/>
      <c r="G42" s="57"/>
      <c r="H42" s="56"/>
    </row>
    <row r="43" spans="1:8" ht="16.5" customHeight="1">
      <c r="A43" s="35"/>
      <c r="B43" s="49"/>
      <c r="C43" s="41" t="s">
        <v>471</v>
      </c>
      <c r="D43" s="42"/>
      <c r="E43" s="57"/>
      <c r="F43" s="56"/>
      <c r="G43" s="57"/>
      <c r="H43" s="56"/>
    </row>
    <row r="44" spans="1:8" ht="16.5" customHeight="1">
      <c r="A44" s="35"/>
      <c r="B44" s="39" t="s">
        <v>486</v>
      </c>
      <c r="C44" s="42" t="s">
        <v>487</v>
      </c>
      <c r="D44" s="42"/>
      <c r="E44" s="57" t="s">
        <v>479</v>
      </c>
      <c r="F44" s="56"/>
      <c r="G44" s="57"/>
      <c r="H44" s="56"/>
    </row>
    <row r="45" spans="1:8" ht="16.5" customHeight="1">
      <c r="A45" s="53"/>
      <c r="B45" s="41" t="s">
        <v>482</v>
      </c>
      <c r="C45" s="42" t="s">
        <v>394</v>
      </c>
      <c r="D45" s="42"/>
      <c r="E45" s="57" t="s">
        <v>480</v>
      </c>
      <c r="F45" s="56"/>
      <c r="G45" s="57"/>
      <c r="H45" s="56"/>
    </row>
    <row r="46" spans="1:8" ht="16.5" customHeight="1">
      <c r="A46" s="53"/>
      <c r="B46" s="51"/>
      <c r="C46" s="52"/>
      <c r="D46" s="52"/>
      <c r="E46" s="57" t="s">
        <v>477</v>
      </c>
      <c r="F46" s="56"/>
      <c r="G46" s="57"/>
      <c r="H46" s="56"/>
    </row>
    <row r="47" spans="1:8" ht="16.5" customHeight="1">
      <c r="A47" s="54"/>
      <c r="B47" s="51"/>
      <c r="C47" s="42" t="s">
        <v>471</v>
      </c>
      <c r="D47" s="42"/>
      <c r="E47" s="57"/>
      <c r="F47" s="56"/>
      <c r="G47" s="57"/>
      <c r="H47" s="56"/>
    </row>
    <row r="48" spans="1:8" ht="42" customHeight="1">
      <c r="A48" s="55" t="s">
        <v>488</v>
      </c>
      <c r="B48" s="55"/>
      <c r="C48" s="55"/>
      <c r="D48" s="55"/>
      <c r="E48" s="55"/>
      <c r="F48" s="55"/>
      <c r="G48" s="55"/>
      <c r="H48" s="55"/>
    </row>
  </sheetData>
  <sheetProtection/>
  <mergeCells count="47">
    <mergeCell ref="A4:C4"/>
    <mergeCell ref="D4:H4"/>
    <mergeCell ref="F5:H5"/>
    <mergeCell ref="B7:C7"/>
    <mergeCell ref="D7:E7"/>
    <mergeCell ref="B8:C8"/>
    <mergeCell ref="D8:E8"/>
    <mergeCell ref="B9:C9"/>
    <mergeCell ref="D9:E9"/>
    <mergeCell ref="B10:C10"/>
    <mergeCell ref="D10:E10"/>
    <mergeCell ref="B11:E11"/>
    <mergeCell ref="B12:H12"/>
    <mergeCell ref="C17:D17"/>
    <mergeCell ref="E17:F17"/>
    <mergeCell ref="G17:H17"/>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A48:H48"/>
    <mergeCell ref="A5:A11"/>
    <mergeCell ref="A12:A16"/>
    <mergeCell ref="A17:A30"/>
    <mergeCell ref="A31:A44"/>
    <mergeCell ref="B18:B30"/>
    <mergeCell ref="B31:B43"/>
    <mergeCell ref="C21:D23"/>
    <mergeCell ref="C24:D26"/>
    <mergeCell ref="C27:D29"/>
    <mergeCell ref="B5:C6"/>
    <mergeCell ref="D5:E6"/>
    <mergeCell ref="C18:D20"/>
  </mergeCells>
  <printOptions/>
  <pageMargins left="0.75" right="0.75" top="0.39" bottom="0.28" header="0.28" footer="0.16"/>
  <pageSetup orientation="portrait" paperSize="9"/>
</worksheet>
</file>

<file path=xl/worksheets/sheet18.xml><?xml version="1.0" encoding="utf-8"?>
<worksheet xmlns="http://schemas.openxmlformats.org/spreadsheetml/2006/main" xmlns:r="http://schemas.openxmlformats.org/officeDocument/2006/relationships">
  <dimension ref="A1:F43"/>
  <sheetViews>
    <sheetView showGridLines="0" workbookViewId="0" topLeftCell="A1">
      <selection activeCell="A1" sqref="A1"/>
    </sheetView>
  </sheetViews>
  <sheetFormatPr defaultColWidth="9.16015625" defaultRowHeight="11.25"/>
  <cols>
    <col min="1" max="2" width="8.16015625" style="0" customWidth="1"/>
    <col min="3" max="3" width="16.5" style="0" customWidth="1"/>
    <col min="4" max="4" width="42" style="0" customWidth="1"/>
    <col min="5" max="5" width="36.83203125" style="0" customWidth="1"/>
    <col min="6" max="6" width="12" style="0" customWidth="1"/>
  </cols>
  <sheetData>
    <row r="1" spans="1:6" ht="16.5" customHeight="1">
      <c r="A1" s="1" t="s">
        <v>45</v>
      </c>
      <c r="B1" s="2"/>
      <c r="C1" s="2"/>
      <c r="D1" s="2"/>
      <c r="E1" s="7"/>
      <c r="F1" s="7"/>
    </row>
    <row r="2" spans="1:6" ht="33.75" customHeight="1">
      <c r="A2" s="3" t="s">
        <v>46</v>
      </c>
      <c r="B2" s="3"/>
      <c r="C2" s="3"/>
      <c r="D2" s="3"/>
      <c r="E2" s="3"/>
      <c r="F2" s="7"/>
    </row>
    <row r="3" spans="1:6" ht="14.25" customHeight="1">
      <c r="A3" s="4"/>
      <c r="B3" s="4"/>
      <c r="C3" s="4"/>
      <c r="D3" s="4"/>
      <c r="E3" s="4"/>
      <c r="F3" s="7"/>
    </row>
    <row r="4" spans="1:6" ht="21.75" customHeight="1">
      <c r="A4" s="5"/>
      <c r="B4" s="6"/>
      <c r="C4" s="7"/>
      <c r="D4" s="7"/>
      <c r="E4" s="7"/>
      <c r="F4" s="7"/>
    </row>
    <row r="5" spans="1:6" ht="21.75" customHeight="1">
      <c r="A5" s="8" t="s">
        <v>489</v>
      </c>
      <c r="B5" s="8"/>
      <c r="C5" s="8"/>
      <c r="D5" s="9"/>
      <c r="E5" s="9"/>
      <c r="F5" s="7"/>
    </row>
    <row r="6" spans="1:6" ht="21.75" customHeight="1">
      <c r="A6" s="8" t="s">
        <v>490</v>
      </c>
      <c r="B6" s="8"/>
      <c r="C6" s="8"/>
      <c r="D6" s="9"/>
      <c r="E6" s="9"/>
      <c r="F6" s="7"/>
    </row>
    <row r="7" spans="1:6" ht="21.75" customHeight="1">
      <c r="A7" s="10" t="s">
        <v>491</v>
      </c>
      <c r="B7" s="10"/>
      <c r="C7" s="10"/>
      <c r="D7" s="9" t="s">
        <v>492</v>
      </c>
      <c r="E7" s="9"/>
      <c r="F7" s="7"/>
    </row>
    <row r="8" spans="1:6" ht="21.75" customHeight="1">
      <c r="A8" s="10"/>
      <c r="B8" s="10"/>
      <c r="C8" s="10"/>
      <c r="D8" s="9" t="s">
        <v>493</v>
      </c>
      <c r="E8" s="9"/>
      <c r="F8" s="7"/>
    </row>
    <row r="9" spans="1:6" ht="21.75" customHeight="1">
      <c r="A9" s="10"/>
      <c r="B9" s="10"/>
      <c r="C9" s="10"/>
      <c r="D9" s="9" t="s">
        <v>494</v>
      </c>
      <c r="E9" s="9"/>
      <c r="F9" s="30"/>
    </row>
    <row r="10" spans="1:6" ht="21.75" customHeight="1">
      <c r="A10" s="11" t="s">
        <v>495</v>
      </c>
      <c r="B10" s="12" t="s">
        <v>353</v>
      </c>
      <c r="C10" s="12"/>
      <c r="D10" s="12"/>
      <c r="E10" s="12"/>
      <c r="F10" s="30"/>
    </row>
    <row r="11" spans="1:6" ht="100.5" customHeight="1">
      <c r="A11" s="13"/>
      <c r="B11" s="14" t="s">
        <v>496</v>
      </c>
      <c r="C11" s="14"/>
      <c r="D11" s="14"/>
      <c r="E11" s="14"/>
      <c r="F11" s="30"/>
    </row>
    <row r="12" spans="1:6" ht="48.75" customHeight="1">
      <c r="A12" s="15" t="s">
        <v>497</v>
      </c>
      <c r="B12" s="16" t="s">
        <v>498</v>
      </c>
      <c r="C12" s="17" t="s">
        <v>357</v>
      </c>
      <c r="D12" s="18" t="s">
        <v>358</v>
      </c>
      <c r="E12" s="18" t="s">
        <v>359</v>
      </c>
      <c r="F12" s="30"/>
    </row>
    <row r="13" spans="1:6" ht="21.75" customHeight="1">
      <c r="A13" s="19"/>
      <c r="B13" s="11" t="s">
        <v>499</v>
      </c>
      <c r="C13" s="20" t="s">
        <v>361</v>
      </c>
      <c r="D13" s="21" t="s">
        <v>479</v>
      </c>
      <c r="E13" s="9"/>
      <c r="F13" s="7"/>
    </row>
    <row r="14" spans="1:6" ht="21.75" customHeight="1">
      <c r="A14" s="19"/>
      <c r="B14" s="11"/>
      <c r="C14" s="20"/>
      <c r="D14" s="21" t="s">
        <v>480</v>
      </c>
      <c r="E14" s="9"/>
      <c r="F14" s="7"/>
    </row>
    <row r="15" spans="1:6" ht="21.75" customHeight="1">
      <c r="A15" s="19"/>
      <c r="B15" s="11"/>
      <c r="C15" s="20"/>
      <c r="D15" s="21" t="s">
        <v>477</v>
      </c>
      <c r="E15" s="9"/>
      <c r="F15" s="7"/>
    </row>
    <row r="16" spans="1:6" ht="21.75" customHeight="1">
      <c r="A16" s="19"/>
      <c r="B16" s="11"/>
      <c r="C16" s="22" t="s">
        <v>370</v>
      </c>
      <c r="D16" s="21" t="s">
        <v>479</v>
      </c>
      <c r="E16" s="9"/>
      <c r="F16" s="7"/>
    </row>
    <row r="17" spans="1:6" ht="21.75" customHeight="1">
      <c r="A17" s="19"/>
      <c r="B17" s="11"/>
      <c r="C17" s="20"/>
      <c r="D17" s="21" t="s">
        <v>480</v>
      </c>
      <c r="E17" s="9"/>
      <c r="F17" s="7"/>
    </row>
    <row r="18" spans="1:6" ht="21.75" customHeight="1">
      <c r="A18" s="19"/>
      <c r="B18" s="11"/>
      <c r="C18" s="20"/>
      <c r="D18" s="21" t="s">
        <v>477</v>
      </c>
      <c r="E18" s="9"/>
      <c r="F18" s="7"/>
    </row>
    <row r="19" spans="1:6" ht="21.75" customHeight="1">
      <c r="A19" s="19"/>
      <c r="B19" s="11"/>
      <c r="C19" s="22" t="s">
        <v>376</v>
      </c>
      <c r="D19" s="21" t="s">
        <v>479</v>
      </c>
      <c r="E19" s="9"/>
      <c r="F19" s="7"/>
    </row>
    <row r="20" spans="1:6" ht="21.75" customHeight="1">
      <c r="A20" s="19"/>
      <c r="B20" s="11"/>
      <c r="C20" s="20"/>
      <c r="D20" s="21" t="s">
        <v>480</v>
      </c>
      <c r="E20" s="9"/>
      <c r="F20" s="7"/>
    </row>
    <row r="21" spans="1:6" ht="21.75" customHeight="1">
      <c r="A21" s="19"/>
      <c r="B21" s="11"/>
      <c r="C21" s="20"/>
      <c r="D21" s="21" t="s">
        <v>477</v>
      </c>
      <c r="E21" s="9"/>
      <c r="F21" s="7"/>
    </row>
    <row r="22" spans="1:6" ht="21.75" customHeight="1">
      <c r="A22" s="19"/>
      <c r="B22" s="11"/>
      <c r="C22" s="22" t="s">
        <v>378</v>
      </c>
      <c r="D22" s="21" t="s">
        <v>479</v>
      </c>
      <c r="E22" s="9"/>
      <c r="F22" s="7"/>
    </row>
    <row r="23" spans="1:6" ht="21.75" customHeight="1">
      <c r="A23" s="19"/>
      <c r="B23" s="11"/>
      <c r="C23" s="20"/>
      <c r="D23" s="21" t="s">
        <v>480</v>
      </c>
      <c r="E23" s="9"/>
      <c r="F23" s="7"/>
    </row>
    <row r="24" spans="1:6" ht="21.75" customHeight="1">
      <c r="A24" s="19"/>
      <c r="B24" s="11"/>
      <c r="C24" s="20"/>
      <c r="D24" s="21" t="s">
        <v>477</v>
      </c>
      <c r="E24" s="9"/>
      <c r="F24" s="7"/>
    </row>
    <row r="25" spans="1:6" ht="21.75" customHeight="1">
      <c r="A25" s="19"/>
      <c r="B25" s="11"/>
      <c r="C25" s="23" t="s">
        <v>471</v>
      </c>
      <c r="D25" s="9"/>
      <c r="E25" s="31"/>
      <c r="F25" s="7"/>
    </row>
    <row r="26" spans="1:6" ht="21.75" customHeight="1">
      <c r="A26" s="19"/>
      <c r="B26" s="24" t="s">
        <v>500</v>
      </c>
      <c r="C26" s="11" t="s">
        <v>501</v>
      </c>
      <c r="D26" s="21" t="s">
        <v>479</v>
      </c>
      <c r="E26" s="9"/>
      <c r="F26" s="7"/>
    </row>
    <row r="27" spans="1:6" ht="21.75" customHeight="1">
      <c r="A27" s="19"/>
      <c r="B27" s="13"/>
      <c r="C27" s="11"/>
      <c r="D27" s="21" t="s">
        <v>480</v>
      </c>
      <c r="E27" s="9"/>
      <c r="F27" s="7"/>
    </row>
    <row r="28" spans="1:6" ht="21.75" customHeight="1">
      <c r="A28" s="19"/>
      <c r="B28" s="13"/>
      <c r="C28" s="11"/>
      <c r="D28" s="21" t="s">
        <v>477</v>
      </c>
      <c r="E28" s="9"/>
      <c r="F28" s="7"/>
    </row>
    <row r="29" spans="1:6" ht="21.75" customHeight="1">
      <c r="A29" s="19"/>
      <c r="B29" s="13"/>
      <c r="C29" s="25" t="s">
        <v>502</v>
      </c>
      <c r="D29" s="21" t="s">
        <v>479</v>
      </c>
      <c r="E29" s="9"/>
      <c r="F29" s="7"/>
    </row>
    <row r="30" spans="1:6" ht="21.75" customHeight="1">
      <c r="A30" s="19"/>
      <c r="B30" s="13"/>
      <c r="C30" s="11"/>
      <c r="D30" s="21" t="s">
        <v>480</v>
      </c>
      <c r="E30" s="9"/>
      <c r="F30" s="7"/>
    </row>
    <row r="31" spans="1:6" ht="21.75" customHeight="1">
      <c r="A31" s="19"/>
      <c r="B31" s="13"/>
      <c r="C31" s="11"/>
      <c r="D31" s="21" t="s">
        <v>477</v>
      </c>
      <c r="E31" s="9"/>
      <c r="F31" s="7"/>
    </row>
    <row r="32" spans="1:6" ht="21.75" customHeight="1">
      <c r="A32" s="19"/>
      <c r="B32" s="13"/>
      <c r="C32" s="25" t="s">
        <v>503</v>
      </c>
      <c r="D32" s="21" t="s">
        <v>479</v>
      </c>
      <c r="E32" s="9"/>
      <c r="F32" s="7"/>
    </row>
    <row r="33" spans="1:6" ht="21.75" customHeight="1">
      <c r="A33" s="19"/>
      <c r="B33" s="13"/>
      <c r="C33" s="11"/>
      <c r="D33" s="21" t="s">
        <v>480</v>
      </c>
      <c r="E33" s="9"/>
      <c r="F33" s="7"/>
    </row>
    <row r="34" spans="1:6" ht="21.75" customHeight="1">
      <c r="A34" s="19"/>
      <c r="B34" s="13"/>
      <c r="C34" s="12"/>
      <c r="D34" s="21" t="s">
        <v>477</v>
      </c>
      <c r="E34" s="9"/>
      <c r="F34" s="7"/>
    </row>
    <row r="35" spans="1:6" ht="21.75" customHeight="1">
      <c r="A35" s="19"/>
      <c r="B35" s="13"/>
      <c r="C35" s="11" t="s">
        <v>504</v>
      </c>
      <c r="D35" s="21" t="s">
        <v>479</v>
      </c>
      <c r="E35" s="9"/>
      <c r="F35" s="7"/>
    </row>
    <row r="36" spans="1:6" ht="21.75" customHeight="1">
      <c r="A36" s="19"/>
      <c r="B36" s="13"/>
      <c r="C36" s="11"/>
      <c r="D36" s="21" t="s">
        <v>480</v>
      </c>
      <c r="E36" s="9"/>
      <c r="F36" s="7"/>
    </row>
    <row r="37" spans="1:6" ht="21.75" customHeight="1">
      <c r="A37" s="19"/>
      <c r="B37" s="13"/>
      <c r="C37" s="11"/>
      <c r="D37" s="21" t="s">
        <v>477</v>
      </c>
      <c r="E37" s="9"/>
      <c r="F37" s="7"/>
    </row>
    <row r="38" spans="1:6" ht="21.75" customHeight="1">
      <c r="A38" s="19"/>
      <c r="B38" s="11"/>
      <c r="C38" s="26" t="s">
        <v>471</v>
      </c>
      <c r="D38" s="9"/>
      <c r="E38" s="9"/>
      <c r="F38" s="7"/>
    </row>
    <row r="39" spans="1:6" ht="21.75" customHeight="1">
      <c r="A39" s="19"/>
      <c r="B39" s="25" t="s">
        <v>394</v>
      </c>
      <c r="C39" s="20" t="s">
        <v>505</v>
      </c>
      <c r="D39" s="21" t="s">
        <v>479</v>
      </c>
      <c r="E39" s="31"/>
      <c r="F39" s="7"/>
    </row>
    <row r="40" spans="1:6" ht="21.75" customHeight="1">
      <c r="A40" s="19"/>
      <c r="B40" s="11"/>
      <c r="C40" s="20"/>
      <c r="D40" s="21" t="s">
        <v>480</v>
      </c>
      <c r="E40" s="31"/>
      <c r="F40" s="7"/>
    </row>
    <row r="41" spans="1:6" ht="21.75" customHeight="1">
      <c r="A41" s="19"/>
      <c r="B41" s="11"/>
      <c r="C41" s="20"/>
      <c r="D41" s="21" t="s">
        <v>477</v>
      </c>
      <c r="E41" s="31"/>
      <c r="F41" s="7"/>
    </row>
    <row r="42" spans="1:6" ht="21.75" customHeight="1">
      <c r="A42" s="19"/>
      <c r="B42" s="11"/>
      <c r="C42" s="27" t="s">
        <v>471</v>
      </c>
      <c r="D42" s="9"/>
      <c r="E42" s="31"/>
      <c r="F42" s="7"/>
    </row>
    <row r="43" spans="1:6" ht="24.75" customHeight="1">
      <c r="A43" s="28" t="s">
        <v>506</v>
      </c>
      <c r="B43" s="28"/>
      <c r="C43" s="28"/>
      <c r="D43" s="29"/>
      <c r="E43" s="29"/>
      <c r="F43" s="7"/>
    </row>
  </sheetData>
  <sheetProtection/>
  <mergeCells count="17">
    <mergeCell ref="A3:E3"/>
    <mergeCell ref="B10:E10"/>
    <mergeCell ref="B11:E11"/>
    <mergeCell ref="A10:A11"/>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pageMargins left="0.75" right="0.39"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3:D22"/>
  <sheetViews>
    <sheetView showGridLines="0" showZeros="0" tabSelected="1" workbookViewId="0" topLeftCell="A1">
      <selection activeCell="E24" sqref="E24"/>
    </sheetView>
  </sheetViews>
  <sheetFormatPr defaultColWidth="9.16015625" defaultRowHeight="12.75" customHeight="1"/>
  <cols>
    <col min="1" max="1" width="11.33203125" style="0" customWidth="1"/>
    <col min="2" max="2" width="116" style="0" customWidth="1"/>
    <col min="3" max="3" width="15.66015625" style="0" customWidth="1"/>
    <col min="4" max="4" width="31.83203125" style="0" customWidth="1"/>
  </cols>
  <sheetData>
    <row r="3" spans="1:4" ht="27" customHeight="1">
      <c r="A3" s="247" t="s">
        <v>7</v>
      </c>
      <c r="B3" s="247"/>
      <c r="C3" s="247"/>
      <c r="D3" s="247"/>
    </row>
    <row r="6" spans="1:4" ht="21.75" customHeight="1">
      <c r="A6" s="248" t="s">
        <v>8</v>
      </c>
      <c r="B6" s="248" t="s">
        <v>9</v>
      </c>
      <c r="C6" s="248" t="s">
        <v>10</v>
      </c>
      <c r="D6" s="248" t="s">
        <v>11</v>
      </c>
    </row>
    <row r="7" spans="1:4" ht="21.75" customHeight="1">
      <c r="A7" s="248" t="s">
        <v>12</v>
      </c>
      <c r="B7" s="249" t="s">
        <v>13</v>
      </c>
      <c r="C7" s="77" t="s">
        <v>14</v>
      </c>
      <c r="D7" s="77"/>
    </row>
    <row r="8" spans="1:4" ht="21.75" customHeight="1">
      <c r="A8" s="248" t="s">
        <v>15</v>
      </c>
      <c r="B8" s="249" t="s">
        <v>16</v>
      </c>
      <c r="C8" s="77" t="s">
        <v>14</v>
      </c>
      <c r="D8" s="77"/>
    </row>
    <row r="9" spans="1:4" ht="21.75" customHeight="1">
      <c r="A9" s="248" t="s">
        <v>17</v>
      </c>
      <c r="B9" s="249" t="s">
        <v>18</v>
      </c>
      <c r="C9" s="77" t="s">
        <v>14</v>
      </c>
      <c r="D9" s="77"/>
    </row>
    <row r="10" spans="1:4" ht="21.75" customHeight="1">
      <c r="A10" s="248" t="s">
        <v>19</v>
      </c>
      <c r="B10" s="249" t="s">
        <v>20</v>
      </c>
      <c r="C10" s="77" t="s">
        <v>14</v>
      </c>
      <c r="D10" s="77"/>
    </row>
    <row r="11" spans="1:4" ht="21.75" customHeight="1">
      <c r="A11" s="248" t="s">
        <v>21</v>
      </c>
      <c r="B11" s="249" t="s">
        <v>22</v>
      </c>
      <c r="C11" s="77" t="s">
        <v>14</v>
      </c>
      <c r="D11" s="77"/>
    </row>
    <row r="12" spans="1:4" ht="21.75" customHeight="1">
      <c r="A12" s="248" t="s">
        <v>23</v>
      </c>
      <c r="B12" s="249" t="s">
        <v>24</v>
      </c>
      <c r="C12" s="77" t="s">
        <v>14</v>
      </c>
      <c r="D12" s="77"/>
    </row>
    <row r="13" spans="1:4" ht="21.75" customHeight="1">
      <c r="A13" s="248" t="s">
        <v>25</v>
      </c>
      <c r="B13" s="249" t="s">
        <v>26</v>
      </c>
      <c r="C13" s="77" t="s">
        <v>14</v>
      </c>
      <c r="D13" s="77"/>
    </row>
    <row r="14" spans="1:4" ht="21.75" customHeight="1">
      <c r="A14" s="248" t="s">
        <v>27</v>
      </c>
      <c r="B14" s="249" t="s">
        <v>28</v>
      </c>
      <c r="C14" s="77" t="s">
        <v>14</v>
      </c>
      <c r="D14" s="77"/>
    </row>
    <row r="15" spans="1:4" ht="21.75" customHeight="1">
      <c r="A15" s="248" t="s">
        <v>29</v>
      </c>
      <c r="B15" s="249" t="s">
        <v>30</v>
      </c>
      <c r="C15" s="77" t="s">
        <v>31</v>
      </c>
      <c r="D15" s="77" t="s">
        <v>32</v>
      </c>
    </row>
    <row r="16" spans="1:4" ht="21.75" customHeight="1">
      <c r="A16" s="248" t="s">
        <v>33</v>
      </c>
      <c r="B16" s="249" t="s">
        <v>34</v>
      </c>
      <c r="C16" s="77" t="s">
        <v>14</v>
      </c>
      <c r="D16" s="77"/>
    </row>
    <row r="17" spans="1:4" ht="21.75" customHeight="1">
      <c r="A17" s="248" t="s">
        <v>35</v>
      </c>
      <c r="B17" s="249" t="s">
        <v>36</v>
      </c>
      <c r="C17" s="77" t="s">
        <v>31</v>
      </c>
      <c r="D17" s="77" t="s">
        <v>32</v>
      </c>
    </row>
    <row r="18" spans="1:4" ht="21.75" customHeight="1">
      <c r="A18" s="248" t="s">
        <v>37</v>
      </c>
      <c r="B18" s="249" t="s">
        <v>38</v>
      </c>
      <c r="C18" s="77" t="s">
        <v>31</v>
      </c>
      <c r="D18" s="77"/>
    </row>
    <row r="19" spans="1:4" ht="21.75" customHeight="1">
      <c r="A19" s="248" t="s">
        <v>39</v>
      </c>
      <c r="B19" s="249" t="s">
        <v>40</v>
      </c>
      <c r="C19" s="77" t="s">
        <v>14</v>
      </c>
      <c r="D19" s="77"/>
    </row>
    <row r="20" spans="1:4" ht="21.75" customHeight="1">
      <c r="A20" s="248" t="s">
        <v>41</v>
      </c>
      <c r="B20" s="249" t="s">
        <v>42</v>
      </c>
      <c r="C20" s="250" t="s">
        <v>14</v>
      </c>
      <c r="D20" s="74"/>
    </row>
    <row r="21" spans="1:4" ht="21.75" customHeight="1">
      <c r="A21" s="248" t="s">
        <v>43</v>
      </c>
      <c r="B21" s="249" t="s">
        <v>44</v>
      </c>
      <c r="C21" s="250" t="s">
        <v>31</v>
      </c>
      <c r="D21" s="250" t="s">
        <v>32</v>
      </c>
    </row>
    <row r="22" spans="1:4" ht="21.75" customHeight="1">
      <c r="A22" s="248" t="s">
        <v>45</v>
      </c>
      <c r="B22" s="249" t="s">
        <v>46</v>
      </c>
      <c r="C22" s="250" t="s">
        <v>31</v>
      </c>
      <c r="D22" s="250" t="s">
        <v>32</v>
      </c>
    </row>
  </sheetData>
  <sheetProtection/>
  <printOptions gridLines="1"/>
  <pageMargins left="0.75" right="0.75" top="1" bottom="1" header="0.5" footer="0.5"/>
  <pageSetup orientation="portrait"/>
  <headerFooter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dimension ref="A1:O55"/>
  <sheetViews>
    <sheetView showGridLines="0" showZeros="0" workbookViewId="0" topLeftCell="A1">
      <selection activeCell="A1" sqref="A1"/>
    </sheetView>
  </sheetViews>
  <sheetFormatPr defaultColWidth="9.16015625" defaultRowHeight="12.75" customHeight="1"/>
  <cols>
    <col min="1" max="1" width="41.66015625" style="0" customWidth="1"/>
    <col min="2" max="2" width="18.5" style="0" customWidth="1"/>
    <col min="3" max="3" width="28.83203125" style="0" customWidth="1"/>
    <col min="4" max="4" width="18.5" style="0" customWidth="1"/>
    <col min="5" max="5" width="31.33203125" style="0" customWidth="1"/>
    <col min="6" max="6" width="18.5" style="0" customWidth="1"/>
    <col min="7" max="7" width="31.33203125" style="0" customWidth="1"/>
    <col min="8" max="8" width="18.5" style="0" customWidth="1"/>
  </cols>
  <sheetData>
    <row r="1" spans="1:4" ht="12.75" customHeight="1">
      <c r="A1" s="188" t="s">
        <v>47</v>
      </c>
      <c r="D1" s="174"/>
    </row>
    <row r="2" spans="1:8" ht="39" customHeight="1">
      <c r="A2" s="189" t="s">
        <v>13</v>
      </c>
      <c r="B2" s="189"/>
      <c r="C2" s="189"/>
      <c r="D2" s="189"/>
      <c r="E2" s="189"/>
      <c r="F2" s="189"/>
      <c r="G2" s="205"/>
      <c r="H2" s="205"/>
    </row>
    <row r="3" spans="1:8" ht="15" customHeight="1">
      <c r="A3" s="99"/>
      <c r="H3" s="174" t="s">
        <v>48</v>
      </c>
    </row>
    <row r="4" spans="1:8" ht="15.75" customHeight="1">
      <c r="A4" s="73" t="s">
        <v>49</v>
      </c>
      <c r="B4" s="63"/>
      <c r="C4" s="63" t="s">
        <v>50</v>
      </c>
      <c r="D4" s="63"/>
      <c r="E4" s="63"/>
      <c r="F4" s="63"/>
      <c r="G4" s="63"/>
      <c r="H4" s="63"/>
    </row>
    <row r="5" spans="1:8" ht="15.75" customHeight="1">
      <c r="A5" s="77" t="s">
        <v>51</v>
      </c>
      <c r="B5" s="77" t="s">
        <v>52</v>
      </c>
      <c r="C5" s="190" t="s">
        <v>53</v>
      </c>
      <c r="D5" s="77" t="s">
        <v>52</v>
      </c>
      <c r="E5" s="77" t="s">
        <v>54</v>
      </c>
      <c r="F5" s="77" t="s">
        <v>52</v>
      </c>
      <c r="G5" s="77" t="s">
        <v>55</v>
      </c>
      <c r="H5" s="74"/>
    </row>
    <row r="6" spans="1:8" ht="12.75" customHeight="1">
      <c r="A6" s="207" t="s">
        <v>56</v>
      </c>
      <c r="B6" s="77"/>
      <c r="C6" s="207" t="s">
        <v>56</v>
      </c>
      <c r="D6" s="78"/>
      <c r="E6" s="207" t="s">
        <v>56</v>
      </c>
      <c r="F6" s="74"/>
      <c r="G6" s="207" t="s">
        <v>56</v>
      </c>
      <c r="H6" s="230"/>
    </row>
    <row r="7" spans="1:8" ht="17.25" customHeight="1">
      <c r="A7" s="195" t="s">
        <v>57</v>
      </c>
      <c r="B7" s="192">
        <f>B8+B10+B11</f>
        <v>99.67274</v>
      </c>
      <c r="C7" s="241" t="s">
        <v>58</v>
      </c>
      <c r="D7" s="168">
        <v>99.67274</v>
      </c>
      <c r="E7" s="70" t="s">
        <v>59</v>
      </c>
      <c r="F7" s="168">
        <v>74.67274</v>
      </c>
      <c r="G7" s="210" t="s">
        <v>60</v>
      </c>
      <c r="H7" s="168">
        <v>67.92774</v>
      </c>
    </row>
    <row r="8" spans="1:8" ht="17.25" customHeight="1">
      <c r="A8" s="195" t="s">
        <v>61</v>
      </c>
      <c r="B8" s="168">
        <v>99.67274</v>
      </c>
      <c r="C8" s="241" t="s">
        <v>62</v>
      </c>
      <c r="D8" s="168">
        <v>0</v>
      </c>
      <c r="E8" s="70" t="s">
        <v>63</v>
      </c>
      <c r="F8" s="168">
        <v>67.92774</v>
      </c>
      <c r="G8" s="210" t="s">
        <v>64</v>
      </c>
      <c r="H8" s="196">
        <v>26.745</v>
      </c>
    </row>
    <row r="9" spans="1:9" ht="17.25" customHeight="1">
      <c r="A9" s="195" t="s">
        <v>65</v>
      </c>
      <c r="B9" s="168">
        <v>0</v>
      </c>
      <c r="C9" s="241" t="s">
        <v>66</v>
      </c>
      <c r="D9" s="168">
        <v>0</v>
      </c>
      <c r="E9" s="70" t="s">
        <v>67</v>
      </c>
      <c r="F9" s="168">
        <v>6.745</v>
      </c>
      <c r="G9" s="210" t="s">
        <v>68</v>
      </c>
      <c r="H9" s="196">
        <v>0</v>
      </c>
      <c r="I9" s="99"/>
    </row>
    <row r="10" spans="1:10" ht="17.25" customHeight="1">
      <c r="A10" s="242" t="s">
        <v>69</v>
      </c>
      <c r="B10" s="168">
        <v>0</v>
      </c>
      <c r="C10" s="241" t="s">
        <v>70</v>
      </c>
      <c r="D10" s="168">
        <v>0</v>
      </c>
      <c r="E10" s="70" t="s">
        <v>71</v>
      </c>
      <c r="F10" s="168">
        <v>0</v>
      </c>
      <c r="G10" s="210" t="s">
        <v>72</v>
      </c>
      <c r="H10" s="196">
        <v>0</v>
      </c>
      <c r="I10" s="99"/>
      <c r="J10" s="99"/>
    </row>
    <row r="11" spans="1:11" ht="17.25" customHeight="1">
      <c r="A11" s="195" t="s">
        <v>73</v>
      </c>
      <c r="B11" s="168">
        <v>0</v>
      </c>
      <c r="C11" s="207" t="s">
        <v>74</v>
      </c>
      <c r="D11" s="168">
        <v>0</v>
      </c>
      <c r="E11" s="70" t="s">
        <v>75</v>
      </c>
      <c r="F11" s="168">
        <v>0</v>
      </c>
      <c r="G11" s="210" t="s">
        <v>76</v>
      </c>
      <c r="H11" s="196">
        <v>0</v>
      </c>
      <c r="I11" s="99"/>
      <c r="J11" s="99"/>
      <c r="K11" s="99"/>
    </row>
    <row r="12" spans="1:12" ht="17.25" customHeight="1">
      <c r="A12" s="195" t="s">
        <v>77</v>
      </c>
      <c r="B12" s="168">
        <v>0</v>
      </c>
      <c r="C12" s="241" t="s">
        <v>78</v>
      </c>
      <c r="D12" s="168">
        <v>0</v>
      </c>
      <c r="E12" s="70" t="s">
        <v>79</v>
      </c>
      <c r="F12" s="168">
        <v>25</v>
      </c>
      <c r="G12" s="159" t="s">
        <v>80</v>
      </c>
      <c r="H12" s="196">
        <v>0</v>
      </c>
      <c r="I12" s="99"/>
      <c r="J12" s="99"/>
      <c r="K12" s="99"/>
      <c r="L12" s="99"/>
    </row>
    <row r="13" spans="1:11" ht="17.25" customHeight="1">
      <c r="A13" s="52" t="s">
        <v>81</v>
      </c>
      <c r="B13" s="199">
        <v>0</v>
      </c>
      <c r="C13" s="241" t="s">
        <v>82</v>
      </c>
      <c r="D13" s="168">
        <v>0</v>
      </c>
      <c r="E13" s="70" t="s">
        <v>63</v>
      </c>
      <c r="F13" s="168">
        <v>0</v>
      </c>
      <c r="G13" s="210" t="s">
        <v>83</v>
      </c>
      <c r="H13" s="196">
        <v>0</v>
      </c>
      <c r="I13" s="99"/>
      <c r="J13" s="99"/>
      <c r="K13" s="99"/>
    </row>
    <row r="14" spans="1:11" ht="17.25" customHeight="1">
      <c r="A14" s="52" t="s">
        <v>84</v>
      </c>
      <c r="B14" s="168">
        <v>0</v>
      </c>
      <c r="C14" s="241" t="s">
        <v>85</v>
      </c>
      <c r="D14" s="168">
        <v>0</v>
      </c>
      <c r="E14" s="70" t="s">
        <v>67</v>
      </c>
      <c r="F14" s="168">
        <v>20</v>
      </c>
      <c r="G14" s="210" t="s">
        <v>86</v>
      </c>
      <c r="H14" s="196">
        <v>0</v>
      </c>
      <c r="I14" s="99"/>
      <c r="J14" s="99"/>
      <c r="K14" s="99"/>
    </row>
    <row r="15" spans="1:12" ht="17.25" customHeight="1">
      <c r="A15" s="195" t="s">
        <v>87</v>
      </c>
      <c r="B15" s="199">
        <v>0</v>
      </c>
      <c r="C15" s="241" t="s">
        <v>88</v>
      </c>
      <c r="D15" s="168">
        <v>0</v>
      </c>
      <c r="E15" s="70" t="s">
        <v>71</v>
      </c>
      <c r="F15" s="168">
        <v>5</v>
      </c>
      <c r="G15" s="210" t="s">
        <v>89</v>
      </c>
      <c r="H15" s="196">
        <v>5</v>
      </c>
      <c r="I15" s="99"/>
      <c r="J15" s="99"/>
      <c r="K15" s="99"/>
      <c r="L15" s="99"/>
    </row>
    <row r="16" spans="1:12" ht="17.25" customHeight="1">
      <c r="A16" s="52" t="s">
        <v>90</v>
      </c>
      <c r="B16" s="200">
        <v>0</v>
      </c>
      <c r="C16" s="241" t="s">
        <v>91</v>
      </c>
      <c r="D16" s="168">
        <v>0</v>
      </c>
      <c r="E16" s="70" t="s">
        <v>92</v>
      </c>
      <c r="F16" s="168">
        <v>0</v>
      </c>
      <c r="G16" s="210" t="s">
        <v>93</v>
      </c>
      <c r="H16" s="196">
        <v>0</v>
      </c>
      <c r="I16" s="99"/>
      <c r="J16" s="99"/>
      <c r="K16" s="99"/>
      <c r="L16" s="99"/>
    </row>
    <row r="17" spans="1:12" ht="17.25" customHeight="1">
      <c r="A17" s="226" t="s">
        <v>94</v>
      </c>
      <c r="B17" s="194">
        <v>0</v>
      </c>
      <c r="C17" s="243" t="s">
        <v>95</v>
      </c>
      <c r="D17" s="168">
        <v>0</v>
      </c>
      <c r="E17" s="70" t="s">
        <v>96</v>
      </c>
      <c r="F17" s="168">
        <v>0</v>
      </c>
      <c r="G17" s="210" t="s">
        <v>97</v>
      </c>
      <c r="H17" s="196">
        <v>0</v>
      </c>
      <c r="I17" s="99"/>
      <c r="J17" s="99"/>
      <c r="K17" s="99"/>
      <c r="L17" s="99"/>
    </row>
    <row r="18" spans="1:11" ht="17.25" customHeight="1">
      <c r="A18" s="244" t="s">
        <v>98</v>
      </c>
      <c r="B18" s="168">
        <v>0</v>
      </c>
      <c r="C18" s="243" t="s">
        <v>99</v>
      </c>
      <c r="D18" s="168">
        <v>0</v>
      </c>
      <c r="E18" s="70" t="s">
        <v>100</v>
      </c>
      <c r="F18" s="168">
        <v>0</v>
      </c>
      <c r="G18" s="210" t="s">
        <v>101</v>
      </c>
      <c r="H18" s="196">
        <v>0</v>
      </c>
      <c r="I18" s="99"/>
      <c r="J18" s="99"/>
      <c r="K18" s="99"/>
    </row>
    <row r="19" spans="1:15" ht="17.25" customHeight="1">
      <c r="A19" s="74"/>
      <c r="B19" s="202"/>
      <c r="C19" s="241" t="s">
        <v>102</v>
      </c>
      <c r="D19" s="168">
        <v>0</v>
      </c>
      <c r="E19" s="70" t="s">
        <v>103</v>
      </c>
      <c r="F19" s="168">
        <v>0</v>
      </c>
      <c r="G19" s="210" t="s">
        <v>104</v>
      </c>
      <c r="H19" s="196">
        <v>0</v>
      </c>
      <c r="I19" s="99"/>
      <c r="J19" s="99"/>
      <c r="K19" s="99"/>
      <c r="L19" s="99"/>
      <c r="M19" s="99"/>
      <c r="N19" s="99"/>
      <c r="O19" s="99"/>
    </row>
    <row r="20" spans="1:15" ht="17.25" customHeight="1">
      <c r="A20" s="70"/>
      <c r="B20" s="199"/>
      <c r="C20" s="241" t="s">
        <v>105</v>
      </c>
      <c r="D20" s="168">
        <v>0</v>
      </c>
      <c r="E20" s="70" t="s">
        <v>106</v>
      </c>
      <c r="F20" s="168">
        <v>0</v>
      </c>
      <c r="G20" s="210" t="s">
        <v>107</v>
      </c>
      <c r="H20" s="196">
        <v>0</v>
      </c>
      <c r="I20" s="99"/>
      <c r="J20" s="99"/>
      <c r="K20" s="99"/>
      <c r="L20" s="99"/>
      <c r="M20" s="99"/>
      <c r="N20" s="99"/>
      <c r="O20" s="99"/>
    </row>
    <row r="21" spans="1:15" ht="17.25" customHeight="1">
      <c r="A21" s="74"/>
      <c r="B21" s="199"/>
      <c r="C21" s="241" t="s">
        <v>108</v>
      </c>
      <c r="D21" s="168">
        <v>0</v>
      </c>
      <c r="E21" s="70" t="s">
        <v>109</v>
      </c>
      <c r="F21" s="168">
        <v>0</v>
      </c>
      <c r="G21" s="210" t="s">
        <v>110</v>
      </c>
      <c r="H21" s="196">
        <v>0</v>
      </c>
      <c r="I21" s="99"/>
      <c r="J21" s="99"/>
      <c r="K21" s="99"/>
      <c r="L21" s="99"/>
      <c r="M21" s="99"/>
      <c r="N21" s="99"/>
      <c r="O21" s="99"/>
    </row>
    <row r="22" spans="1:14" ht="17.25" customHeight="1">
      <c r="A22" s="74"/>
      <c r="B22" s="199"/>
      <c r="C22" s="241" t="s">
        <v>111</v>
      </c>
      <c r="D22" s="168">
        <v>0</v>
      </c>
      <c r="E22" s="246" t="s">
        <v>112</v>
      </c>
      <c r="F22" s="168">
        <v>0</v>
      </c>
      <c r="G22" s="70"/>
      <c r="H22" s="202"/>
      <c r="I22" s="99"/>
      <c r="J22" s="99"/>
      <c r="K22" s="99"/>
      <c r="L22" s="99"/>
      <c r="N22" s="99"/>
    </row>
    <row r="23" spans="1:14" ht="17.25" customHeight="1">
      <c r="A23" s="74"/>
      <c r="B23" s="203"/>
      <c r="C23" s="241" t="s">
        <v>113</v>
      </c>
      <c r="D23" s="168">
        <v>0</v>
      </c>
      <c r="E23" s="70" t="s">
        <v>114</v>
      </c>
      <c r="F23" s="199">
        <v>0</v>
      </c>
      <c r="G23" s="70"/>
      <c r="H23" s="199"/>
      <c r="I23" s="99"/>
      <c r="J23" s="99"/>
      <c r="K23" s="99"/>
      <c r="L23" s="99"/>
      <c r="M23" s="99"/>
      <c r="N23" s="99"/>
    </row>
    <row r="24" spans="1:13" ht="17.25" customHeight="1">
      <c r="A24" s="74"/>
      <c r="B24" s="199"/>
      <c r="C24" s="241" t="s">
        <v>115</v>
      </c>
      <c r="D24" s="168">
        <v>0</v>
      </c>
      <c r="E24" s="70" t="s">
        <v>116</v>
      </c>
      <c r="F24" s="199">
        <v>0</v>
      </c>
      <c r="G24" s="70"/>
      <c r="H24" s="199"/>
      <c r="I24" s="99"/>
      <c r="J24" s="99"/>
      <c r="K24" s="99"/>
      <c r="L24" s="99"/>
      <c r="M24" s="99"/>
    </row>
    <row r="25" spans="1:8" ht="17.25" customHeight="1">
      <c r="A25" s="74"/>
      <c r="B25" s="203"/>
      <c r="C25" s="241" t="s">
        <v>117</v>
      </c>
      <c r="D25" s="168">
        <v>0</v>
      </c>
      <c r="E25" s="70" t="s">
        <v>118</v>
      </c>
      <c r="F25" s="199">
        <v>0</v>
      </c>
      <c r="G25" s="70"/>
      <c r="H25" s="199"/>
    </row>
    <row r="26" spans="1:8" ht="17.25" customHeight="1">
      <c r="A26" s="74"/>
      <c r="B26" s="203"/>
      <c r="C26" s="241" t="s">
        <v>119</v>
      </c>
      <c r="D26" s="168">
        <v>0</v>
      </c>
      <c r="E26" s="70"/>
      <c r="F26" s="199"/>
      <c r="G26" s="70"/>
      <c r="H26" s="199"/>
    </row>
    <row r="27" spans="1:8" ht="17.25" customHeight="1">
      <c r="A27" s="74"/>
      <c r="B27" s="199"/>
      <c r="C27" s="241" t="s">
        <v>120</v>
      </c>
      <c r="D27" s="168">
        <v>0</v>
      </c>
      <c r="E27" s="70"/>
      <c r="F27" s="199"/>
      <c r="G27" s="70"/>
      <c r="H27" s="203"/>
    </row>
    <row r="28" spans="1:8" ht="20.25" customHeight="1">
      <c r="A28" s="74"/>
      <c r="B28" s="199"/>
      <c r="C28" s="241" t="s">
        <v>121</v>
      </c>
      <c r="D28" s="168">
        <v>0</v>
      </c>
      <c r="E28" s="70"/>
      <c r="F28" s="199"/>
      <c r="G28" s="74"/>
      <c r="H28" s="199"/>
    </row>
    <row r="29" spans="1:8" ht="17.25" customHeight="1">
      <c r="A29" s="74"/>
      <c r="B29" s="199"/>
      <c r="C29" s="241" t="s">
        <v>122</v>
      </c>
      <c r="D29" s="168">
        <v>0</v>
      </c>
      <c r="E29" s="70"/>
      <c r="F29" s="199"/>
      <c r="G29" s="74"/>
      <c r="H29" s="203"/>
    </row>
    <row r="30" spans="1:8" ht="17.25" customHeight="1">
      <c r="A30" s="74"/>
      <c r="B30" s="199"/>
      <c r="C30" s="241" t="s">
        <v>123</v>
      </c>
      <c r="D30" s="168">
        <v>0</v>
      </c>
      <c r="E30" s="70"/>
      <c r="F30" s="199"/>
      <c r="G30" s="74"/>
      <c r="H30" s="203"/>
    </row>
    <row r="31" spans="1:8" ht="17.25" customHeight="1">
      <c r="A31" s="74"/>
      <c r="B31" s="199"/>
      <c r="C31" s="241" t="s">
        <v>124</v>
      </c>
      <c r="D31" s="168">
        <v>0</v>
      </c>
      <c r="E31" s="70"/>
      <c r="F31" s="203"/>
      <c r="G31" s="74"/>
      <c r="H31" s="203"/>
    </row>
    <row r="32" spans="1:8" ht="17.25" customHeight="1">
      <c r="A32" s="52"/>
      <c r="B32" s="199"/>
      <c r="C32" s="241" t="s">
        <v>125</v>
      </c>
      <c r="D32" s="168">
        <v>0</v>
      </c>
      <c r="E32" s="70"/>
      <c r="F32" s="203"/>
      <c r="G32" s="74"/>
      <c r="H32" s="203"/>
    </row>
    <row r="33" spans="1:8" ht="17.25" customHeight="1">
      <c r="A33" s="74"/>
      <c r="B33" s="199"/>
      <c r="C33" s="241" t="s">
        <v>126</v>
      </c>
      <c r="D33" s="168">
        <v>0</v>
      </c>
      <c r="E33" s="70"/>
      <c r="F33" s="203"/>
      <c r="G33" s="74"/>
      <c r="H33" s="203"/>
    </row>
    <row r="34" spans="1:8" ht="17.25" customHeight="1">
      <c r="A34" s="74"/>
      <c r="B34" s="199"/>
      <c r="C34" s="241" t="s">
        <v>127</v>
      </c>
      <c r="D34" s="168">
        <v>0</v>
      </c>
      <c r="E34" s="70"/>
      <c r="F34" s="203"/>
      <c r="G34" s="74"/>
      <c r="H34" s="199"/>
    </row>
    <row r="35" spans="1:8" ht="17.25" customHeight="1">
      <c r="A35" s="77" t="s">
        <v>128</v>
      </c>
      <c r="B35" s="204">
        <f>B8+B10+B11+B12+B14+B15+B16+B17+B18</f>
        <v>99.67274</v>
      </c>
      <c r="C35" s="78" t="s">
        <v>129</v>
      </c>
      <c r="D35" s="168">
        <f>SUM(D6:D33)</f>
        <v>99.67274</v>
      </c>
      <c r="E35" s="78" t="s">
        <v>129</v>
      </c>
      <c r="F35" s="213">
        <f>F7+F12+F23+F24+F25</f>
        <v>99.67274</v>
      </c>
      <c r="G35" s="78" t="s">
        <v>129</v>
      </c>
      <c r="H35" s="213">
        <f>SUM(H7:H21)</f>
        <v>99.67274</v>
      </c>
    </row>
    <row r="36" spans="1:8" ht="17.25" customHeight="1">
      <c r="A36" s="74" t="s">
        <v>130</v>
      </c>
      <c r="B36" s="199"/>
      <c r="C36" s="195" t="s">
        <v>131</v>
      </c>
      <c r="D36" s="228"/>
      <c r="E36" s="195" t="s">
        <v>131</v>
      </c>
      <c r="F36" s="199"/>
      <c r="G36" s="195" t="s">
        <v>131</v>
      </c>
      <c r="H36" s="199"/>
    </row>
    <row r="37" spans="1:8" ht="17.25" customHeight="1">
      <c r="A37" s="74" t="s">
        <v>132</v>
      </c>
      <c r="B37" s="199"/>
      <c r="C37" s="195" t="s">
        <v>133</v>
      </c>
      <c r="D37" s="245"/>
      <c r="E37" s="195" t="s">
        <v>133</v>
      </c>
      <c r="F37" s="203"/>
      <c r="G37" s="195" t="s">
        <v>133</v>
      </c>
      <c r="H37" s="203"/>
    </row>
    <row r="38" spans="1:8" ht="17.25" customHeight="1">
      <c r="A38" s="74" t="s">
        <v>134</v>
      </c>
      <c r="B38" s="199"/>
      <c r="C38" s="241"/>
      <c r="D38" s="168"/>
      <c r="E38" s="74"/>
      <c r="F38" s="203"/>
      <c r="G38" s="74"/>
      <c r="H38" s="203"/>
    </row>
    <row r="39" spans="1:8" ht="12.75" customHeight="1">
      <c r="A39" s="74" t="s">
        <v>135</v>
      </c>
      <c r="B39" s="199"/>
      <c r="C39" s="241"/>
      <c r="D39" s="168"/>
      <c r="E39" s="74"/>
      <c r="F39" s="203"/>
      <c r="G39" s="74"/>
      <c r="H39" s="203"/>
    </row>
    <row r="40" spans="1:8" ht="12.75" customHeight="1">
      <c r="A40" s="74" t="s">
        <v>136</v>
      </c>
      <c r="B40" s="199"/>
      <c r="C40" s="241"/>
      <c r="D40" s="168"/>
      <c r="E40" s="74"/>
      <c r="F40" s="203"/>
      <c r="G40" s="74"/>
      <c r="H40" s="203"/>
    </row>
    <row r="41" spans="1:8" ht="17.25" customHeight="1">
      <c r="A41" s="77" t="s">
        <v>137</v>
      </c>
      <c r="B41" s="192">
        <f>B35+B36+B37+B38</f>
        <v>99.67274</v>
      </c>
      <c r="C41" s="78" t="s">
        <v>138</v>
      </c>
      <c r="D41" s="228">
        <f>D35+D36+D37</f>
        <v>99.67274</v>
      </c>
      <c r="E41" s="78" t="s">
        <v>138</v>
      </c>
      <c r="F41" s="228">
        <f>F35+F36+F37</f>
        <v>99.67274</v>
      </c>
      <c r="G41" s="78" t="s">
        <v>138</v>
      </c>
      <c r="H41" s="228">
        <f>H35+H36+H37</f>
        <v>99.67274</v>
      </c>
    </row>
    <row r="42" spans="2:4" ht="12.75" customHeight="1">
      <c r="B42" s="99"/>
      <c r="D42" s="99"/>
    </row>
    <row r="43" spans="2:4" ht="12.75" customHeight="1">
      <c r="B43" s="99"/>
      <c r="D43" s="99"/>
    </row>
    <row r="44" spans="2:4" ht="12.75" customHeight="1">
      <c r="B44" s="99"/>
      <c r="D44" s="99"/>
    </row>
    <row r="45" spans="2:7" ht="12.75" customHeight="1">
      <c r="B45" s="99"/>
      <c r="D45" s="99"/>
      <c r="G45" s="99"/>
    </row>
    <row r="46" spans="2:7" ht="12.75" customHeight="1">
      <c r="B46" s="99"/>
      <c r="D46" s="99"/>
      <c r="G46" s="99"/>
    </row>
    <row r="47" spans="2:8" ht="12.75" customHeight="1">
      <c r="B47" s="99"/>
      <c r="C47" s="99"/>
      <c r="G47" s="99"/>
      <c r="H47" s="99"/>
    </row>
    <row r="48" spans="2:9" ht="12.75" customHeight="1">
      <c r="B48" s="99"/>
      <c r="C48" s="99"/>
      <c r="E48" s="99"/>
      <c r="H48" s="99"/>
      <c r="I48" s="99"/>
    </row>
    <row r="49" spans="3:10" ht="12.75" customHeight="1">
      <c r="C49" s="99"/>
      <c r="E49" s="99"/>
      <c r="I49" s="99"/>
      <c r="J49" s="99"/>
    </row>
    <row r="50" spans="3:11" ht="12.75" customHeight="1">
      <c r="C50" s="99"/>
      <c r="E50" s="99"/>
      <c r="J50" s="99"/>
      <c r="K50" s="99"/>
    </row>
    <row r="51" spans="3:5" ht="12.75" customHeight="1">
      <c r="C51" s="99"/>
      <c r="D51" s="99"/>
      <c r="E51" s="99"/>
    </row>
    <row r="52" spans="5:7" ht="12.75" customHeight="1">
      <c r="E52" s="99"/>
      <c r="F52" s="99"/>
      <c r="G52" s="99"/>
    </row>
    <row r="53" spans="5:8" ht="12.75" customHeight="1">
      <c r="E53" s="99"/>
      <c r="F53" s="99"/>
      <c r="G53" s="99"/>
      <c r="H53" s="99"/>
    </row>
    <row r="54" spans="6:7" ht="12.75" customHeight="1">
      <c r="F54" s="99"/>
      <c r="G54" s="99"/>
    </row>
    <row r="55" spans="7:11" ht="12.75" customHeight="1">
      <c r="G55" s="99"/>
      <c r="H55" s="99"/>
      <c r="I55" s="99"/>
      <c r="J55" s="99"/>
      <c r="K55" s="99"/>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8"/>
  <sheetViews>
    <sheetView showGridLines="0" showZeros="0" workbookViewId="0" topLeftCell="A1">
      <selection activeCell="A1" sqref="A1"/>
    </sheetView>
  </sheetViews>
  <sheetFormatPr defaultColWidth="9.16015625" defaultRowHeight="12.75" customHeight="1"/>
  <cols>
    <col min="1" max="1" width="14.5" style="0" customWidth="1"/>
    <col min="2" max="2" width="32.83203125" style="0" customWidth="1"/>
    <col min="3" max="3" width="20.16015625" style="0" customWidth="1"/>
    <col min="4" max="4" width="12.16015625" style="0" customWidth="1"/>
    <col min="5" max="5" width="12.66015625" style="0" customWidth="1"/>
    <col min="6" max="6" width="13.5" style="0" customWidth="1"/>
    <col min="7" max="11" width="10" style="0" customWidth="1"/>
    <col min="12" max="14" width="9.16015625" style="0" customWidth="1"/>
    <col min="15" max="15" width="15" style="0" customWidth="1"/>
  </cols>
  <sheetData>
    <row r="1" spans="1:11" ht="12.75" customHeight="1">
      <c r="A1" t="s">
        <v>15</v>
      </c>
      <c r="E1" s="174"/>
      <c r="K1" s="174"/>
    </row>
    <row r="2" spans="1:15" ht="37.5" customHeight="1">
      <c r="A2" s="189" t="s">
        <v>16</v>
      </c>
      <c r="B2" s="189"/>
      <c r="C2" s="189"/>
      <c r="D2" s="189"/>
      <c r="E2" s="189"/>
      <c r="F2" s="189"/>
      <c r="G2" s="189"/>
      <c r="H2" s="189"/>
      <c r="I2" s="189"/>
      <c r="J2" s="189"/>
      <c r="K2" s="189"/>
      <c r="L2" s="189"/>
      <c r="M2" s="189"/>
      <c r="N2" s="189"/>
      <c r="O2" s="189"/>
    </row>
    <row r="3" ht="12.75" customHeight="1">
      <c r="O3" s="174" t="s">
        <v>48</v>
      </c>
    </row>
    <row r="4" spans="1:15" ht="12.75" customHeight="1">
      <c r="A4" s="123" t="s">
        <v>139</v>
      </c>
      <c r="B4" s="123" t="s">
        <v>140</v>
      </c>
      <c r="C4" s="68" t="s">
        <v>141</v>
      </c>
      <c r="D4" s="232" t="s">
        <v>142</v>
      </c>
      <c r="E4" s="64"/>
      <c r="F4" s="64"/>
      <c r="G4" s="236"/>
      <c r="H4" s="236"/>
      <c r="I4" s="236"/>
      <c r="J4" s="236"/>
      <c r="K4" s="236"/>
      <c r="L4" s="236"/>
      <c r="M4" s="236"/>
      <c r="N4" s="236"/>
      <c r="O4" s="230"/>
    </row>
    <row r="5" spans="1:15" ht="15" customHeight="1">
      <c r="A5" s="123"/>
      <c r="B5" s="123"/>
      <c r="C5" s="68"/>
      <c r="D5" s="68" t="s">
        <v>143</v>
      </c>
      <c r="E5" s="237" t="s">
        <v>144</v>
      </c>
      <c r="F5" s="163"/>
      <c r="G5" s="161" t="s">
        <v>145</v>
      </c>
      <c r="H5" s="161" t="s">
        <v>146</v>
      </c>
      <c r="I5" s="161" t="s">
        <v>147</v>
      </c>
      <c r="J5" s="161" t="s">
        <v>148</v>
      </c>
      <c r="K5" s="161" t="s">
        <v>149</v>
      </c>
      <c r="L5" s="161" t="s">
        <v>130</v>
      </c>
      <c r="M5" s="161" t="s">
        <v>134</v>
      </c>
      <c r="N5" s="161" t="s">
        <v>150</v>
      </c>
      <c r="O5" s="71" t="s">
        <v>151</v>
      </c>
    </row>
    <row r="6" spans="1:15" ht="31.5" customHeight="1">
      <c r="A6" s="123"/>
      <c r="B6" s="145"/>
      <c r="C6" s="68"/>
      <c r="D6" s="68"/>
      <c r="E6" s="144" t="s">
        <v>152</v>
      </c>
      <c r="F6" s="238" t="s">
        <v>153</v>
      </c>
      <c r="G6" s="161"/>
      <c r="H6" s="161"/>
      <c r="I6" s="161"/>
      <c r="J6" s="161"/>
      <c r="K6" s="161"/>
      <c r="L6" s="161"/>
      <c r="M6" s="161"/>
      <c r="N6" s="161"/>
      <c r="O6" s="71"/>
    </row>
    <row r="7" spans="1:15" ht="15" customHeight="1">
      <c r="A7" s="165" t="s">
        <v>154</v>
      </c>
      <c r="B7" s="233" t="s">
        <v>154</v>
      </c>
      <c r="C7" s="167">
        <v>1</v>
      </c>
      <c r="D7" s="114">
        <v>2</v>
      </c>
      <c r="E7" s="111">
        <v>3</v>
      </c>
      <c r="F7" s="111">
        <v>4</v>
      </c>
      <c r="G7" s="114">
        <v>5</v>
      </c>
      <c r="H7" s="114">
        <v>6</v>
      </c>
      <c r="I7" s="114">
        <v>7</v>
      </c>
      <c r="J7" s="84">
        <v>8</v>
      </c>
      <c r="K7" s="84">
        <v>9</v>
      </c>
      <c r="L7" s="114">
        <v>10</v>
      </c>
      <c r="M7" s="114">
        <v>11</v>
      </c>
      <c r="N7" s="114">
        <v>12</v>
      </c>
      <c r="O7" s="114">
        <v>13</v>
      </c>
    </row>
    <row r="8" spans="1:16" ht="15" customHeight="1">
      <c r="A8" s="158"/>
      <c r="B8" s="158" t="s">
        <v>143</v>
      </c>
      <c r="C8" s="234">
        <v>99.67274</v>
      </c>
      <c r="D8" s="235">
        <v>99.67274</v>
      </c>
      <c r="E8" s="239">
        <v>99.67274</v>
      </c>
      <c r="F8" s="235">
        <v>0</v>
      </c>
      <c r="G8" s="239">
        <v>0</v>
      </c>
      <c r="H8" s="234">
        <v>0</v>
      </c>
      <c r="I8" s="234">
        <v>0</v>
      </c>
      <c r="J8" s="234">
        <v>0</v>
      </c>
      <c r="K8" s="234">
        <v>0</v>
      </c>
      <c r="L8" s="234">
        <v>0</v>
      </c>
      <c r="M8" s="234">
        <v>0</v>
      </c>
      <c r="N8" s="235">
        <v>0</v>
      </c>
      <c r="O8" s="240">
        <v>0</v>
      </c>
      <c r="P8" s="99"/>
    </row>
    <row r="9" spans="1:15" ht="15" customHeight="1">
      <c r="A9" s="158" t="s">
        <v>155</v>
      </c>
      <c r="B9" s="158" t="s">
        <v>156</v>
      </c>
      <c r="C9" s="234">
        <v>99.67274</v>
      </c>
      <c r="D9" s="235">
        <v>99.67274</v>
      </c>
      <c r="E9" s="239">
        <v>99.67274</v>
      </c>
      <c r="F9" s="235">
        <v>0</v>
      </c>
      <c r="G9" s="239">
        <v>0</v>
      </c>
      <c r="H9" s="234">
        <v>0</v>
      </c>
      <c r="I9" s="234">
        <v>0</v>
      </c>
      <c r="J9" s="234">
        <v>0</v>
      </c>
      <c r="K9" s="234">
        <v>0</v>
      </c>
      <c r="L9" s="234">
        <v>0</v>
      </c>
      <c r="M9" s="234">
        <v>0</v>
      </c>
      <c r="N9" s="235">
        <v>0</v>
      </c>
      <c r="O9" s="240">
        <v>0</v>
      </c>
    </row>
    <row r="10" spans="1:15" ht="12.75" customHeight="1">
      <c r="A10" s="99"/>
      <c r="B10" s="99"/>
      <c r="C10" s="99"/>
      <c r="D10" s="99"/>
      <c r="E10" s="99"/>
      <c r="F10" s="99"/>
      <c r="G10" s="99"/>
      <c r="H10" s="99"/>
      <c r="I10" s="99"/>
      <c r="J10" s="99"/>
      <c r="K10" s="99"/>
      <c r="L10" s="99"/>
      <c r="M10" s="99"/>
      <c r="N10" s="99"/>
      <c r="O10" s="99"/>
    </row>
    <row r="11" spans="1:16" ht="12.75" customHeight="1">
      <c r="A11" s="99"/>
      <c r="B11" s="99"/>
      <c r="C11" s="99"/>
      <c r="D11" s="99"/>
      <c r="E11" s="99"/>
      <c r="F11" s="99"/>
      <c r="G11" s="99"/>
      <c r="H11" s="99"/>
      <c r="I11" s="99"/>
      <c r="J11" s="99"/>
      <c r="K11" s="99"/>
      <c r="L11" s="99"/>
      <c r="M11" s="99"/>
      <c r="N11" s="99"/>
      <c r="O11" s="99"/>
      <c r="P11" s="99"/>
    </row>
    <row r="12" spans="1:15" ht="12.75" customHeight="1">
      <c r="A12" s="99"/>
      <c r="B12" s="99"/>
      <c r="C12" s="99"/>
      <c r="D12" s="99"/>
      <c r="E12" s="99"/>
      <c r="F12" s="99"/>
      <c r="G12" s="99"/>
      <c r="H12" s="99"/>
      <c r="I12" s="99"/>
      <c r="J12" s="99"/>
      <c r="K12" s="99"/>
      <c r="L12" s="99"/>
      <c r="M12" s="99"/>
      <c r="N12" s="99"/>
      <c r="O12" s="99"/>
    </row>
    <row r="13" spans="2:16" ht="12.75" customHeight="1">
      <c r="B13" s="99"/>
      <c r="C13" s="99"/>
      <c r="D13" s="99"/>
      <c r="E13" s="99"/>
      <c r="F13" s="99"/>
      <c r="H13" s="99"/>
      <c r="I13" s="99"/>
      <c r="J13" s="99"/>
      <c r="L13" s="99"/>
      <c r="M13" s="99"/>
      <c r="N13" s="99"/>
      <c r="O13" s="99"/>
      <c r="P13" s="99"/>
    </row>
    <row r="14" spans="2:15" ht="12.75" customHeight="1">
      <c r="B14" s="99"/>
      <c r="C14" s="99"/>
      <c r="D14" s="99"/>
      <c r="E14" s="99"/>
      <c r="F14" s="99"/>
      <c r="H14" s="99"/>
      <c r="I14" s="99"/>
      <c r="J14" s="99"/>
      <c r="L14" s="99"/>
      <c r="M14" s="99"/>
      <c r="O14" s="99"/>
    </row>
    <row r="15" spans="2:15" ht="12.75" customHeight="1">
      <c r="B15" s="99"/>
      <c r="C15" s="99"/>
      <c r="D15" s="99"/>
      <c r="E15" s="99"/>
      <c r="F15" s="99"/>
      <c r="H15" s="99"/>
      <c r="I15" s="99"/>
      <c r="J15" s="99"/>
      <c r="L15" s="99"/>
      <c r="M15" s="99"/>
      <c r="O15" s="99"/>
    </row>
    <row r="16" spans="2:15" ht="12.75" customHeight="1">
      <c r="B16" s="99"/>
      <c r="C16" s="99"/>
      <c r="D16" s="99"/>
      <c r="E16" s="99"/>
      <c r="F16" s="99"/>
      <c r="I16" s="99"/>
      <c r="J16" s="99"/>
      <c r="L16" s="99"/>
      <c r="M16" s="99"/>
      <c r="O16" s="99"/>
    </row>
    <row r="17" spans="2:15" ht="12.75" customHeight="1">
      <c r="B17" s="99"/>
      <c r="C17" s="99"/>
      <c r="D17" s="99"/>
      <c r="E17" s="99"/>
      <c r="F17" s="99"/>
      <c r="G17" s="99"/>
      <c r="I17" s="99"/>
      <c r="J17" s="99"/>
      <c r="L17" s="99"/>
      <c r="M17" s="99"/>
      <c r="O17" s="99"/>
    </row>
    <row r="18" spans="3:15" ht="12.75" customHeight="1">
      <c r="C18" s="99"/>
      <c r="D18" s="99"/>
      <c r="E18" s="99"/>
      <c r="G18" s="99"/>
      <c r="I18" s="99"/>
      <c r="J18" s="99"/>
      <c r="K18" s="99"/>
      <c r="L18" s="99"/>
      <c r="M18" s="99"/>
      <c r="N18" s="99"/>
      <c r="O18" s="99"/>
    </row>
    <row r="19" spans="3:15" ht="12.75" customHeight="1">
      <c r="C19" s="99"/>
      <c r="E19" s="99"/>
      <c r="G19" s="99"/>
      <c r="I19" s="99"/>
      <c r="J19" s="99"/>
      <c r="K19" s="99"/>
      <c r="L19" s="99"/>
      <c r="M19" s="99"/>
      <c r="N19" s="99"/>
      <c r="O19" s="99"/>
    </row>
    <row r="20" spans="2:15" ht="12.75" customHeight="1">
      <c r="B20" s="99"/>
      <c r="C20" s="99"/>
      <c r="D20" s="99"/>
      <c r="E20" s="99"/>
      <c r="F20" s="99"/>
      <c r="G20" s="99"/>
      <c r="I20" s="99"/>
      <c r="J20" s="99"/>
      <c r="K20" s="99"/>
      <c r="L20" s="99"/>
      <c r="M20" s="99"/>
      <c r="N20" s="99"/>
      <c r="O20" s="99"/>
    </row>
    <row r="21" spans="3:15" ht="12.75" customHeight="1">
      <c r="C21" s="99"/>
      <c r="D21" s="99"/>
      <c r="E21" s="99"/>
      <c r="F21" s="99"/>
      <c r="G21" s="99"/>
      <c r="J21" s="99"/>
      <c r="K21" s="99"/>
      <c r="L21" s="99"/>
      <c r="M21" s="99"/>
      <c r="N21" s="99"/>
      <c r="O21" s="99"/>
    </row>
    <row r="22" spans="4:6" ht="12.75" customHeight="1">
      <c r="D22" s="99"/>
      <c r="E22" s="99"/>
      <c r="F22" s="99"/>
    </row>
    <row r="23" spans="4:7" ht="12.75" customHeight="1">
      <c r="D23" s="99"/>
      <c r="E23" s="99"/>
      <c r="F23" s="99"/>
      <c r="G23" s="99"/>
    </row>
    <row r="24" spans="5:7" ht="12.75" customHeight="1">
      <c r="E24" s="99"/>
      <c r="F24" s="99"/>
      <c r="G24" s="99"/>
    </row>
    <row r="25" spans="6:7" ht="12.75" customHeight="1">
      <c r="F25" s="99"/>
      <c r="G25" s="99"/>
    </row>
    <row r="26" ht="12.75" customHeight="1">
      <c r="G26" s="99"/>
    </row>
    <row r="27" ht="12.75" customHeight="1">
      <c r="G27" s="99"/>
    </row>
    <row r="28" ht="12.75" customHeight="1">
      <c r="G28" s="99"/>
    </row>
  </sheetData>
  <sheetProtection/>
  <mergeCells count="13">
    <mergeCell ref="A4:A6"/>
    <mergeCell ref="B4:B6"/>
    <mergeCell ref="C4:C6"/>
    <mergeCell ref="D5:D6"/>
    <mergeCell ref="G5:G6"/>
    <mergeCell ref="H5:H6"/>
    <mergeCell ref="I5:I6"/>
    <mergeCell ref="J5:J6"/>
    <mergeCell ref="K5:K6"/>
    <mergeCell ref="L5:L6"/>
    <mergeCell ref="M5:M6"/>
    <mergeCell ref="N5:N6"/>
    <mergeCell ref="O5:O6"/>
  </mergeCells>
  <printOptions/>
  <pageMargins left="0.75" right="0.75" top="1" bottom="1" header="0.5" footer="0.5"/>
  <pageSetup orientation="landscape"/>
</worksheet>
</file>

<file path=xl/worksheets/sheet5.xml><?xml version="1.0" encoding="utf-8"?>
<worksheet xmlns="http://schemas.openxmlformats.org/spreadsheetml/2006/main" xmlns:r="http://schemas.openxmlformats.org/officeDocument/2006/relationships">
  <dimension ref="A1:P28"/>
  <sheetViews>
    <sheetView showGridLines="0" showZeros="0" workbookViewId="0" topLeftCell="A1">
      <selection activeCell="A1" sqref="A1"/>
    </sheetView>
  </sheetViews>
  <sheetFormatPr defaultColWidth="9.16015625" defaultRowHeight="12.75" customHeight="1"/>
  <cols>
    <col min="1" max="1" width="14.5" style="0" customWidth="1"/>
    <col min="2" max="2" width="32.83203125" style="0" customWidth="1"/>
    <col min="3" max="3" width="20.16015625" style="0" customWidth="1"/>
    <col min="4" max="4" width="12.16015625" style="0" customWidth="1"/>
    <col min="5" max="5" width="12.66015625" style="0" customWidth="1"/>
    <col min="6" max="6" width="13.5" style="0" customWidth="1"/>
    <col min="7" max="11" width="10" style="0" customWidth="1"/>
    <col min="12" max="14" width="9.16015625" style="0" customWidth="1"/>
    <col min="15" max="15" width="15" style="0" customWidth="1"/>
  </cols>
  <sheetData>
    <row r="1" spans="1:11" ht="12.75" customHeight="1">
      <c r="A1" t="s">
        <v>17</v>
      </c>
      <c r="E1" s="174"/>
      <c r="K1" s="174"/>
    </row>
    <row r="2" spans="1:15" ht="37.5" customHeight="1">
      <c r="A2" s="189" t="s">
        <v>18</v>
      </c>
      <c r="B2" s="189"/>
      <c r="C2" s="189"/>
      <c r="D2" s="189"/>
      <c r="E2" s="189"/>
      <c r="F2" s="189"/>
      <c r="G2" s="189"/>
      <c r="H2" s="189"/>
      <c r="I2" s="189"/>
      <c r="J2" s="189"/>
      <c r="K2" s="189"/>
      <c r="L2" s="189"/>
      <c r="M2" s="189"/>
      <c r="N2" s="189"/>
      <c r="O2" s="189"/>
    </row>
    <row r="3" ht="12.75" customHeight="1">
      <c r="O3" s="174" t="s">
        <v>48</v>
      </c>
    </row>
    <row r="4" spans="1:15" ht="12.75" customHeight="1">
      <c r="A4" s="123" t="s">
        <v>139</v>
      </c>
      <c r="B4" s="123" t="s">
        <v>140</v>
      </c>
      <c r="C4" s="68" t="s">
        <v>141</v>
      </c>
      <c r="D4" s="232" t="s">
        <v>142</v>
      </c>
      <c r="E4" s="64"/>
      <c r="F4" s="64"/>
      <c r="G4" s="236"/>
      <c r="H4" s="236"/>
      <c r="I4" s="236"/>
      <c r="J4" s="236"/>
      <c r="K4" s="236"/>
      <c r="L4" s="236"/>
      <c r="M4" s="236"/>
      <c r="N4" s="236"/>
      <c r="O4" s="230"/>
    </row>
    <row r="5" spans="1:15" ht="15" customHeight="1">
      <c r="A5" s="123"/>
      <c r="B5" s="123"/>
      <c r="C5" s="68"/>
      <c r="D5" s="68" t="s">
        <v>143</v>
      </c>
      <c r="E5" s="237" t="s">
        <v>144</v>
      </c>
      <c r="F5" s="163"/>
      <c r="G5" s="161" t="s">
        <v>145</v>
      </c>
      <c r="H5" s="161" t="s">
        <v>146</v>
      </c>
      <c r="I5" s="161" t="s">
        <v>147</v>
      </c>
      <c r="J5" s="161" t="s">
        <v>148</v>
      </c>
      <c r="K5" s="161" t="s">
        <v>149</v>
      </c>
      <c r="L5" s="161" t="s">
        <v>130</v>
      </c>
      <c r="M5" s="161" t="s">
        <v>134</v>
      </c>
      <c r="N5" s="161" t="s">
        <v>150</v>
      </c>
      <c r="O5" s="71" t="s">
        <v>151</v>
      </c>
    </row>
    <row r="6" spans="1:15" ht="31.5" customHeight="1">
      <c r="A6" s="123"/>
      <c r="B6" s="145"/>
      <c r="C6" s="68"/>
      <c r="D6" s="68"/>
      <c r="E6" s="144" t="s">
        <v>152</v>
      </c>
      <c r="F6" s="238" t="s">
        <v>153</v>
      </c>
      <c r="G6" s="161"/>
      <c r="H6" s="161"/>
      <c r="I6" s="161"/>
      <c r="J6" s="161"/>
      <c r="K6" s="161"/>
      <c r="L6" s="161"/>
      <c r="M6" s="161"/>
      <c r="N6" s="161"/>
      <c r="O6" s="71"/>
    </row>
    <row r="7" spans="1:15" ht="15" customHeight="1">
      <c r="A7" s="165" t="s">
        <v>154</v>
      </c>
      <c r="B7" s="233" t="s">
        <v>154</v>
      </c>
      <c r="C7" s="167">
        <v>1</v>
      </c>
      <c r="D7" s="114">
        <v>2</v>
      </c>
      <c r="E7" s="111">
        <v>3</v>
      </c>
      <c r="F7" s="111">
        <v>4</v>
      </c>
      <c r="G7" s="114">
        <v>5</v>
      </c>
      <c r="H7" s="114">
        <v>6</v>
      </c>
      <c r="I7" s="114">
        <v>7</v>
      </c>
      <c r="J7" s="84">
        <v>8</v>
      </c>
      <c r="K7" s="84">
        <v>9</v>
      </c>
      <c r="L7" s="114">
        <v>10</v>
      </c>
      <c r="M7" s="114">
        <v>11</v>
      </c>
      <c r="N7" s="114">
        <v>12</v>
      </c>
      <c r="O7" s="114">
        <v>13</v>
      </c>
    </row>
    <row r="8" spans="1:16" ht="15" customHeight="1">
      <c r="A8" s="158"/>
      <c r="B8" s="158" t="s">
        <v>143</v>
      </c>
      <c r="C8" s="234">
        <v>99.67274</v>
      </c>
      <c r="D8" s="235">
        <v>99.67274</v>
      </c>
      <c r="E8" s="239">
        <v>99.67274</v>
      </c>
      <c r="F8" s="235">
        <v>0</v>
      </c>
      <c r="G8" s="239">
        <v>0</v>
      </c>
      <c r="H8" s="234">
        <v>0</v>
      </c>
      <c r="I8" s="234">
        <v>0</v>
      </c>
      <c r="J8" s="234">
        <v>0</v>
      </c>
      <c r="K8" s="234">
        <v>0</v>
      </c>
      <c r="L8" s="234">
        <v>0</v>
      </c>
      <c r="M8" s="234">
        <v>0</v>
      </c>
      <c r="N8" s="235">
        <v>0</v>
      </c>
      <c r="O8" s="240">
        <v>0</v>
      </c>
      <c r="P8" s="99"/>
    </row>
    <row r="9" spans="1:15" ht="15" customHeight="1">
      <c r="A9" s="158" t="s">
        <v>155</v>
      </c>
      <c r="B9" s="158" t="s">
        <v>156</v>
      </c>
      <c r="C9" s="234">
        <v>99.67274</v>
      </c>
      <c r="D9" s="235">
        <v>99.67274</v>
      </c>
      <c r="E9" s="239">
        <v>99.67274</v>
      </c>
      <c r="F9" s="235">
        <v>0</v>
      </c>
      <c r="G9" s="239">
        <v>0</v>
      </c>
      <c r="H9" s="234">
        <v>0</v>
      </c>
      <c r="I9" s="234">
        <v>0</v>
      </c>
      <c r="J9" s="234">
        <v>0</v>
      </c>
      <c r="K9" s="234">
        <v>0</v>
      </c>
      <c r="L9" s="234">
        <v>0</v>
      </c>
      <c r="M9" s="234">
        <v>0</v>
      </c>
      <c r="N9" s="235">
        <v>0</v>
      </c>
      <c r="O9" s="240">
        <v>0</v>
      </c>
    </row>
    <row r="10" spans="1:15" ht="12.75" customHeight="1">
      <c r="A10" s="99"/>
      <c r="B10" s="99"/>
      <c r="C10" s="99"/>
      <c r="D10" s="99"/>
      <c r="E10" s="99"/>
      <c r="F10" s="99"/>
      <c r="G10" s="99"/>
      <c r="H10" s="99"/>
      <c r="I10" s="99"/>
      <c r="J10" s="99"/>
      <c r="K10" s="99"/>
      <c r="L10" s="99"/>
      <c r="M10" s="99"/>
      <c r="N10" s="99"/>
      <c r="O10" s="99"/>
    </row>
    <row r="11" spans="1:16" ht="12.75" customHeight="1">
      <c r="A11" s="99"/>
      <c r="B11" s="99"/>
      <c r="C11" s="99"/>
      <c r="D11" s="99"/>
      <c r="E11" s="99"/>
      <c r="F11" s="99"/>
      <c r="G11" s="99"/>
      <c r="H11" s="99"/>
      <c r="I11" s="99"/>
      <c r="J11" s="99"/>
      <c r="K11" s="99"/>
      <c r="L11" s="99"/>
      <c r="M11" s="99"/>
      <c r="N11" s="99"/>
      <c r="O11" s="99"/>
      <c r="P11" s="99"/>
    </row>
    <row r="12" spans="1:15" ht="12.75" customHeight="1">
      <c r="A12" s="99"/>
      <c r="B12" s="99"/>
      <c r="C12" s="99"/>
      <c r="D12" s="99"/>
      <c r="E12" s="99"/>
      <c r="F12" s="99"/>
      <c r="G12" s="99"/>
      <c r="H12" s="99"/>
      <c r="I12" s="99"/>
      <c r="J12" s="99"/>
      <c r="K12" s="99"/>
      <c r="L12" s="99"/>
      <c r="M12" s="99"/>
      <c r="N12" s="99"/>
      <c r="O12" s="99"/>
    </row>
    <row r="13" spans="2:16" ht="12.75" customHeight="1">
      <c r="B13" s="99"/>
      <c r="C13" s="99"/>
      <c r="D13" s="99"/>
      <c r="E13" s="99"/>
      <c r="F13" s="99"/>
      <c r="H13" s="99"/>
      <c r="I13" s="99"/>
      <c r="J13" s="99"/>
      <c r="L13" s="99"/>
      <c r="M13" s="99"/>
      <c r="N13" s="99"/>
      <c r="O13" s="99"/>
      <c r="P13" s="99"/>
    </row>
    <row r="14" spans="2:15" ht="12.75" customHeight="1">
      <c r="B14" s="99"/>
      <c r="C14" s="99"/>
      <c r="D14" s="99"/>
      <c r="E14" s="99"/>
      <c r="F14" s="99"/>
      <c r="H14" s="99"/>
      <c r="I14" s="99"/>
      <c r="J14" s="99"/>
      <c r="L14" s="99"/>
      <c r="M14" s="99"/>
      <c r="O14" s="99"/>
    </row>
    <row r="15" spans="2:15" ht="12.75" customHeight="1">
      <c r="B15" s="99"/>
      <c r="C15" s="99"/>
      <c r="D15" s="99"/>
      <c r="E15" s="99"/>
      <c r="F15" s="99"/>
      <c r="H15" s="99"/>
      <c r="I15" s="99"/>
      <c r="J15" s="99"/>
      <c r="L15" s="99"/>
      <c r="M15" s="99"/>
      <c r="O15" s="99"/>
    </row>
    <row r="16" spans="2:15" ht="12.75" customHeight="1">
      <c r="B16" s="99"/>
      <c r="C16" s="99"/>
      <c r="D16" s="99"/>
      <c r="E16" s="99"/>
      <c r="F16" s="99"/>
      <c r="I16" s="99"/>
      <c r="J16" s="99"/>
      <c r="L16" s="99"/>
      <c r="M16" s="99"/>
      <c r="O16" s="99"/>
    </row>
    <row r="17" spans="2:15" ht="12.75" customHeight="1">
      <c r="B17" s="99"/>
      <c r="C17" s="99"/>
      <c r="D17" s="99"/>
      <c r="E17" s="99"/>
      <c r="F17" s="99"/>
      <c r="G17" s="99"/>
      <c r="I17" s="99"/>
      <c r="J17" s="99"/>
      <c r="L17" s="99"/>
      <c r="M17" s="99"/>
      <c r="O17" s="99"/>
    </row>
    <row r="18" spans="3:15" ht="12.75" customHeight="1">
      <c r="C18" s="99"/>
      <c r="D18" s="99"/>
      <c r="E18" s="99"/>
      <c r="G18" s="99"/>
      <c r="I18" s="99"/>
      <c r="J18" s="99"/>
      <c r="K18" s="99"/>
      <c r="L18" s="99"/>
      <c r="M18" s="99"/>
      <c r="N18" s="99"/>
      <c r="O18" s="99"/>
    </row>
    <row r="19" spans="3:15" ht="12.75" customHeight="1">
      <c r="C19" s="99"/>
      <c r="E19" s="99"/>
      <c r="G19" s="99"/>
      <c r="I19" s="99"/>
      <c r="J19" s="99"/>
      <c r="K19" s="99"/>
      <c r="L19" s="99"/>
      <c r="M19" s="99"/>
      <c r="N19" s="99"/>
      <c r="O19" s="99"/>
    </row>
    <row r="20" spans="2:15" ht="12.75" customHeight="1">
      <c r="B20" s="99"/>
      <c r="C20" s="99"/>
      <c r="D20" s="99"/>
      <c r="E20" s="99"/>
      <c r="F20" s="99"/>
      <c r="G20" s="99"/>
      <c r="I20" s="99"/>
      <c r="J20" s="99"/>
      <c r="K20" s="99"/>
      <c r="L20" s="99"/>
      <c r="M20" s="99"/>
      <c r="N20" s="99"/>
      <c r="O20" s="99"/>
    </row>
    <row r="21" spans="3:15" ht="12.75" customHeight="1">
      <c r="C21" s="99"/>
      <c r="D21" s="99"/>
      <c r="E21" s="99"/>
      <c r="F21" s="99"/>
      <c r="G21" s="99"/>
      <c r="J21" s="99"/>
      <c r="K21" s="99"/>
      <c r="L21" s="99"/>
      <c r="M21" s="99"/>
      <c r="N21" s="99"/>
      <c r="O21" s="99"/>
    </row>
    <row r="22" spans="4:6" ht="12.75" customHeight="1">
      <c r="D22" s="99"/>
      <c r="E22" s="99"/>
      <c r="F22" s="99"/>
    </row>
    <row r="23" spans="4:7" ht="12.75" customHeight="1">
      <c r="D23" s="99"/>
      <c r="E23" s="99"/>
      <c r="F23" s="99"/>
      <c r="G23" s="99"/>
    </row>
    <row r="24" spans="5:7" ht="12.75" customHeight="1">
      <c r="E24" s="99"/>
      <c r="F24" s="99"/>
      <c r="G24" s="99"/>
    </row>
    <row r="25" spans="6:7" ht="12.75" customHeight="1">
      <c r="F25" s="99"/>
      <c r="G25" s="99"/>
    </row>
    <row r="26" ht="12.75" customHeight="1">
      <c r="G26" s="99"/>
    </row>
    <row r="27" ht="12.75" customHeight="1">
      <c r="G27" s="99"/>
    </row>
    <row r="28" ht="12.75" customHeight="1">
      <c r="G28" s="99"/>
    </row>
  </sheetData>
  <sheetProtection/>
  <mergeCells count="13">
    <mergeCell ref="A4:A6"/>
    <mergeCell ref="B4:B6"/>
    <mergeCell ref="C4:C6"/>
    <mergeCell ref="D5:D6"/>
    <mergeCell ref="G5:G6"/>
    <mergeCell ref="H5:H6"/>
    <mergeCell ref="I5:I6"/>
    <mergeCell ref="J5:J6"/>
    <mergeCell ref="K5:K6"/>
    <mergeCell ref="L5:L6"/>
    <mergeCell ref="M5:M6"/>
    <mergeCell ref="N5:N6"/>
    <mergeCell ref="O5:O6"/>
  </mergeCells>
  <printOptions/>
  <pageMargins left="0.75" right="0.75" top="1" bottom="1" header="0.5" footer="0.5"/>
  <pageSetup orientation="landscape"/>
</worksheet>
</file>

<file path=xl/worksheets/sheet6.xml><?xml version="1.0" encoding="utf-8"?>
<worksheet xmlns="http://schemas.openxmlformats.org/spreadsheetml/2006/main" xmlns:r="http://schemas.openxmlformats.org/officeDocument/2006/relationships">
  <dimension ref="A1:N53"/>
  <sheetViews>
    <sheetView showGridLines="0" showZeros="0" workbookViewId="0" topLeftCell="A1">
      <selection activeCell="A1" sqref="A1"/>
    </sheetView>
  </sheetViews>
  <sheetFormatPr defaultColWidth="9.16015625" defaultRowHeight="12.75" customHeight="1"/>
  <cols>
    <col min="1" max="1" width="37.33203125" style="0" customWidth="1"/>
    <col min="2" max="2" width="20.66015625" style="0" customWidth="1"/>
    <col min="3" max="3" width="28.83203125" style="0" customWidth="1"/>
    <col min="4" max="4" width="20.66015625" style="0" customWidth="1"/>
    <col min="5" max="5" width="31.33203125" style="0" customWidth="1"/>
    <col min="6" max="6" width="20.66015625" style="0" customWidth="1"/>
    <col min="7" max="7" width="31.33203125" style="0" customWidth="1"/>
    <col min="8" max="8" width="20.66015625" style="0" customWidth="1"/>
  </cols>
  <sheetData>
    <row r="1" spans="1:4" ht="12.75" customHeight="1">
      <c r="A1" s="188" t="s">
        <v>157</v>
      </c>
      <c r="D1" s="174"/>
    </row>
    <row r="2" spans="1:8" ht="39" customHeight="1">
      <c r="A2" s="189" t="s">
        <v>20</v>
      </c>
      <c r="B2" s="189"/>
      <c r="C2" s="189"/>
      <c r="D2" s="189"/>
      <c r="E2" s="189"/>
      <c r="F2" s="189"/>
      <c r="G2" s="205"/>
      <c r="H2" s="205"/>
    </row>
    <row r="3" spans="1:8" ht="15" customHeight="1">
      <c r="A3" s="99"/>
      <c r="F3" s="174"/>
      <c r="H3" s="174" t="s">
        <v>48</v>
      </c>
    </row>
    <row r="4" spans="1:8" ht="15.75" customHeight="1">
      <c r="A4" s="73" t="s">
        <v>49</v>
      </c>
      <c r="B4" s="63"/>
      <c r="C4" s="63" t="s">
        <v>50</v>
      </c>
      <c r="D4" s="63"/>
      <c r="E4" s="63"/>
      <c r="F4" s="63"/>
      <c r="G4" s="63"/>
      <c r="H4" s="63"/>
    </row>
    <row r="5" spans="1:8" ht="15.75" customHeight="1">
      <c r="A5" s="77" t="s">
        <v>51</v>
      </c>
      <c r="B5" s="77" t="s">
        <v>52</v>
      </c>
      <c r="C5" s="190" t="s">
        <v>53</v>
      </c>
      <c r="D5" s="77" t="s">
        <v>52</v>
      </c>
      <c r="E5" s="77" t="s">
        <v>54</v>
      </c>
      <c r="F5" s="78" t="s">
        <v>52</v>
      </c>
      <c r="G5" s="77" t="s">
        <v>55</v>
      </c>
      <c r="H5" s="74"/>
    </row>
    <row r="6" spans="1:8" ht="12.75" customHeight="1">
      <c r="A6" s="198" t="s">
        <v>158</v>
      </c>
      <c r="B6" s="111"/>
      <c r="C6" s="198" t="s">
        <v>158</v>
      </c>
      <c r="D6" s="111"/>
      <c r="E6" s="197" t="s">
        <v>158</v>
      </c>
      <c r="F6" s="229"/>
      <c r="G6" s="207" t="s">
        <v>56</v>
      </c>
      <c r="H6" s="230"/>
    </row>
    <row r="7" spans="1:8" ht="17.25" customHeight="1">
      <c r="A7" s="191" t="s">
        <v>159</v>
      </c>
      <c r="B7" s="168">
        <v>99.67274</v>
      </c>
      <c r="C7" s="193" t="s">
        <v>58</v>
      </c>
      <c r="D7" s="221">
        <v>99.67274</v>
      </c>
      <c r="E7" s="209" t="s">
        <v>59</v>
      </c>
      <c r="F7" s="194">
        <v>74.67274</v>
      </c>
      <c r="G7" s="209" t="s">
        <v>60</v>
      </c>
      <c r="H7" s="194">
        <v>67.92774</v>
      </c>
    </row>
    <row r="8" spans="1:8" ht="17.25" customHeight="1">
      <c r="A8" s="191" t="s">
        <v>160</v>
      </c>
      <c r="B8" s="211">
        <v>0</v>
      </c>
      <c r="C8" s="197" t="s">
        <v>62</v>
      </c>
      <c r="D8" s="221">
        <v>0</v>
      </c>
      <c r="E8" s="212" t="s">
        <v>161</v>
      </c>
      <c r="F8" s="194">
        <v>67.92774</v>
      </c>
      <c r="G8" s="209" t="s">
        <v>64</v>
      </c>
      <c r="H8" s="194">
        <v>26.745</v>
      </c>
    </row>
    <row r="9" spans="1:10" ht="17.25" customHeight="1">
      <c r="A9" s="191" t="s">
        <v>162</v>
      </c>
      <c r="B9" s="168"/>
      <c r="C9" s="193" t="s">
        <v>66</v>
      </c>
      <c r="D9" s="221">
        <v>0</v>
      </c>
      <c r="E9" s="212" t="s">
        <v>163</v>
      </c>
      <c r="F9" s="194">
        <v>6.745</v>
      </c>
      <c r="G9" s="209" t="s">
        <v>68</v>
      </c>
      <c r="H9" s="194">
        <v>0</v>
      </c>
      <c r="I9" s="99"/>
      <c r="J9" s="99"/>
    </row>
    <row r="10" spans="1:9" ht="17.25" customHeight="1">
      <c r="A10" s="191" t="s">
        <v>164</v>
      </c>
      <c r="B10" s="211">
        <v>0</v>
      </c>
      <c r="C10" s="197" t="s">
        <v>70</v>
      </c>
      <c r="D10" s="221">
        <v>0</v>
      </c>
      <c r="E10" s="209" t="s">
        <v>165</v>
      </c>
      <c r="F10" s="194">
        <v>0</v>
      </c>
      <c r="G10" s="209" t="s">
        <v>72</v>
      </c>
      <c r="H10" s="168">
        <v>0</v>
      </c>
      <c r="I10" s="99"/>
    </row>
    <row r="11" spans="2:14" ht="17.25" customHeight="1">
      <c r="B11" s="194"/>
      <c r="C11" s="197" t="s">
        <v>74</v>
      </c>
      <c r="D11" s="221">
        <v>0</v>
      </c>
      <c r="E11" s="212" t="s">
        <v>166</v>
      </c>
      <c r="F11" s="168">
        <v>0</v>
      </c>
      <c r="G11" s="209" t="s">
        <v>76</v>
      </c>
      <c r="H11" s="211">
        <v>0</v>
      </c>
      <c r="I11" s="99"/>
      <c r="J11" s="99"/>
      <c r="K11" s="99"/>
      <c r="L11" s="99"/>
      <c r="M11" s="99"/>
      <c r="N11" s="99"/>
    </row>
    <row r="12" spans="1:14" ht="17.25" customHeight="1">
      <c r="A12" s="191"/>
      <c r="B12" s="168"/>
      <c r="C12" s="197" t="s">
        <v>78</v>
      </c>
      <c r="D12" s="221">
        <v>0</v>
      </c>
      <c r="E12" s="209" t="s">
        <v>79</v>
      </c>
      <c r="F12" s="211">
        <v>25</v>
      </c>
      <c r="G12" s="169" t="s">
        <v>80</v>
      </c>
      <c r="H12" s="194">
        <v>0</v>
      </c>
      <c r="I12" s="99"/>
      <c r="J12" s="99"/>
      <c r="K12" s="99"/>
      <c r="L12" s="99"/>
      <c r="M12" s="99"/>
      <c r="N12" s="99"/>
    </row>
    <row r="13" spans="1:14" ht="17.25" customHeight="1">
      <c r="A13" s="52"/>
      <c r="B13" s="202"/>
      <c r="C13" s="197" t="s">
        <v>82</v>
      </c>
      <c r="D13" s="221">
        <v>0</v>
      </c>
      <c r="E13" s="212" t="s">
        <v>161</v>
      </c>
      <c r="F13" s="194">
        <v>0</v>
      </c>
      <c r="G13" s="209" t="s">
        <v>83</v>
      </c>
      <c r="H13" s="194">
        <v>0</v>
      </c>
      <c r="I13" s="99"/>
      <c r="J13" s="99"/>
      <c r="K13" s="99"/>
      <c r="L13" s="99"/>
      <c r="M13" s="99"/>
      <c r="N13" s="99"/>
    </row>
    <row r="14" spans="1:13" ht="17.25" customHeight="1">
      <c r="A14" s="52"/>
      <c r="B14" s="199"/>
      <c r="C14" s="197" t="s">
        <v>85</v>
      </c>
      <c r="D14" s="221">
        <v>0</v>
      </c>
      <c r="E14" s="212" t="s">
        <v>163</v>
      </c>
      <c r="F14" s="194">
        <v>20</v>
      </c>
      <c r="G14" s="209" t="s">
        <v>86</v>
      </c>
      <c r="H14" s="194">
        <v>0</v>
      </c>
      <c r="I14" s="99"/>
      <c r="J14" s="99"/>
      <c r="K14" s="99"/>
      <c r="L14" s="99"/>
      <c r="M14" s="99"/>
    </row>
    <row r="15" spans="1:13" ht="17.25" customHeight="1">
      <c r="A15" s="195"/>
      <c r="B15" s="199"/>
      <c r="C15" s="197" t="s">
        <v>88</v>
      </c>
      <c r="D15" s="221">
        <v>0</v>
      </c>
      <c r="E15" s="209" t="s">
        <v>165</v>
      </c>
      <c r="F15" s="168">
        <v>5</v>
      </c>
      <c r="G15" s="209" t="s">
        <v>89</v>
      </c>
      <c r="H15" s="194">
        <v>5</v>
      </c>
      <c r="I15" s="99"/>
      <c r="J15" s="99"/>
      <c r="K15" s="99"/>
      <c r="L15" s="99"/>
      <c r="M15" s="99"/>
    </row>
    <row r="16" spans="1:12" ht="17.25" customHeight="1">
      <c r="A16" s="52"/>
      <c r="B16" s="199"/>
      <c r="C16" s="197" t="s">
        <v>91</v>
      </c>
      <c r="D16" s="221">
        <v>0</v>
      </c>
      <c r="E16" s="209" t="s">
        <v>167</v>
      </c>
      <c r="F16" s="211">
        <v>0</v>
      </c>
      <c r="G16" s="209" t="s">
        <v>93</v>
      </c>
      <c r="H16" s="194">
        <v>0</v>
      </c>
      <c r="I16" s="99"/>
      <c r="J16" s="99"/>
      <c r="K16" s="99"/>
      <c r="L16" s="99"/>
    </row>
    <row r="17" spans="1:12" ht="17.25" customHeight="1">
      <c r="A17" s="52"/>
      <c r="B17" s="199"/>
      <c r="C17" s="197" t="s">
        <v>95</v>
      </c>
      <c r="D17" s="221">
        <v>0</v>
      </c>
      <c r="E17" s="212" t="s">
        <v>168</v>
      </c>
      <c r="F17" s="194">
        <v>0</v>
      </c>
      <c r="G17" s="209" t="s">
        <v>97</v>
      </c>
      <c r="H17" s="194">
        <v>0</v>
      </c>
      <c r="I17" s="99"/>
      <c r="J17" s="99"/>
      <c r="K17" s="99"/>
      <c r="L17" s="99"/>
    </row>
    <row r="18" spans="1:12" ht="17.25" customHeight="1">
      <c r="A18" s="52"/>
      <c r="B18" s="199"/>
      <c r="C18" s="197" t="s">
        <v>99</v>
      </c>
      <c r="D18" s="221">
        <v>0</v>
      </c>
      <c r="E18" s="212" t="s">
        <v>169</v>
      </c>
      <c r="F18" s="194">
        <v>0</v>
      </c>
      <c r="G18" s="209" t="s">
        <v>101</v>
      </c>
      <c r="H18" s="194">
        <v>0</v>
      </c>
      <c r="I18" s="99"/>
      <c r="J18" s="99"/>
      <c r="K18" s="99"/>
      <c r="L18" s="99"/>
    </row>
    <row r="19" spans="1:11" ht="17.25" customHeight="1">
      <c r="A19" s="74"/>
      <c r="B19" s="199"/>
      <c r="C19" s="197" t="s">
        <v>102</v>
      </c>
      <c r="D19" s="221">
        <v>0</v>
      </c>
      <c r="E19" s="209" t="s">
        <v>170</v>
      </c>
      <c r="F19" s="194">
        <v>0</v>
      </c>
      <c r="G19" s="209" t="s">
        <v>104</v>
      </c>
      <c r="H19" s="194">
        <v>0</v>
      </c>
      <c r="I19" s="99"/>
      <c r="K19" s="99"/>
    </row>
    <row r="20" spans="1:11" ht="17.25" customHeight="1">
      <c r="A20" s="74"/>
      <c r="B20" s="199"/>
      <c r="C20" s="197" t="s">
        <v>105</v>
      </c>
      <c r="D20" s="221">
        <v>0</v>
      </c>
      <c r="E20" s="209" t="s">
        <v>171</v>
      </c>
      <c r="F20" s="194">
        <v>0</v>
      </c>
      <c r="G20" s="209" t="s">
        <v>107</v>
      </c>
      <c r="H20" s="194">
        <v>0</v>
      </c>
      <c r="I20" s="99"/>
      <c r="J20" s="99"/>
      <c r="K20" s="99"/>
    </row>
    <row r="21" spans="1:10" ht="17.25" customHeight="1">
      <c r="A21" s="74"/>
      <c r="B21" s="199"/>
      <c r="C21" s="197" t="s">
        <v>108</v>
      </c>
      <c r="D21" s="221">
        <v>0</v>
      </c>
      <c r="E21" s="209" t="s">
        <v>172</v>
      </c>
      <c r="F21" s="194">
        <v>0</v>
      </c>
      <c r="G21" s="209" t="s">
        <v>110</v>
      </c>
      <c r="H21" s="168">
        <v>0</v>
      </c>
      <c r="I21" s="99"/>
      <c r="J21" s="99"/>
    </row>
    <row r="22" spans="1:10" ht="17.25" customHeight="1">
      <c r="A22" s="74"/>
      <c r="B22" s="199"/>
      <c r="C22" s="197" t="s">
        <v>111</v>
      </c>
      <c r="D22" s="221">
        <v>0</v>
      </c>
      <c r="E22" s="212" t="s">
        <v>173</v>
      </c>
      <c r="F22" s="168">
        <v>0</v>
      </c>
      <c r="G22" s="206"/>
      <c r="H22" s="202"/>
      <c r="I22" s="99"/>
      <c r="J22" s="99"/>
    </row>
    <row r="23" spans="1:10" ht="17.25" customHeight="1">
      <c r="A23" s="74"/>
      <c r="B23" s="203"/>
      <c r="C23" s="197" t="s">
        <v>113</v>
      </c>
      <c r="D23" s="221">
        <v>0</v>
      </c>
      <c r="E23" s="206" t="s">
        <v>114</v>
      </c>
      <c r="F23" s="202">
        <v>0</v>
      </c>
      <c r="G23" s="70"/>
      <c r="H23" s="199"/>
      <c r="I23" s="99"/>
      <c r="J23" s="99"/>
    </row>
    <row r="24" spans="1:9" ht="17.25" customHeight="1">
      <c r="A24" s="74"/>
      <c r="B24" s="203"/>
      <c r="C24" s="197" t="s">
        <v>115</v>
      </c>
      <c r="D24" s="221">
        <v>0</v>
      </c>
      <c r="E24" s="206" t="s">
        <v>116</v>
      </c>
      <c r="F24" s="199">
        <v>0</v>
      </c>
      <c r="G24" s="70"/>
      <c r="H24" s="199"/>
      <c r="I24" s="99"/>
    </row>
    <row r="25" spans="1:9" ht="17.25" customHeight="1">
      <c r="A25" s="74"/>
      <c r="B25" s="203"/>
      <c r="C25" s="197" t="s">
        <v>117</v>
      </c>
      <c r="D25" s="221">
        <v>0</v>
      </c>
      <c r="E25" s="206" t="s">
        <v>118</v>
      </c>
      <c r="F25" s="199">
        <v>0</v>
      </c>
      <c r="G25" s="70"/>
      <c r="H25" s="199"/>
      <c r="I25" s="99"/>
    </row>
    <row r="26" spans="1:9" ht="17.25" customHeight="1">
      <c r="A26" s="74"/>
      <c r="B26" s="203"/>
      <c r="C26" s="197" t="s">
        <v>119</v>
      </c>
      <c r="D26" s="221">
        <v>0</v>
      </c>
      <c r="E26" s="206"/>
      <c r="F26" s="199"/>
      <c r="G26" s="70"/>
      <c r="H26" s="199"/>
      <c r="I26" s="99"/>
    </row>
    <row r="27" spans="1:9" ht="17.25" customHeight="1">
      <c r="A27" s="74"/>
      <c r="B27" s="199"/>
      <c r="C27" s="197" t="s">
        <v>120</v>
      </c>
      <c r="D27" s="221">
        <v>0</v>
      </c>
      <c r="E27" s="206"/>
      <c r="F27" s="199"/>
      <c r="G27" s="70"/>
      <c r="H27" s="203"/>
      <c r="I27" s="99"/>
    </row>
    <row r="28" spans="1:9" ht="20.25" customHeight="1">
      <c r="A28" s="74"/>
      <c r="B28" s="199"/>
      <c r="C28" s="197" t="s">
        <v>121</v>
      </c>
      <c r="D28" s="221">
        <v>0</v>
      </c>
      <c r="E28" s="206"/>
      <c r="F28" s="199"/>
      <c r="G28" s="74"/>
      <c r="H28" s="199"/>
      <c r="I28" s="99"/>
    </row>
    <row r="29" spans="1:8" ht="17.25" customHeight="1">
      <c r="A29" s="74"/>
      <c r="B29" s="199"/>
      <c r="C29" s="197" t="s">
        <v>122</v>
      </c>
      <c r="D29" s="221">
        <v>0</v>
      </c>
      <c r="E29" s="206"/>
      <c r="F29" s="199"/>
      <c r="G29" s="74"/>
      <c r="H29" s="203"/>
    </row>
    <row r="30" spans="1:8" ht="17.25" customHeight="1">
      <c r="A30" s="74"/>
      <c r="B30" s="199"/>
      <c r="C30" s="197" t="s">
        <v>123</v>
      </c>
      <c r="D30" s="221">
        <v>0</v>
      </c>
      <c r="E30" s="206"/>
      <c r="F30" s="199"/>
      <c r="G30" s="74"/>
      <c r="H30" s="203"/>
    </row>
    <row r="31" spans="1:8" ht="17.25" customHeight="1">
      <c r="A31" s="74"/>
      <c r="B31" s="199"/>
      <c r="C31" s="197" t="s">
        <v>124</v>
      </c>
      <c r="D31" s="221">
        <v>0</v>
      </c>
      <c r="E31" s="206"/>
      <c r="F31" s="199"/>
      <c r="G31" s="74"/>
      <c r="H31" s="203"/>
    </row>
    <row r="32" spans="1:8" ht="17.25" customHeight="1">
      <c r="A32" s="52"/>
      <c r="B32" s="199"/>
      <c r="C32" s="197" t="s">
        <v>125</v>
      </c>
      <c r="D32" s="221">
        <v>0</v>
      </c>
      <c r="E32" s="206"/>
      <c r="F32" s="199"/>
      <c r="G32" s="74"/>
      <c r="H32" s="203"/>
    </row>
    <row r="33" spans="1:8" ht="17.25" customHeight="1">
      <c r="A33" s="74"/>
      <c r="B33" s="199"/>
      <c r="C33" s="197" t="s">
        <v>126</v>
      </c>
      <c r="D33" s="221">
        <v>0</v>
      </c>
      <c r="E33" s="206"/>
      <c r="F33" s="203"/>
      <c r="G33" s="74"/>
      <c r="H33" s="203"/>
    </row>
    <row r="34" spans="1:8" ht="17.25" customHeight="1">
      <c r="A34" s="74"/>
      <c r="B34" s="200"/>
      <c r="C34" s="197" t="s">
        <v>127</v>
      </c>
      <c r="D34" s="222">
        <v>0</v>
      </c>
      <c r="E34" s="206"/>
      <c r="F34" s="199"/>
      <c r="G34" s="74"/>
      <c r="H34" s="199"/>
    </row>
    <row r="35" spans="1:8" ht="15" customHeight="1">
      <c r="A35" s="223"/>
      <c r="B35" s="200"/>
      <c r="C35" s="197"/>
      <c r="D35" s="224"/>
      <c r="E35" s="210"/>
      <c r="F35" s="203"/>
      <c r="G35" s="78"/>
      <c r="H35" s="213"/>
    </row>
    <row r="36" spans="1:8" ht="15" customHeight="1">
      <c r="A36" s="142" t="s">
        <v>128</v>
      </c>
      <c r="B36" s="225">
        <f>B7</f>
        <v>99.67274</v>
      </c>
      <c r="C36" s="176" t="s">
        <v>129</v>
      </c>
      <c r="D36" s="222">
        <f>SUM(D6:D33)</f>
        <v>99.67274</v>
      </c>
      <c r="E36" s="142" t="s">
        <v>128</v>
      </c>
      <c r="F36" s="231">
        <f>F7+F12+F23+F24+F25</f>
        <v>99.67274</v>
      </c>
      <c r="G36" s="78" t="s">
        <v>129</v>
      </c>
      <c r="H36" s="199">
        <f>SUM(H7:H21)</f>
        <v>99.67274</v>
      </c>
    </row>
    <row r="37" spans="1:8" ht="17.25" customHeight="1">
      <c r="A37" s="226" t="s">
        <v>134</v>
      </c>
      <c r="B37" s="200"/>
      <c r="C37" s="191" t="s">
        <v>131</v>
      </c>
      <c r="D37" s="222"/>
      <c r="E37" s="195" t="s">
        <v>131</v>
      </c>
      <c r="F37" s="199"/>
      <c r="G37" s="195" t="s">
        <v>131</v>
      </c>
      <c r="H37" s="203"/>
    </row>
    <row r="38" spans="1:8" ht="17.25" customHeight="1">
      <c r="A38" s="226" t="s">
        <v>135</v>
      </c>
      <c r="B38" s="200"/>
      <c r="C38" s="195"/>
      <c r="D38" s="227"/>
      <c r="E38" s="195"/>
      <c r="F38" s="203"/>
      <c r="G38" s="74"/>
      <c r="H38" s="203"/>
    </row>
    <row r="39" spans="1:8" ht="17.25" customHeight="1">
      <c r="A39" s="226" t="s">
        <v>136</v>
      </c>
      <c r="B39" s="200"/>
      <c r="C39" s="197"/>
      <c r="D39" s="222"/>
      <c r="E39" s="74"/>
      <c r="F39" s="203"/>
      <c r="G39" s="74"/>
      <c r="H39" s="203"/>
    </row>
    <row r="40" spans="1:8" ht="17.25" customHeight="1">
      <c r="A40" s="142" t="s">
        <v>137</v>
      </c>
      <c r="B40" s="228">
        <f>B36</f>
        <v>99.67274</v>
      </c>
      <c r="C40" s="176" t="s">
        <v>138</v>
      </c>
      <c r="D40" s="222">
        <f>D36+D37</f>
        <v>99.67274</v>
      </c>
      <c r="E40" s="176" t="s">
        <v>138</v>
      </c>
      <c r="F40" s="228">
        <f>F36+F37</f>
        <v>99.67274</v>
      </c>
      <c r="G40" s="74"/>
      <c r="H40" s="203">
        <f>H36+H37</f>
        <v>99.67274</v>
      </c>
    </row>
    <row r="41" spans="2:4" ht="12.75" customHeight="1">
      <c r="B41" s="99"/>
      <c r="D41" s="99"/>
    </row>
    <row r="42" spans="2:4" ht="12.75" customHeight="1">
      <c r="B42" s="99"/>
      <c r="D42" s="99"/>
    </row>
    <row r="43" spans="2:7" ht="12.75" customHeight="1">
      <c r="B43" s="99"/>
      <c r="D43" s="99"/>
      <c r="G43" s="99"/>
    </row>
    <row r="44" spans="2:7" ht="12.75" customHeight="1">
      <c r="B44" s="99"/>
      <c r="D44" s="99"/>
      <c r="G44" s="99"/>
    </row>
    <row r="45" spans="2:8" ht="12.75" customHeight="1">
      <c r="B45" s="99"/>
      <c r="C45" s="99"/>
      <c r="G45" s="99"/>
      <c r="H45" s="99"/>
    </row>
    <row r="46" spans="2:9" ht="12.75" customHeight="1">
      <c r="B46" s="99"/>
      <c r="C46" s="99"/>
      <c r="E46" s="99"/>
      <c r="H46" s="99"/>
      <c r="I46" s="99"/>
    </row>
    <row r="47" spans="3:10" ht="12.75" customHeight="1">
      <c r="C47" s="99"/>
      <c r="E47" s="99"/>
      <c r="I47" s="99"/>
      <c r="J47" s="99"/>
    </row>
    <row r="48" spans="3:11" ht="12.75" customHeight="1">
      <c r="C48" s="99"/>
      <c r="E48" s="99"/>
      <c r="J48" s="99"/>
      <c r="K48" s="99"/>
    </row>
    <row r="49" spans="3:5" ht="12.75" customHeight="1">
      <c r="C49" s="99"/>
      <c r="D49" s="99"/>
      <c r="E49" s="99"/>
    </row>
    <row r="50" spans="5:7" ht="12.75" customHeight="1">
      <c r="E50" s="99"/>
      <c r="F50" s="99"/>
      <c r="G50" s="99"/>
    </row>
    <row r="51" spans="5:8" ht="12.75" customHeight="1">
      <c r="E51" s="99"/>
      <c r="F51" s="99"/>
      <c r="G51" s="99"/>
      <c r="H51" s="99"/>
    </row>
    <row r="52" spans="6:7" ht="12.75" customHeight="1">
      <c r="F52" s="99"/>
      <c r="G52" s="99"/>
    </row>
    <row r="53" spans="7:11" ht="12.75" customHeight="1">
      <c r="G53" s="99"/>
      <c r="H53" s="99"/>
      <c r="I53" s="99"/>
      <c r="J53" s="99"/>
      <c r="K53" s="99"/>
    </row>
  </sheetData>
  <sheetProtection/>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33"/>
  <sheetViews>
    <sheetView showGridLines="0" showZeros="0" workbookViewId="0" topLeftCell="A1">
      <selection activeCell="A1" sqref="A1"/>
    </sheetView>
  </sheetViews>
  <sheetFormatPr defaultColWidth="9.16015625" defaultRowHeight="12.75" customHeight="1"/>
  <cols>
    <col min="1" max="1" width="14.5" style="0" customWidth="1"/>
    <col min="2" max="2" width="32.83203125" style="0" customWidth="1"/>
    <col min="3" max="5" width="20.16015625" style="0" customWidth="1"/>
    <col min="6" max="6" width="21.66015625" style="0" customWidth="1"/>
    <col min="7" max="7" width="15.16015625" style="0" customWidth="1"/>
  </cols>
  <sheetData>
    <row r="1" spans="1:5" ht="12.75" customHeight="1">
      <c r="A1" s="99" t="s">
        <v>21</v>
      </c>
      <c r="E1" s="174"/>
    </row>
    <row r="2" spans="1:7" ht="37.5" customHeight="1">
      <c r="A2" s="33" t="s">
        <v>174</v>
      </c>
      <c r="B2" s="205"/>
      <c r="C2" s="205"/>
      <c r="D2" s="205"/>
      <c r="E2" s="205"/>
      <c r="F2" s="205"/>
      <c r="G2" s="205"/>
    </row>
    <row r="3" ht="15" customHeight="1">
      <c r="G3" s="174" t="s">
        <v>48</v>
      </c>
    </row>
    <row r="4" spans="1:7" ht="23.25" customHeight="1">
      <c r="A4" s="77" t="s">
        <v>175</v>
      </c>
      <c r="B4" s="78" t="s">
        <v>176</v>
      </c>
      <c r="C4" s="77" t="s">
        <v>143</v>
      </c>
      <c r="D4" s="77" t="s">
        <v>177</v>
      </c>
      <c r="E4" s="77" t="s">
        <v>178</v>
      </c>
      <c r="F4" s="78" t="s">
        <v>179</v>
      </c>
      <c r="G4" s="77" t="s">
        <v>180</v>
      </c>
    </row>
    <row r="5" spans="1:7" ht="15" customHeight="1">
      <c r="A5" s="81" t="s">
        <v>154</v>
      </c>
      <c r="B5" s="81" t="s">
        <v>154</v>
      </c>
      <c r="C5" s="81">
        <v>1</v>
      </c>
      <c r="D5" s="81">
        <v>2</v>
      </c>
      <c r="E5" s="111">
        <v>3</v>
      </c>
      <c r="F5" s="81">
        <v>4</v>
      </c>
      <c r="G5" s="111" t="s">
        <v>154</v>
      </c>
    </row>
    <row r="6" spans="1:8" ht="15" customHeight="1">
      <c r="A6" s="158"/>
      <c r="B6" s="216" t="s">
        <v>143</v>
      </c>
      <c r="C6" s="159">
        <v>99.67274</v>
      </c>
      <c r="D6" s="159">
        <v>71.34774</v>
      </c>
      <c r="E6" s="159">
        <v>3.325</v>
      </c>
      <c r="F6" s="168">
        <v>25</v>
      </c>
      <c r="G6" s="219"/>
      <c r="H6" s="220"/>
    </row>
    <row r="7" spans="1:7" ht="15" customHeight="1">
      <c r="A7" s="158" t="s">
        <v>181</v>
      </c>
      <c r="B7" s="216" t="s">
        <v>182</v>
      </c>
      <c r="C7" s="159">
        <v>99.67274</v>
      </c>
      <c r="D7" s="159">
        <v>71.34774</v>
      </c>
      <c r="E7" s="159">
        <v>3.325</v>
      </c>
      <c r="F7" s="168">
        <v>25</v>
      </c>
      <c r="G7" s="219"/>
    </row>
    <row r="8" spans="1:8" ht="15" customHeight="1">
      <c r="A8" s="158" t="s">
        <v>183</v>
      </c>
      <c r="B8" s="216" t="s">
        <v>184</v>
      </c>
      <c r="C8" s="159">
        <v>99.67274</v>
      </c>
      <c r="D8" s="159">
        <v>71.34774</v>
      </c>
      <c r="E8" s="159">
        <v>3.325</v>
      </c>
      <c r="F8" s="168">
        <v>25</v>
      </c>
      <c r="G8" s="219"/>
      <c r="H8" s="99"/>
    </row>
    <row r="9" spans="1:8" ht="15" customHeight="1">
      <c r="A9" s="158" t="s">
        <v>185</v>
      </c>
      <c r="B9" s="216" t="s">
        <v>186</v>
      </c>
      <c r="C9" s="159">
        <v>84.67274</v>
      </c>
      <c r="D9" s="159">
        <v>71.34774</v>
      </c>
      <c r="E9" s="159">
        <v>3.325</v>
      </c>
      <c r="F9" s="168">
        <v>10</v>
      </c>
      <c r="G9" s="219"/>
      <c r="H9" s="99"/>
    </row>
    <row r="10" spans="1:10" ht="15" customHeight="1">
      <c r="A10" s="158" t="s">
        <v>187</v>
      </c>
      <c r="B10" s="216" t="s">
        <v>188</v>
      </c>
      <c r="C10" s="159">
        <v>10</v>
      </c>
      <c r="D10" s="159">
        <v>0</v>
      </c>
      <c r="E10" s="159">
        <v>0</v>
      </c>
      <c r="F10" s="168">
        <v>10</v>
      </c>
      <c r="G10" s="219"/>
      <c r="H10" s="99"/>
      <c r="I10" s="99"/>
      <c r="J10" s="99"/>
    </row>
    <row r="11" spans="1:9" ht="15" customHeight="1">
      <c r="A11" s="158" t="s">
        <v>189</v>
      </c>
      <c r="B11" s="216" t="s">
        <v>190</v>
      </c>
      <c r="C11" s="159">
        <v>5</v>
      </c>
      <c r="D11" s="159">
        <v>0</v>
      </c>
      <c r="E11" s="159">
        <v>0</v>
      </c>
      <c r="F11" s="168">
        <v>5</v>
      </c>
      <c r="G11" s="219"/>
      <c r="H11" s="99"/>
      <c r="I11" s="99"/>
    </row>
    <row r="12" spans="1:7" ht="12.75" customHeight="1">
      <c r="A12" s="99"/>
      <c r="B12" s="99"/>
      <c r="C12" s="99"/>
      <c r="D12" s="99"/>
      <c r="E12" s="99"/>
      <c r="F12" s="99"/>
      <c r="G12" s="99"/>
    </row>
    <row r="13" spans="1:8" ht="12.75" customHeight="1">
      <c r="A13" s="99"/>
      <c r="B13" s="99"/>
      <c r="C13" s="99"/>
      <c r="D13" s="99"/>
      <c r="E13" s="99"/>
      <c r="F13" s="99"/>
      <c r="G13" s="99"/>
      <c r="H13" s="99"/>
    </row>
    <row r="14" spans="1:8" ht="12.75" customHeight="1">
      <c r="A14" s="99"/>
      <c r="B14" s="99"/>
      <c r="C14" s="99"/>
      <c r="D14" s="99"/>
      <c r="E14" s="99"/>
      <c r="F14" s="99"/>
      <c r="G14" s="99"/>
      <c r="H14" s="99"/>
    </row>
    <row r="15" spans="2:8" ht="12.75" customHeight="1">
      <c r="B15" s="99"/>
      <c r="C15" s="99"/>
      <c r="D15" s="99"/>
      <c r="E15" s="99"/>
      <c r="F15" s="99"/>
      <c r="G15" s="99"/>
      <c r="H15" s="99"/>
    </row>
    <row r="16" spans="2:8" ht="12.75" customHeight="1">
      <c r="B16" s="99"/>
      <c r="D16" s="99"/>
      <c r="F16" s="99"/>
      <c r="G16" s="99"/>
      <c r="H16" s="99"/>
    </row>
    <row r="17" spans="2:8" ht="12.75" customHeight="1">
      <c r="B17" s="99"/>
      <c r="C17" s="99"/>
      <c r="D17" s="99"/>
      <c r="E17" s="99"/>
      <c r="G17" s="99"/>
      <c r="H17" s="99"/>
    </row>
    <row r="18" spans="2:8" ht="12.75" customHeight="1">
      <c r="B18" s="99"/>
      <c r="C18" s="99"/>
      <c r="E18" s="99"/>
      <c r="G18" s="99"/>
      <c r="H18" s="99"/>
    </row>
    <row r="19" spans="3:9" ht="12.75" customHeight="1">
      <c r="C19" s="99"/>
      <c r="E19" s="99"/>
      <c r="G19" s="99"/>
      <c r="H19" s="99"/>
      <c r="I19" s="99"/>
    </row>
    <row r="20" spans="3:9" ht="12.75" customHeight="1">
      <c r="C20" s="99"/>
      <c r="D20" s="99"/>
      <c r="E20" s="99"/>
      <c r="G20" s="99"/>
      <c r="I20" s="99"/>
    </row>
    <row r="21" spans="4:5" ht="12.75" customHeight="1">
      <c r="D21" s="99"/>
      <c r="E21" s="99"/>
    </row>
    <row r="22" spans="4:5" ht="12.75" customHeight="1">
      <c r="D22" s="99"/>
      <c r="E22" s="99"/>
    </row>
    <row r="23" spans="4:5" ht="12.75" customHeight="1">
      <c r="D23" s="99"/>
      <c r="E23" s="99"/>
    </row>
    <row r="24" spans="4:6" ht="12.75" customHeight="1">
      <c r="D24" s="99"/>
      <c r="E24" s="99"/>
      <c r="F24" s="99"/>
    </row>
    <row r="25" spans="4:6" ht="12.75" customHeight="1">
      <c r="D25" s="99"/>
      <c r="E25" s="99"/>
      <c r="F25" s="99"/>
    </row>
    <row r="26" spans="5:6" ht="12.75" customHeight="1">
      <c r="E26" s="99"/>
      <c r="F26" s="99"/>
    </row>
    <row r="27" spans="5:6" ht="12.75" customHeight="1">
      <c r="E27" s="99"/>
      <c r="F27" s="99"/>
    </row>
    <row r="28" spans="5:6" ht="12.75" customHeight="1">
      <c r="E28" s="99"/>
      <c r="F28" s="99"/>
    </row>
    <row r="29" ht="12.75" customHeight="1">
      <c r="E29" s="99"/>
    </row>
    <row r="30" ht="12.75" customHeight="1">
      <c r="E30" s="99"/>
    </row>
    <row r="31" spans="5:6" ht="12.75" customHeight="1">
      <c r="E31" s="99"/>
      <c r="F31" s="99"/>
    </row>
    <row r="32" ht="12.75" customHeight="1">
      <c r="F32" s="99"/>
    </row>
    <row r="33" ht="12.75" customHeight="1">
      <c r="F33" s="99"/>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AB35"/>
  <sheetViews>
    <sheetView showGridLines="0" showZeros="0" workbookViewId="0" topLeftCell="A1">
      <selection activeCell="N36" sqref="N36"/>
    </sheetView>
  </sheetViews>
  <sheetFormatPr defaultColWidth="9.16015625" defaultRowHeight="12.75" customHeight="1"/>
  <cols>
    <col min="1" max="1" width="13.5" style="0" customWidth="1"/>
    <col min="2" max="2" width="31.5" style="0" customWidth="1"/>
    <col min="3" max="3" width="13.5" style="0" customWidth="1"/>
    <col min="4" max="4" width="31.5" style="0" customWidth="1"/>
    <col min="5" max="5" width="16.66015625" style="0" customWidth="1"/>
    <col min="6" max="6" width="15" style="0" customWidth="1"/>
    <col min="7" max="7" width="17" style="0" customWidth="1"/>
    <col min="8" max="8" width="19.5" style="0" customWidth="1"/>
    <col min="9" max="9" width="15.16015625" style="0" customWidth="1"/>
  </cols>
  <sheetData>
    <row r="1" spans="1:7" ht="12.75" customHeight="1">
      <c r="A1" s="99" t="s">
        <v>23</v>
      </c>
      <c r="G1" s="174"/>
    </row>
    <row r="2" spans="1:9" ht="37.5" customHeight="1">
      <c r="A2" s="33" t="s">
        <v>191</v>
      </c>
      <c r="B2" s="205"/>
      <c r="C2" s="205"/>
      <c r="D2" s="205"/>
      <c r="E2" s="205"/>
      <c r="F2" s="205"/>
      <c r="G2" s="205"/>
      <c r="H2" s="205"/>
      <c r="I2" s="205"/>
    </row>
    <row r="3" ht="15" customHeight="1">
      <c r="I3" s="174" t="s">
        <v>48</v>
      </c>
    </row>
    <row r="4" spans="1:9" s="214" customFormat="1" ht="23.25" customHeight="1">
      <c r="A4" s="89" t="s">
        <v>192</v>
      </c>
      <c r="B4" s="89" t="s">
        <v>193</v>
      </c>
      <c r="C4" s="89" t="s">
        <v>194</v>
      </c>
      <c r="D4" s="89" t="s">
        <v>195</v>
      </c>
      <c r="E4" s="89" t="s">
        <v>143</v>
      </c>
      <c r="F4" s="89" t="s">
        <v>177</v>
      </c>
      <c r="G4" s="89" t="s">
        <v>178</v>
      </c>
      <c r="H4" s="89" t="s">
        <v>179</v>
      </c>
      <c r="I4" s="89" t="s">
        <v>180</v>
      </c>
    </row>
    <row r="5" spans="1:9" ht="15" customHeight="1">
      <c r="A5" s="111" t="s">
        <v>154</v>
      </c>
      <c r="B5" s="111" t="s">
        <v>154</v>
      </c>
      <c r="C5" s="111" t="s">
        <v>154</v>
      </c>
      <c r="D5" s="111" t="s">
        <v>154</v>
      </c>
      <c r="E5" s="81">
        <v>1</v>
      </c>
      <c r="F5" s="111">
        <v>2</v>
      </c>
      <c r="G5" s="81">
        <v>3</v>
      </c>
      <c r="H5" s="111">
        <v>4</v>
      </c>
      <c r="I5" s="111" t="s">
        <v>154</v>
      </c>
    </row>
    <row r="6" spans="1:9" ht="15" customHeight="1">
      <c r="A6" s="158"/>
      <c r="B6" s="216" t="s">
        <v>143</v>
      </c>
      <c r="C6" s="158"/>
      <c r="D6" s="158"/>
      <c r="E6" s="168">
        <v>99.67274000000002</v>
      </c>
      <c r="F6" s="169">
        <v>71.34774</v>
      </c>
      <c r="G6" s="159">
        <v>3.325</v>
      </c>
      <c r="H6" s="168">
        <v>25</v>
      </c>
      <c r="I6" s="219"/>
    </row>
    <row r="7" spans="1:10" ht="15" customHeight="1">
      <c r="A7" s="158" t="s">
        <v>196</v>
      </c>
      <c r="B7" s="216" t="s">
        <v>197</v>
      </c>
      <c r="C7" s="158"/>
      <c r="D7" s="158"/>
      <c r="E7" s="168">
        <v>67.92774</v>
      </c>
      <c r="F7" s="169">
        <v>67.92774</v>
      </c>
      <c r="G7" s="159">
        <v>0</v>
      </c>
      <c r="H7" s="168">
        <v>0</v>
      </c>
      <c r="I7" s="219"/>
      <c r="J7" s="99"/>
    </row>
    <row r="8" spans="1:13" ht="15" customHeight="1">
      <c r="A8" s="158" t="s">
        <v>198</v>
      </c>
      <c r="B8" s="216" t="s">
        <v>199</v>
      </c>
      <c r="C8" s="158" t="s">
        <v>200</v>
      </c>
      <c r="D8" s="158" t="s">
        <v>201</v>
      </c>
      <c r="E8" s="168">
        <v>27.23472</v>
      </c>
      <c r="F8" s="169">
        <v>27.23472</v>
      </c>
      <c r="G8" s="159">
        <v>0</v>
      </c>
      <c r="H8" s="168">
        <v>0</v>
      </c>
      <c r="I8" s="219"/>
      <c r="J8" s="99"/>
      <c r="K8" s="99"/>
      <c r="M8" s="99"/>
    </row>
    <row r="9" spans="1:14" ht="15" customHeight="1">
      <c r="A9" s="158" t="s">
        <v>202</v>
      </c>
      <c r="B9" s="216" t="s">
        <v>203</v>
      </c>
      <c r="C9" s="158" t="s">
        <v>200</v>
      </c>
      <c r="D9" s="158" t="s">
        <v>201</v>
      </c>
      <c r="E9" s="168">
        <v>0.651</v>
      </c>
      <c r="F9" s="169">
        <v>0.651</v>
      </c>
      <c r="G9" s="159">
        <v>0</v>
      </c>
      <c r="H9" s="168">
        <v>0</v>
      </c>
      <c r="I9" s="219"/>
      <c r="J9" s="99"/>
      <c r="L9" s="99"/>
      <c r="M9" s="99"/>
      <c r="N9" s="99"/>
    </row>
    <row r="10" spans="1:13" ht="15" customHeight="1">
      <c r="A10" s="158" t="s">
        <v>202</v>
      </c>
      <c r="B10" s="216" t="s">
        <v>203</v>
      </c>
      <c r="C10" s="158" t="s">
        <v>200</v>
      </c>
      <c r="D10" s="158" t="s">
        <v>201</v>
      </c>
      <c r="E10" s="168">
        <v>1.66</v>
      </c>
      <c r="F10" s="169">
        <v>1.66</v>
      </c>
      <c r="G10" s="159">
        <v>0</v>
      </c>
      <c r="H10" s="168">
        <v>0</v>
      </c>
      <c r="I10" s="219"/>
      <c r="J10" s="99"/>
      <c r="K10" s="99"/>
      <c r="L10" s="99"/>
      <c r="M10" s="99"/>
    </row>
    <row r="11" spans="1:11" ht="15" customHeight="1">
      <c r="A11" s="158" t="s">
        <v>202</v>
      </c>
      <c r="B11" s="216" t="s">
        <v>203</v>
      </c>
      <c r="C11" s="158" t="s">
        <v>200</v>
      </c>
      <c r="D11" s="158" t="s">
        <v>201</v>
      </c>
      <c r="E11" s="168">
        <v>15.22164</v>
      </c>
      <c r="F11" s="169">
        <v>15.22164</v>
      </c>
      <c r="G11" s="159">
        <v>0</v>
      </c>
      <c r="H11" s="168">
        <v>0</v>
      </c>
      <c r="I11" s="219"/>
      <c r="K11" s="99"/>
    </row>
    <row r="12" spans="1:14" ht="15" customHeight="1">
      <c r="A12" s="158" t="s">
        <v>202</v>
      </c>
      <c r="B12" s="216" t="s">
        <v>203</v>
      </c>
      <c r="C12" s="158" t="s">
        <v>200</v>
      </c>
      <c r="D12" s="158" t="s">
        <v>201</v>
      </c>
      <c r="E12" s="168">
        <v>1.884</v>
      </c>
      <c r="F12" s="169">
        <v>1.884</v>
      </c>
      <c r="G12" s="159">
        <v>0</v>
      </c>
      <c r="H12" s="168">
        <v>0</v>
      </c>
      <c r="I12" s="219"/>
      <c r="J12" s="99"/>
      <c r="K12" s="99"/>
      <c r="L12" s="99"/>
      <c r="M12" s="99"/>
      <c r="N12" s="99"/>
    </row>
    <row r="13" spans="1:24" ht="15" customHeight="1">
      <c r="A13" s="158" t="s">
        <v>204</v>
      </c>
      <c r="B13" s="216" t="s">
        <v>205</v>
      </c>
      <c r="C13" s="158" t="s">
        <v>200</v>
      </c>
      <c r="D13" s="158" t="s">
        <v>201</v>
      </c>
      <c r="E13" s="168">
        <v>2.24876</v>
      </c>
      <c r="F13" s="169">
        <v>2.24876</v>
      </c>
      <c r="G13" s="159">
        <v>0</v>
      </c>
      <c r="H13" s="168">
        <v>0</v>
      </c>
      <c r="I13" s="219"/>
      <c r="J13" s="99"/>
      <c r="K13" s="99"/>
      <c r="L13" s="99"/>
      <c r="M13" s="99"/>
      <c r="N13" s="99"/>
      <c r="X13" s="99"/>
    </row>
    <row r="14" spans="1:25" ht="15" customHeight="1">
      <c r="A14" s="158" t="s">
        <v>206</v>
      </c>
      <c r="B14" s="216" t="s">
        <v>207</v>
      </c>
      <c r="C14" s="158" t="s">
        <v>200</v>
      </c>
      <c r="D14" s="158" t="s">
        <v>201</v>
      </c>
      <c r="E14" s="168">
        <v>2.682</v>
      </c>
      <c r="F14" s="169">
        <v>2.682</v>
      </c>
      <c r="G14" s="159">
        <v>0</v>
      </c>
      <c r="H14" s="168">
        <v>0</v>
      </c>
      <c r="I14" s="219"/>
      <c r="J14" s="99"/>
      <c r="K14" s="99"/>
      <c r="L14" s="99"/>
      <c r="M14" s="99"/>
      <c r="N14" s="99"/>
      <c r="X14" s="99"/>
      <c r="Y14" s="99"/>
    </row>
    <row r="15" spans="1:25" ht="15" customHeight="1">
      <c r="A15" s="158" t="s">
        <v>208</v>
      </c>
      <c r="B15" s="216" t="s">
        <v>209</v>
      </c>
      <c r="C15" s="158" t="s">
        <v>210</v>
      </c>
      <c r="D15" s="158" t="s">
        <v>211</v>
      </c>
      <c r="E15" s="168">
        <v>7.860348</v>
      </c>
      <c r="F15" s="169">
        <v>7.860348</v>
      </c>
      <c r="G15" s="159">
        <v>0</v>
      </c>
      <c r="H15" s="168">
        <v>0</v>
      </c>
      <c r="I15" s="219"/>
      <c r="J15" s="99"/>
      <c r="K15" s="99"/>
      <c r="M15" s="99"/>
      <c r="Y15" s="99"/>
    </row>
    <row r="16" spans="1:26" ht="15" customHeight="1">
      <c r="A16" s="158" t="s">
        <v>212</v>
      </c>
      <c r="B16" s="216" t="s">
        <v>213</v>
      </c>
      <c r="C16" s="158" t="s">
        <v>210</v>
      </c>
      <c r="D16" s="158" t="s">
        <v>211</v>
      </c>
      <c r="E16" s="168">
        <v>2.821344</v>
      </c>
      <c r="F16" s="169">
        <v>2.821344</v>
      </c>
      <c r="G16" s="159">
        <v>0</v>
      </c>
      <c r="H16" s="168">
        <v>0</v>
      </c>
      <c r="I16" s="219"/>
      <c r="J16" s="99"/>
      <c r="L16" s="99"/>
      <c r="Y16" s="99"/>
      <c r="Z16" s="99"/>
    </row>
    <row r="17" spans="1:26" ht="15" customHeight="1">
      <c r="A17" s="158" t="s">
        <v>214</v>
      </c>
      <c r="B17" s="216" t="s">
        <v>215</v>
      </c>
      <c r="C17" s="158" t="s">
        <v>210</v>
      </c>
      <c r="D17" s="158" t="s">
        <v>211</v>
      </c>
      <c r="E17" s="168">
        <v>0.02124</v>
      </c>
      <c r="F17" s="169">
        <v>0.02124</v>
      </c>
      <c r="G17" s="159">
        <v>0</v>
      </c>
      <c r="H17" s="168">
        <v>0</v>
      </c>
      <c r="I17" s="219"/>
      <c r="K17" s="99"/>
      <c r="L17" s="99"/>
      <c r="Z17" s="99"/>
    </row>
    <row r="18" spans="1:27" ht="15" customHeight="1">
      <c r="A18" s="158" t="s">
        <v>216</v>
      </c>
      <c r="B18" s="216" t="s">
        <v>217</v>
      </c>
      <c r="C18" s="158" t="s">
        <v>218</v>
      </c>
      <c r="D18" s="158" t="s">
        <v>219</v>
      </c>
      <c r="E18" s="168">
        <v>5.642688</v>
      </c>
      <c r="F18" s="169">
        <v>5.642688</v>
      </c>
      <c r="G18" s="159">
        <v>0</v>
      </c>
      <c r="H18" s="168">
        <v>0</v>
      </c>
      <c r="I18" s="219"/>
      <c r="K18" s="99"/>
      <c r="AA18" s="99"/>
    </row>
    <row r="19" spans="1:27" ht="15" customHeight="1">
      <c r="A19" s="158" t="s">
        <v>220</v>
      </c>
      <c r="B19" s="216" t="s">
        <v>221</v>
      </c>
      <c r="C19" s="158"/>
      <c r="D19" s="158"/>
      <c r="E19" s="168">
        <v>26.745</v>
      </c>
      <c r="F19" s="169">
        <v>3.42</v>
      </c>
      <c r="G19" s="159">
        <v>3.325</v>
      </c>
      <c r="H19" s="168">
        <v>20</v>
      </c>
      <c r="I19" s="219"/>
      <c r="J19" s="99"/>
      <c r="K19" s="99"/>
      <c r="AA19" s="99"/>
    </row>
    <row r="20" spans="1:27" ht="15" customHeight="1">
      <c r="A20" s="158" t="s">
        <v>222</v>
      </c>
      <c r="B20" s="216" t="s">
        <v>223</v>
      </c>
      <c r="C20" s="158" t="s">
        <v>224</v>
      </c>
      <c r="D20" s="158" t="s">
        <v>225</v>
      </c>
      <c r="E20" s="168">
        <v>20.575</v>
      </c>
      <c r="F20" s="169">
        <v>0</v>
      </c>
      <c r="G20" s="159">
        <v>0.575</v>
      </c>
      <c r="H20" s="168">
        <v>20</v>
      </c>
      <c r="I20" s="219"/>
      <c r="J20" s="99"/>
      <c r="AA20" s="99"/>
    </row>
    <row r="21" spans="1:28" ht="15" customHeight="1">
      <c r="A21" s="158" t="s">
        <v>226</v>
      </c>
      <c r="B21" s="216" t="s">
        <v>227</v>
      </c>
      <c r="C21" s="158" t="s">
        <v>224</v>
      </c>
      <c r="D21" s="158" t="s">
        <v>225</v>
      </c>
      <c r="E21" s="168">
        <v>0.2</v>
      </c>
      <c r="F21" s="169">
        <v>0</v>
      </c>
      <c r="G21" s="159">
        <v>0.2</v>
      </c>
      <c r="H21" s="168">
        <v>0</v>
      </c>
      <c r="I21" s="219"/>
      <c r="J21" s="99"/>
      <c r="AB21" s="99"/>
    </row>
    <row r="22" spans="1:28" ht="15" customHeight="1">
      <c r="A22" s="158" t="s">
        <v>228</v>
      </c>
      <c r="B22" s="216" t="s">
        <v>229</v>
      </c>
      <c r="C22" s="158" t="s">
        <v>224</v>
      </c>
      <c r="D22" s="158" t="s">
        <v>225</v>
      </c>
      <c r="E22" s="168">
        <v>0.04</v>
      </c>
      <c r="F22" s="169">
        <v>0</v>
      </c>
      <c r="G22" s="159">
        <v>0.04</v>
      </c>
      <c r="H22" s="168">
        <v>0</v>
      </c>
      <c r="I22" s="219"/>
      <c r="J22" s="99"/>
      <c r="AB22" s="99"/>
    </row>
    <row r="23" spans="1:28" ht="15" customHeight="1">
      <c r="A23" s="158" t="s">
        <v>230</v>
      </c>
      <c r="B23" s="216" t="s">
        <v>231</v>
      </c>
      <c r="C23" s="158" t="s">
        <v>224</v>
      </c>
      <c r="D23" s="158" t="s">
        <v>225</v>
      </c>
      <c r="E23" s="168">
        <v>0.5</v>
      </c>
      <c r="F23" s="169">
        <v>0</v>
      </c>
      <c r="G23" s="159">
        <v>0.5</v>
      </c>
      <c r="H23" s="168">
        <v>0</v>
      </c>
      <c r="I23" s="219"/>
      <c r="AB23" s="99"/>
    </row>
    <row r="24" spans="1:28" ht="15" customHeight="1">
      <c r="A24" s="158" t="s">
        <v>232</v>
      </c>
      <c r="B24" s="216" t="s">
        <v>233</v>
      </c>
      <c r="C24" s="158" t="s">
        <v>234</v>
      </c>
      <c r="D24" s="158" t="s">
        <v>235</v>
      </c>
      <c r="E24" s="168">
        <v>0.12</v>
      </c>
      <c r="F24" s="169">
        <v>0</v>
      </c>
      <c r="G24" s="159">
        <v>0.12</v>
      </c>
      <c r="H24" s="168">
        <v>0</v>
      </c>
      <c r="I24" s="219"/>
      <c r="AB24" s="99"/>
    </row>
    <row r="25" spans="1:28" ht="15" customHeight="1">
      <c r="A25" s="158" t="s">
        <v>236</v>
      </c>
      <c r="B25" s="216" t="s">
        <v>237</v>
      </c>
      <c r="C25" s="158" t="s">
        <v>238</v>
      </c>
      <c r="D25" s="158" t="s">
        <v>239</v>
      </c>
      <c r="E25" s="168">
        <v>0.2</v>
      </c>
      <c r="F25" s="169">
        <v>0</v>
      </c>
      <c r="G25" s="159">
        <v>0.2</v>
      </c>
      <c r="H25" s="168">
        <v>0</v>
      </c>
      <c r="I25" s="219"/>
      <c r="AB25" s="99"/>
    </row>
    <row r="26" spans="1:28" ht="15" customHeight="1">
      <c r="A26" s="158" t="s">
        <v>240</v>
      </c>
      <c r="B26" s="216" t="s">
        <v>241</v>
      </c>
      <c r="C26" s="158" t="s">
        <v>242</v>
      </c>
      <c r="D26" s="158" t="s">
        <v>243</v>
      </c>
      <c r="E26" s="168">
        <v>0.53</v>
      </c>
      <c r="F26" s="169">
        <v>0</v>
      </c>
      <c r="G26" s="159">
        <v>0.53</v>
      </c>
      <c r="H26" s="168">
        <v>0</v>
      </c>
      <c r="I26" s="219"/>
      <c r="J26" s="99"/>
      <c r="AA26" s="99"/>
      <c r="AB26" s="99"/>
    </row>
    <row r="27" spans="1:27" ht="15" customHeight="1">
      <c r="A27" s="158" t="s">
        <v>244</v>
      </c>
      <c r="B27" s="216" t="s">
        <v>245</v>
      </c>
      <c r="C27" s="158" t="s">
        <v>246</v>
      </c>
      <c r="D27" s="158" t="s">
        <v>247</v>
      </c>
      <c r="E27" s="168">
        <v>0.16</v>
      </c>
      <c r="F27" s="169">
        <v>0</v>
      </c>
      <c r="G27" s="159">
        <v>0.16</v>
      </c>
      <c r="H27" s="168">
        <v>0</v>
      </c>
      <c r="I27" s="219"/>
      <c r="J27" s="99"/>
      <c r="AA27" s="99"/>
    </row>
    <row r="28" spans="1:27" ht="15" customHeight="1">
      <c r="A28" s="158" t="s">
        <v>248</v>
      </c>
      <c r="B28" s="216" t="s">
        <v>249</v>
      </c>
      <c r="C28" s="158" t="s">
        <v>224</v>
      </c>
      <c r="D28" s="158" t="s">
        <v>225</v>
      </c>
      <c r="E28" s="168">
        <v>1</v>
      </c>
      <c r="F28" s="169">
        <v>0</v>
      </c>
      <c r="G28" s="159">
        <v>1</v>
      </c>
      <c r="H28" s="168">
        <v>0</v>
      </c>
      <c r="I28" s="219"/>
      <c r="J28" s="99"/>
      <c r="K28" s="99"/>
      <c r="L28" s="99"/>
      <c r="AA28" s="99"/>
    </row>
    <row r="29" spans="1:27" ht="15" customHeight="1">
      <c r="A29" s="158" t="s">
        <v>250</v>
      </c>
      <c r="B29" s="216" t="s">
        <v>251</v>
      </c>
      <c r="C29" s="158" t="s">
        <v>224</v>
      </c>
      <c r="D29" s="158" t="s">
        <v>225</v>
      </c>
      <c r="E29" s="168">
        <v>3.42</v>
      </c>
      <c r="F29" s="169">
        <v>3.42</v>
      </c>
      <c r="G29" s="159">
        <v>0</v>
      </c>
      <c r="H29" s="168">
        <v>0</v>
      </c>
      <c r="I29" s="219"/>
      <c r="L29" s="99"/>
      <c r="M29" s="99"/>
      <c r="AA29" s="99"/>
    </row>
    <row r="30" spans="1:26" ht="15" customHeight="1">
      <c r="A30" s="158" t="s">
        <v>252</v>
      </c>
      <c r="B30" s="216" t="s">
        <v>253</v>
      </c>
      <c r="C30" s="158"/>
      <c r="D30" s="158"/>
      <c r="E30" s="168">
        <v>5</v>
      </c>
      <c r="F30" s="169">
        <v>0</v>
      </c>
      <c r="G30" s="159">
        <v>0</v>
      </c>
      <c r="H30" s="168">
        <v>5</v>
      </c>
      <c r="I30" s="219"/>
      <c r="M30" s="99"/>
      <c r="N30" s="99"/>
      <c r="Z30" s="99"/>
    </row>
    <row r="31" spans="1:26" ht="15" customHeight="1">
      <c r="A31" s="158" t="s">
        <v>254</v>
      </c>
      <c r="B31" s="216" t="s">
        <v>255</v>
      </c>
      <c r="C31" s="158" t="s">
        <v>256</v>
      </c>
      <c r="D31" s="158" t="s">
        <v>257</v>
      </c>
      <c r="E31" s="168">
        <v>5</v>
      </c>
      <c r="F31" s="169">
        <v>0</v>
      </c>
      <c r="G31" s="159">
        <v>0</v>
      </c>
      <c r="H31" s="168">
        <v>5</v>
      </c>
      <c r="I31" s="219"/>
      <c r="O31" s="99"/>
      <c r="Z31" s="99"/>
    </row>
    <row r="32" spans="1:10" ht="12.75" customHeight="1">
      <c r="A32" s="99"/>
      <c r="B32" s="99"/>
      <c r="C32" s="99"/>
      <c r="D32" s="99"/>
      <c r="E32" s="99"/>
      <c r="F32" s="99"/>
      <c r="G32" s="99"/>
      <c r="H32" s="99"/>
      <c r="I32" s="99"/>
      <c r="J32" s="99"/>
    </row>
    <row r="33" spans="1:13" ht="12.75" customHeight="1">
      <c r="A33" s="99"/>
      <c r="B33" s="99"/>
      <c r="C33" s="99"/>
      <c r="D33" s="99"/>
      <c r="E33" s="99"/>
      <c r="F33" s="99"/>
      <c r="G33" s="99"/>
      <c r="H33" s="99"/>
      <c r="I33" s="99"/>
      <c r="J33" s="99"/>
      <c r="K33" s="99"/>
      <c r="M33" s="99"/>
    </row>
    <row r="34" spans="1:14" ht="12.75" customHeight="1">
      <c r="A34" s="99"/>
      <c r="B34" s="99"/>
      <c r="C34" s="99"/>
      <c r="D34" s="99"/>
      <c r="E34" s="99"/>
      <c r="G34" s="99"/>
      <c r="H34" s="99"/>
      <c r="I34" s="99"/>
      <c r="J34" s="99"/>
      <c r="L34" s="99"/>
      <c r="M34" s="99"/>
      <c r="N34" s="99"/>
    </row>
    <row r="35" spans="21:22" ht="12.75" customHeight="1">
      <c r="U35" s="99"/>
      <c r="V35" s="99"/>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I18"/>
  <sheetViews>
    <sheetView showGridLines="0" showZeros="0" workbookViewId="0" topLeftCell="A1">
      <selection activeCell="B27" sqref="B27"/>
    </sheetView>
  </sheetViews>
  <sheetFormatPr defaultColWidth="9.16015625" defaultRowHeight="12.75" customHeight="1"/>
  <cols>
    <col min="1" max="1" width="14.5" style="0" customWidth="1"/>
    <col min="2" max="2" width="32.83203125" style="0" customWidth="1"/>
    <col min="3" max="5" width="20.16015625" style="0" customWidth="1"/>
    <col min="6" max="6" width="15.16015625" style="0" customWidth="1"/>
  </cols>
  <sheetData>
    <row r="1" spans="1:5" ht="12.75" customHeight="1">
      <c r="A1" t="s">
        <v>25</v>
      </c>
      <c r="E1" s="174"/>
    </row>
    <row r="2" spans="1:6" ht="37.5" customHeight="1">
      <c r="A2" s="33" t="s">
        <v>258</v>
      </c>
      <c r="B2" s="205"/>
      <c r="C2" s="205"/>
      <c r="D2" s="205"/>
      <c r="E2" s="205"/>
      <c r="F2" s="205"/>
    </row>
    <row r="3" spans="5:6" ht="15" customHeight="1">
      <c r="E3" s="99"/>
      <c r="F3" s="174" t="s">
        <v>48</v>
      </c>
    </row>
    <row r="4" spans="1:6" ht="23.25" customHeight="1">
      <c r="A4" s="77" t="s">
        <v>175</v>
      </c>
      <c r="B4" s="77" t="s">
        <v>176</v>
      </c>
      <c r="C4" s="77" t="s">
        <v>143</v>
      </c>
      <c r="D4" s="77" t="s">
        <v>177</v>
      </c>
      <c r="E4" s="78" t="s">
        <v>178</v>
      </c>
      <c r="F4" s="77" t="s">
        <v>180</v>
      </c>
    </row>
    <row r="5" spans="1:9" ht="15" customHeight="1">
      <c r="A5" s="81" t="s">
        <v>154</v>
      </c>
      <c r="B5" s="81" t="s">
        <v>154</v>
      </c>
      <c r="C5" s="81">
        <v>1</v>
      </c>
      <c r="D5" s="81">
        <v>2</v>
      </c>
      <c r="E5" s="81">
        <v>3</v>
      </c>
      <c r="F5" s="81" t="s">
        <v>154</v>
      </c>
      <c r="H5" s="99"/>
      <c r="I5" s="99"/>
    </row>
    <row r="6" spans="1:9" ht="15" customHeight="1">
      <c r="A6" s="158"/>
      <c r="B6" s="216" t="s">
        <v>143</v>
      </c>
      <c r="C6" s="159">
        <v>74.67274</v>
      </c>
      <c r="D6" s="159">
        <v>71.34774</v>
      </c>
      <c r="E6" s="168">
        <v>3.325</v>
      </c>
      <c r="F6" s="219"/>
      <c r="G6" s="99"/>
      <c r="H6" s="99"/>
      <c r="I6" s="99"/>
    </row>
    <row r="7" spans="1:9" ht="15" customHeight="1">
      <c r="A7" s="158" t="s">
        <v>181</v>
      </c>
      <c r="B7" s="216" t="s">
        <v>182</v>
      </c>
      <c r="C7" s="159">
        <v>74.67274</v>
      </c>
      <c r="D7" s="159">
        <v>71.34774</v>
      </c>
      <c r="E7" s="168">
        <v>3.325</v>
      </c>
      <c r="F7" s="219"/>
      <c r="H7" s="99"/>
      <c r="I7" s="99"/>
    </row>
    <row r="8" spans="1:8" ht="15" customHeight="1">
      <c r="A8" s="158" t="s">
        <v>183</v>
      </c>
      <c r="B8" s="216" t="s">
        <v>184</v>
      </c>
      <c r="C8" s="159">
        <v>74.67274</v>
      </c>
      <c r="D8" s="159">
        <v>71.34774</v>
      </c>
      <c r="E8" s="168">
        <v>3.325</v>
      </c>
      <c r="F8" s="219"/>
      <c r="G8" s="99"/>
      <c r="H8" s="99"/>
    </row>
    <row r="9" spans="1:9" ht="15" customHeight="1">
      <c r="A9" s="158" t="s">
        <v>185</v>
      </c>
      <c r="B9" s="216" t="s">
        <v>186</v>
      </c>
      <c r="C9" s="159">
        <v>74.67274</v>
      </c>
      <c r="D9" s="159">
        <v>71.34774</v>
      </c>
      <c r="E9" s="168">
        <v>3.325</v>
      </c>
      <c r="F9" s="219"/>
      <c r="G9" s="99"/>
      <c r="H9" s="99"/>
      <c r="I9" s="99"/>
    </row>
    <row r="10" spans="1:9" ht="12.75" customHeight="1">
      <c r="A10" s="99"/>
      <c r="B10" s="99"/>
      <c r="C10" s="99"/>
      <c r="D10" s="99"/>
      <c r="E10" s="99"/>
      <c r="F10" s="99"/>
      <c r="H10" s="99"/>
      <c r="I10" s="99"/>
    </row>
    <row r="11" spans="1:8" ht="12.75" customHeight="1">
      <c r="A11" s="99"/>
      <c r="B11" s="99"/>
      <c r="C11" s="99"/>
      <c r="D11" s="99"/>
      <c r="E11" s="99"/>
      <c r="F11" s="99"/>
      <c r="G11" s="99"/>
      <c r="H11" s="99"/>
    </row>
    <row r="12" spans="1:9" ht="12.75" customHeight="1">
      <c r="A12" s="99"/>
      <c r="B12" s="99"/>
      <c r="C12" s="99"/>
      <c r="D12" s="99"/>
      <c r="E12" s="99"/>
      <c r="F12" s="99"/>
      <c r="G12" s="99"/>
      <c r="H12" s="99"/>
      <c r="I12" s="99"/>
    </row>
    <row r="13" spans="2:9" ht="12.75" customHeight="1">
      <c r="B13" s="99"/>
      <c r="C13" s="99"/>
      <c r="H13" s="99"/>
      <c r="I13" s="99"/>
    </row>
    <row r="14" spans="2:4" ht="12.75" customHeight="1">
      <c r="B14" s="99"/>
      <c r="C14" s="99"/>
      <c r="D14" s="99"/>
    </row>
    <row r="15" spans="2:4" ht="12.75" customHeight="1">
      <c r="B15" s="99"/>
      <c r="C15" s="99"/>
      <c r="D15" s="99"/>
    </row>
    <row r="16" ht="12.75" customHeight="1">
      <c r="D16" s="99"/>
    </row>
    <row r="18" ht="12.75" customHeight="1">
      <c r="B18" s="99"/>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ankang</cp:lastModifiedBy>
  <cp:lastPrinted>2020-02-11T17:40:24Z</cp:lastPrinted>
  <dcterms:created xsi:type="dcterms:W3CDTF">2020-03-19T15:26:27Z</dcterms:created>
  <dcterms:modified xsi:type="dcterms:W3CDTF">2023-04-27T14:54:25Z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