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<sst xmlns="http://schemas.openxmlformats.org/spreadsheetml/2006/main" count="64" uniqueCount="54">
  <si>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附件7</t>
  </si>
  <si>
    <t>镇坪县2023年油菜验收汇总表</t>
  </si>
  <si>
    <t>序号</t>
  </si>
  <si>
    <t>镇</t>
  </si>
  <si>
    <t>村</t>
  </si>
  <si>
    <t>经营主体名称或农户姓名</t>
  </si>
  <si>
    <t>种植地点</t>
  </si>
  <si>
    <t>种植面积</t>
  </si>
  <si>
    <t>补助资金</t>
  </si>
  <si>
    <t>备注</t>
  </si>
  <si>
    <t>曾家镇</t>
  </si>
  <si>
    <t>向阳村</t>
  </si>
  <si>
    <t>李海</t>
  </si>
  <si>
    <t>伍家氹</t>
  </si>
  <si>
    <t>牛头店镇</t>
  </si>
  <si>
    <t>竹叶</t>
  </si>
  <si>
    <t>牟怀平</t>
  </si>
  <si>
    <t>竹叶村</t>
  </si>
  <si>
    <t>先锋</t>
  </si>
  <si>
    <t>刘长平</t>
  </si>
  <si>
    <t>先锋村</t>
  </si>
  <si>
    <t>前进</t>
  </si>
  <si>
    <t>赖代辉</t>
  </si>
  <si>
    <t>前进村</t>
  </si>
  <si>
    <t>水晶坪</t>
  </si>
  <si>
    <t>周仁恩</t>
  </si>
  <si>
    <t>水晶坪村</t>
  </si>
  <si>
    <t>上竹镇</t>
  </si>
  <si>
    <t>松坪村</t>
  </si>
  <si>
    <t>刘道金</t>
  </si>
  <si>
    <t>松坪村1-4组</t>
  </si>
  <si>
    <t>中心村</t>
  </si>
  <si>
    <t>童兴龙</t>
  </si>
  <si>
    <t>中心1267组</t>
  </si>
  <si>
    <t>曙坪镇</t>
  </si>
  <si>
    <t>马镇村</t>
  </si>
  <si>
    <t>朱安伟</t>
  </si>
  <si>
    <t>马镇村1-7组</t>
  </si>
  <si>
    <t>战斗村</t>
  </si>
  <si>
    <t>刘宝春</t>
  </si>
  <si>
    <t>战斗1-4组</t>
  </si>
  <si>
    <t>童心龙</t>
  </si>
  <si>
    <t>中心村一二组</t>
  </si>
  <si>
    <t>兴隆村</t>
  </si>
  <si>
    <t>杨军</t>
  </si>
  <si>
    <t>兴隆村1-6组</t>
  </si>
  <si>
    <t>联合村</t>
  </si>
  <si>
    <t>李功华</t>
  </si>
  <si>
    <t>联合村1-6组</t>
  </si>
  <si>
    <t>华坪</t>
  </si>
  <si>
    <t>渝龙村</t>
  </si>
  <si>
    <t>唐韬栎</t>
  </si>
  <si>
    <t>合计</t>
  </si>
  <si>
    <t xml:space="preserve">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</si>
</sst>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M11" sqref="M11"/>
    </sheetView>
  </sheetViews>
  <sheetFormatPr defaultColWidth="9.00390625" defaultRowHeight="15"/>
  <cols>
    <col min="1" max="1" width="6.00390625" style="1" customWidth="1"/>
    <col min="2" max="3" width="9.00390625" style="1" customWidth="1"/>
    <col min="4" max="4" width="9.28125" style="1" customWidth="1"/>
    <col min="5" max="5" width="14.28125" style="1" customWidth="1"/>
    <col min="6" max="6" width="11.8515625" style="1" customWidth="1"/>
    <col min="7" max="7" width="13.421875" style="1" customWidth="1"/>
    <col min="8" max="8" width="11.7109375" style="1" customWidth="1"/>
    <col min="9" max="16384" width="9.00390625" style="1" customWidth="1"/>
  </cols>
  <sheetData>
    <row r="1" s="1" customFormat="1" ht="13.5">
      <c r="A1" s="1" t="s">
        <v>0</v>
      </c>
    </row>
    <row r="2" spans="1:8" s="1" customFormat="1" ht="39" customHeight="1">
      <c r="A2" s="3" t="s">
        <v>1</v>
      </c>
      <c r="B2" s="3"/>
      <c r="C2" s="3"/>
      <c r="D2" s="4"/>
      <c r="E2" s="3"/>
      <c r="F2" s="3"/>
      <c r="G2" s="3"/>
      <c r="H2" s="3"/>
    </row>
    <row r="3" spans="1:8" s="1" customFormat="1" ht="5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21" customHeight="1">
      <c r="A4" s="7">
        <v>1</v>
      </c>
      <c r="B4" s="7" t="s">
        <v>10</v>
      </c>
      <c r="C4" s="7" t="s">
        <v>11</v>
      </c>
      <c r="D4" s="6" t="s">
        <v>12</v>
      </c>
      <c r="E4" s="7" t="s">
        <v>13</v>
      </c>
      <c r="F4" s="7">
        <v>110.74</v>
      </c>
      <c r="G4" s="7">
        <v>22148</v>
      </c>
      <c r="H4" s="7"/>
    </row>
    <row r="5" spans="1:8" s="1" customFormat="1" ht="21" customHeight="1">
      <c r="A5" s="7">
        <v>2</v>
      </c>
      <c r="B5" s="7" t="s">
        <v>14</v>
      </c>
      <c r="C5" s="7" t="s">
        <v>15</v>
      </c>
      <c r="D5" s="6" t="s">
        <v>16</v>
      </c>
      <c r="E5" s="7" t="s">
        <v>17</v>
      </c>
      <c r="F5" s="7">
        <v>182.76</v>
      </c>
      <c r="G5" s="7">
        <v>36552</v>
      </c>
      <c r="H5" s="8"/>
    </row>
    <row r="6" spans="1:8" s="1" customFormat="1" ht="21" customHeight="1">
      <c r="A6" s="7">
        <v>3</v>
      </c>
      <c r="B6" s="7" t="s">
        <v>14</v>
      </c>
      <c r="C6" s="7" t="s">
        <v>18</v>
      </c>
      <c r="D6" s="7" t="s">
        <v>19</v>
      </c>
      <c r="E6" s="9" t="s">
        <v>20</v>
      </c>
      <c r="F6" s="9">
        <v>101.27</v>
      </c>
      <c r="G6" s="7">
        <v>20254</v>
      </c>
      <c r="H6" s="8"/>
    </row>
    <row r="7" spans="1:8" s="1" customFormat="1" ht="21" customHeight="1">
      <c r="A7" s="7">
        <v>4</v>
      </c>
      <c r="B7" s="7" t="s">
        <v>14</v>
      </c>
      <c r="C7" s="7" t="s">
        <v>21</v>
      </c>
      <c r="D7" s="7" t="s">
        <v>22</v>
      </c>
      <c r="E7" s="9" t="s">
        <v>23</v>
      </c>
      <c r="F7" s="9">
        <v>114.9</v>
      </c>
      <c r="G7" s="7">
        <v>22980</v>
      </c>
      <c r="H7" s="8"/>
    </row>
    <row r="8" spans="1:8" s="1" customFormat="1" ht="21" customHeight="1">
      <c r="A8" s="7">
        <v>5</v>
      </c>
      <c r="B8" s="7" t="s">
        <v>14</v>
      </c>
      <c r="C8" s="7" t="s">
        <v>24</v>
      </c>
      <c r="D8" s="7" t="s">
        <v>25</v>
      </c>
      <c r="E8" s="9" t="s">
        <v>26</v>
      </c>
      <c r="F8" s="9">
        <v>117.12</v>
      </c>
      <c r="G8" s="7">
        <v>23424</v>
      </c>
      <c r="H8" s="8"/>
    </row>
    <row r="9" spans="1:8" s="1" customFormat="1" ht="21" customHeight="1">
      <c r="A9" s="7">
        <v>6</v>
      </c>
      <c r="B9" s="7" t="s">
        <v>27</v>
      </c>
      <c r="C9" s="7" t="s">
        <v>28</v>
      </c>
      <c r="D9" s="6" t="s">
        <v>29</v>
      </c>
      <c r="E9" s="7" t="s">
        <v>30</v>
      </c>
      <c r="F9" s="7">
        <v>141.9</v>
      </c>
      <c r="G9" s="7">
        <f aca="true" t="shared" si="0" ref="G9:G16">F9*200</f>
        <v>28380</v>
      </c>
      <c r="H9" s="9"/>
    </row>
    <row r="10" spans="1:8" s="1" customFormat="1" ht="21" customHeight="1">
      <c r="A10" s="7">
        <v>7</v>
      </c>
      <c r="B10" s="7" t="s">
        <v>27</v>
      </c>
      <c r="C10" s="7" t="s">
        <v>31</v>
      </c>
      <c r="D10" s="7" t="s">
        <v>32</v>
      </c>
      <c r="E10" s="9" t="s">
        <v>33</v>
      </c>
      <c r="F10" s="9">
        <v>103.5</v>
      </c>
      <c r="G10" s="7">
        <f t="shared" si="0"/>
        <v>20700</v>
      </c>
      <c r="H10" s="7"/>
    </row>
    <row r="11" spans="1:8" s="1" customFormat="1" ht="21" customHeight="1">
      <c r="A11" s="7">
        <v>8</v>
      </c>
      <c r="B11" s="7" t="s">
        <v>34</v>
      </c>
      <c r="C11" s="7" t="s">
        <v>35</v>
      </c>
      <c r="D11" s="6" t="s">
        <v>36</v>
      </c>
      <c r="E11" s="7" t="s">
        <v>37</v>
      </c>
      <c r="F11" s="7">
        <v>104.5</v>
      </c>
      <c r="G11" s="10">
        <f t="shared" si="0"/>
        <v>20900</v>
      </c>
      <c r="H11" s="8"/>
    </row>
    <row r="12" spans="1:8" ht="21" customHeight="1">
      <c r="A12" s="7">
        <v>9</v>
      </c>
      <c r="B12" s="7" t="s">
        <v>34</v>
      </c>
      <c r="C12" s="7" t="s">
        <v>38</v>
      </c>
      <c r="D12" s="6" t="s">
        <v>39</v>
      </c>
      <c r="E12" s="9" t="s">
        <v>40</v>
      </c>
      <c r="F12" s="9">
        <v>101.3</v>
      </c>
      <c r="G12" s="10">
        <f t="shared" si="0"/>
        <v>20260</v>
      </c>
      <c r="H12" s="8"/>
    </row>
    <row r="13" spans="1:8" ht="21" customHeight="1">
      <c r="A13" s="7">
        <v>10</v>
      </c>
      <c r="B13" s="7" t="s">
        <v>34</v>
      </c>
      <c r="C13" s="7" t="s">
        <v>31</v>
      </c>
      <c r="D13" s="7" t="s">
        <v>41</v>
      </c>
      <c r="E13" s="9" t="s">
        <v>42</v>
      </c>
      <c r="F13" s="9">
        <v>103.5</v>
      </c>
      <c r="G13" s="10">
        <f t="shared" si="0"/>
        <v>20700</v>
      </c>
      <c r="H13" s="8"/>
    </row>
    <row r="14" spans="1:8" ht="21" customHeight="1">
      <c r="A14" s="7">
        <v>11</v>
      </c>
      <c r="B14" s="7" t="s">
        <v>34</v>
      </c>
      <c r="C14" s="7" t="s">
        <v>43</v>
      </c>
      <c r="D14" s="7" t="s">
        <v>44</v>
      </c>
      <c r="E14" s="9" t="s">
        <v>45</v>
      </c>
      <c r="F14" s="9">
        <v>109.55</v>
      </c>
      <c r="G14" s="10">
        <f t="shared" si="0"/>
        <v>21910</v>
      </c>
      <c r="H14" s="8"/>
    </row>
    <row r="15" spans="1:8" ht="21" customHeight="1">
      <c r="A15" s="7">
        <v>12</v>
      </c>
      <c r="B15" s="7" t="s">
        <v>34</v>
      </c>
      <c r="C15" s="7" t="s">
        <v>46</v>
      </c>
      <c r="D15" s="9" t="s">
        <v>47</v>
      </c>
      <c r="E15" s="9" t="s">
        <v>48</v>
      </c>
      <c r="F15" s="9">
        <v>169.5</v>
      </c>
      <c r="G15" s="10">
        <f t="shared" si="0"/>
        <v>33900</v>
      </c>
      <c r="H15" s="8"/>
    </row>
    <row r="16" spans="1:8" ht="33" customHeight="1">
      <c r="A16" s="7">
        <v>13</v>
      </c>
      <c r="B16" s="11" t="s">
        <v>49</v>
      </c>
      <c r="C16" s="11" t="s">
        <v>50</v>
      </c>
      <c r="D16" s="12" t="s">
        <v>51</v>
      </c>
      <c r="E16" s="13" t="s">
        <v>50</v>
      </c>
      <c r="F16" s="14">
        <v>175.76</v>
      </c>
      <c r="G16" s="10">
        <f t="shared" si="0"/>
        <v>35152</v>
      </c>
      <c r="H16" s="8"/>
    </row>
    <row r="17" spans="1:8" s="2" customFormat="1" ht="21" customHeight="1">
      <c r="A17" s="10"/>
      <c r="B17" s="10" t="s">
        <v>52</v>
      </c>
      <c r="C17" s="10"/>
      <c r="D17" s="10"/>
      <c r="E17" s="10"/>
      <c r="F17" s="10">
        <f>SUM(F4:F15)</f>
        <v>1460.54</v>
      </c>
      <c r="G17" s="10">
        <f>SUM(G4:G15)</f>
        <v>292108</v>
      </c>
      <c r="H17" s="10"/>
    </row>
    <row r="24" ht="13.5">
      <c r="G24" s="1" t="s">
        <v>53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2024-02-01T02:48:57Z</dcterms:created>
  <dcterms:modified xsi:type="dcterms:W3CDTF">2024-02-05T01:50:07Z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