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按类汇总" sheetId="3" r:id="rId1"/>
    <sheet name="明细表" sheetId="1" r:id="rId2"/>
  </sheets>
  <definedNames>
    <definedName name="_xlnm._FilterDatabase" localSheetId="1" hidden="1">明细表!$A$5:$AB$139</definedName>
    <definedName name="_xlnm.Print_Titles" localSheetId="1">明细表!$3:$5</definedName>
    <definedName name="_xlnm._FilterDatabase" localSheetId="0" hidden="1">按类汇总!$A$1:$E$9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PC</author>
  </authors>
  <commentList>
    <comment ref="D3" authorId="0">
      <text>
        <r>
          <rPr>
            <b/>
            <sz val="14"/>
            <rFont val="宋体"/>
            <charset val="134"/>
          </rPr>
          <t xml:space="preserve">PC:
</t>
        </r>
        <r>
          <rPr>
            <b/>
            <sz val="14"/>
            <color indexed="10"/>
            <rFont val="宋体"/>
            <charset val="134"/>
          </rPr>
          <t>新建/改建/扩建**宽**厚道路**公里；为**名脱贫户、三类人员发放低保金、小额信贷、产业补助……</t>
        </r>
      </text>
    </comment>
    <comment ref="E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低保、补助等全区性项目填区县，跨村联合项目填镇办，只涉及某一个村的填到村。</t>
        </r>
      </text>
    </comment>
    <comment ref="G3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列入项目库年度</t>
        </r>
      </text>
    </comment>
    <comment ref="H3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区级行业部门</t>
        </r>
      </text>
    </comment>
    <comment ref="I3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color indexed="10"/>
            <rFont val="宋体"/>
            <charset val="134"/>
          </rPr>
          <t>建设单位负责人</t>
        </r>
      </text>
    </comment>
    <comment ref="P3" authorId="0">
      <text>
        <r>
          <rPr>
            <b/>
            <sz val="18"/>
            <rFont val="宋体"/>
            <charset val="134"/>
          </rPr>
          <t>PC:</t>
        </r>
        <r>
          <rPr>
            <sz val="18"/>
            <rFont val="宋体"/>
            <charset val="134"/>
          </rPr>
          <t xml:space="preserve">
</t>
        </r>
        <r>
          <rPr>
            <b/>
            <sz val="18"/>
            <color indexed="10"/>
            <rFont val="宋体"/>
            <charset val="134"/>
          </rPr>
          <t>1.解决“两不愁三保障”项目：</t>
        </r>
        <r>
          <rPr>
            <sz val="18"/>
            <color indexed="10"/>
            <rFont val="宋体"/>
            <charset val="134"/>
          </rPr>
          <t xml:space="preserve">增加收入类、解决教育、健康、住房、安全饮水类项目。
</t>
        </r>
        <r>
          <rPr>
            <b/>
            <sz val="18"/>
            <color indexed="10"/>
            <rFont val="宋体"/>
            <charset val="134"/>
          </rPr>
          <t>2.巩固提升类项目：</t>
        </r>
        <r>
          <rPr>
            <sz val="18"/>
            <color indexed="10"/>
            <rFont val="宋体"/>
            <charset val="134"/>
          </rPr>
          <t>提升脱贫村基本公共服务（基础设施、公共服务、人居环境）、扶贫产业化组织化程度和带贫减贫能力（培育特色优势产业、提高产业扶贫组织化程度、培育创业致富带头人）、提升村级治理能力和水平（提升村级组织治理能力、创新治理机制、壮大村集体经济）、提升乡风文明建设水平等内容。</t>
        </r>
      </text>
    </comment>
    <comment ref="Q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当年确定实施项目填“是”，计划以后年度实施填“否”</t>
        </r>
      </text>
    </comment>
    <comment ref="R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提升脱贫村基本公共服务（基础设施、公共服务、人居环境）、扶贫产业化组织化程度和带贫减贫能力（培育特色优势产业、提高产业扶贫组织化程度、培育创业致富带头人）、提升村级治理能力和水平（提升村级组织治理能力、创新治理机制、壮大村集体经济）、提升乡风文明建设水平等内容</t>
        </r>
      </text>
    </comment>
    <comment ref="S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利用各级财政衔接资金和其他涉农资金投入设施农业、养殖、光伏、乡村旅游等项目形成的资产，折股量化给脱贫村、脱贫户，推动产业发展和帮助脱贫户增收的项目，比如村集体经济产业发展项目、入股分红项目等。</t>
        </r>
      </text>
    </comment>
    <comment ref="T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给予村集体固定分红或利益共享的项目、集体光伏电站等填“是”，其余填“否”</t>
        </r>
      </text>
    </comment>
    <comment ref="U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解决易地搬迁群众产业、就业的项目，如社区工厂、扶贫车间等</t>
        </r>
      </text>
    </comment>
    <comment ref="V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各类保障性补贴精准到户到人，村上实施的基础设施类项目填全村总人口，产业扶贫项目根据受益户填。</t>
        </r>
      </text>
    </comment>
    <comment ref="Z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指带贫减贫的方式，如入股分红、带动就业、解决交通出行问题、解决安全饮水问题、提高脱贫人口技能促进增收等</t>
        </r>
      </text>
    </comment>
    <comment ref="AA3" authorId="0">
      <text>
        <r>
          <rPr>
            <b/>
            <sz val="14"/>
            <rFont val="宋体"/>
            <charset val="134"/>
          </rPr>
          <t>PC:</t>
        </r>
        <r>
          <rPr>
            <sz val="14"/>
            <rFont val="宋体"/>
            <charset val="134"/>
          </rPr>
          <t xml:space="preserve">
</t>
        </r>
        <r>
          <rPr>
            <b/>
            <sz val="14"/>
            <color indexed="10"/>
            <rFont val="宋体"/>
            <charset val="134"/>
          </rPr>
          <t>详见绩效目标申报表，分为三级指标，产出指标-数量、质量、时效、成本指标-具体指标；效益指标-经济、社会、生态、可持续影响指标-具体指标；满意度指标-服务对象满意度指标。</t>
        </r>
      </text>
    </comment>
  </commentList>
</comments>
</file>

<file path=xl/sharedStrings.xml><?xml version="1.0" encoding="utf-8"?>
<sst xmlns="http://schemas.openxmlformats.org/spreadsheetml/2006/main" count="2045" uniqueCount="645">
  <si>
    <t xml:space="preserve"> </t>
  </si>
  <si>
    <t>镇坪县2025年度巩固拓展脱贫攻坚成果和乡村振兴
项目库汇总表</t>
  </si>
  <si>
    <t>序号</t>
  </si>
  <si>
    <t>类别</t>
  </si>
  <si>
    <t>项目个数</t>
  </si>
  <si>
    <t>资金总量（万元）</t>
  </si>
  <si>
    <t>备注</t>
  </si>
  <si>
    <t>合计</t>
  </si>
  <si>
    <t>一、产业发展</t>
  </si>
  <si>
    <t>总体产业占比62.2%</t>
  </si>
  <si>
    <t>二、就业项目</t>
  </si>
  <si>
    <t>三、乡村建设行动</t>
  </si>
  <si>
    <t>四、易地搬迁后扶</t>
  </si>
  <si>
    <t>五、巩固三保障成果</t>
  </si>
  <si>
    <t>六、项目管理费</t>
  </si>
  <si>
    <t>附件：</t>
  </si>
  <si>
    <t>镇坪县2025年度巩固拓展脱贫攻坚成果和乡村振兴项目库信息采集表</t>
  </si>
  <si>
    <t>项目类型</t>
  </si>
  <si>
    <t>项目名称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</si>
  <si>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</si>
  <si>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</si>
  <si>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</si>
  <si>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</si>
  <si>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</si>
  <si>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</si>
  <si>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</si>
  <si>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归属（解决“两不愁三保障”项目/巩固提升类项目</t>
  </si>
  <si>
    <t>是否纳入年度项目实施计划</t>
  </si>
  <si>
    <t>是否“贫困村提升工程”</t>
  </si>
  <si>
    <t>是否资产收益扶贫</t>
  </si>
  <si>
    <t>是否增加村集体收入</t>
  </si>
  <si>
    <t>是否易地搬迁后续帮扶项目</t>
  </si>
  <si>
    <t>直接受益
脱贫人口</t>
  </si>
  <si>
    <t>关联受益总人口</t>
  </si>
  <si>
    <t>联农带农机制</t>
  </si>
  <si>
    <t>绩效目标（年度总体目标）</t>
  </si>
  <si>
    <t>区/镇/办</t>
  </si>
  <si>
    <t>村/社区</t>
  </si>
  <si>
    <t>其中财政衔接资金</t>
  </si>
  <si>
    <t>中央</t>
  </si>
  <si>
    <t>省级</t>
  </si>
  <si>
    <t>市级</t>
  </si>
  <si>
    <t>县级</t>
  </si>
  <si>
    <t>户数
(户)</t>
  </si>
  <si>
    <t>人数
（人）</t>
  </si>
  <si>
    <t>产业奖补</t>
  </si>
  <si>
    <t>中药材产业奖补项目</t>
  </si>
  <si>
    <t>新建黄连产业产业基地0.3万亩，完成黄连管护1.45万亩，新发展其他中药材2万亩，完成葛根育苗1587万株，完成葛根移栽6万亩（按照镇坪县2024年中药材产业奖励扶持办法新发展黄连每亩补助1000元，新发展葛根1-50亩每亩补助100元，50亩以上每亩补助120元，新发展其他奖补目录内药材每亩补助500元，黄连管护每亩补助200元）。</t>
  </si>
  <si>
    <t>镇坪县</t>
  </si>
  <si>
    <t>镇坪县农业林业和水利局</t>
  </si>
  <si>
    <t>王德山</t>
  </si>
  <si>
    <t>8822671</t>
  </si>
  <si>
    <t>巩固提升类</t>
  </si>
  <si>
    <t>是</t>
  </si>
  <si>
    <t>否</t>
  </si>
  <si>
    <t>产业发展、土地流转、就业务工</t>
  </si>
  <si>
    <t>带动130户475人脱贫户增收，户均增收1000元以上。</t>
  </si>
  <si>
    <t>富硒产业奖补项目</t>
  </si>
  <si>
    <t>发展大豆玉米复合种植1万亩，大豆扩种0.5万亩，魔芋1000亩，茶园500亩，茶园低改2000亩，新建生猪圈舍6000平方米，粪污处理设施6000立方米，发展中蜂5000箱，投放鱼苗200万尾，发展烤烟2400亩，新建农业园区15个，加快推进农业产业创新、科技品牌创建（按照镇坪县富硒产业奖励扶持办法，新发展纯种大豆每亩奖补250元，大豆玉米复合300元/亩，稻渔综合种养每亩奖补600元，移栽油菜每亩奖补200元，新疆生猪圈舍每平方米奖补100元，县级园区每个奖补10万元，当年获得国家级、省级、市级龙头企业每个奖补20万、10万、5万元，当年获得国家地理标志产品保护、国家地理标志农产品认证的，对每个产品的申报主体奖励20万元；当年获得安康市特色产品认证的，对每个产品的申报主体奖励1万元，当年获得绿色食品、有机食品认证的，对每个产品的申报主体奖励2万元，获得质量体系认证、食品生产许可的，对每个产品的申报主体分别奖励5万元、0.5万元，当年新研发的富硒产品，对每个产品的研发主体奖励0.5万元；制定富硒企业标准或团体标准，对每个产品的申报主体奖励1万元。）</t>
  </si>
  <si>
    <t>带动7513户2037人脱贫户增收，户均增收1000元以上。</t>
  </si>
  <si>
    <t>第十三批现代农业园区（山林经济类）奖补项目</t>
  </si>
  <si>
    <t>养殖中蜂500箱，建设蜂蜜生产线3条，标准化厂房1200平方米，检测实验室1个，产品展示厅1个，冷库100立方米。按照安康市现代农业园区建设工作领导小组关于印发《安康市现代农业园区认定管理办法》的通知，经认定的市级现代农业园区、市级航母园区、市级航母示范园区由市财政给予一定的项目资金扶持，其中市级现代农业园区资金 50万元。</t>
  </si>
  <si>
    <t>牛头店镇</t>
  </si>
  <si>
    <t>先锋村</t>
  </si>
  <si>
    <t>巩固提升类项目</t>
  </si>
  <si>
    <t>发展中蜂养殖、订单收购、就业务工</t>
  </si>
  <si>
    <t>通过发展中蜂养殖，带动60户蜂农增收，户均增收2000元以上。</t>
  </si>
  <si>
    <t>林草基地建设</t>
  </si>
  <si>
    <t>市级林业产业经济倍增示范点项目</t>
  </si>
  <si>
    <t>在全县范围内培育和创建林业经济倍增计划示范点1个。参照市政府《安康市林业产业经济三年（2023-2025）倍增计划》（安政办〔2023〕124号）文件要求，加强亮点培育，抓好示范引领，着力推进全市林业产业经济三年倍增。发展林下中药材种植面积500亩以上。</t>
  </si>
  <si>
    <t>林地流转，务工增收</t>
  </si>
  <si>
    <t>发展林业产业，带动20户务工增收，户均增收3000元以上。</t>
  </si>
  <si>
    <t>镇坪县国有林场2025年省级财政衔接资金（欠发达国有林场巩固提升）林下中药材种植项目</t>
  </si>
  <si>
    <t>种植林下黄连250亩。</t>
  </si>
  <si>
    <t>华坪镇</t>
  </si>
  <si>
    <t>渝龙村</t>
  </si>
  <si>
    <t>带动20户56人（其中脱贫户7户25人）增收，发展林下黄连种植。形成森林、林药和谐共生，林业生态与林业经济相互补充，促进全县经济社会全面、协调、可持续发展，助力乡村振兴。</t>
  </si>
  <si>
    <t>金融保险配套：小额贷款贴息</t>
  </si>
  <si>
    <t>2025年小额信贷贴息及互助资金占用费补贴项目</t>
  </si>
  <si>
    <t>对发展种养殖产业脱贫户资金短缺的，在符合政策下，发放小额信贷资金，并给予贴息，对脱贫户和监测户发放的互助资金占用费进行补贴。</t>
  </si>
  <si>
    <t>贷款贴息，带动发展产业</t>
  </si>
  <si>
    <t>预计带动1469人脱贫户直接增收，户均增收800元以上。</t>
  </si>
  <si>
    <t>镇坪县2025年三产融合发展项目</t>
  </si>
  <si>
    <t>按照《镇坪县民宿（休闲农庄）、露营基地奖补办法》（镇规〔2023〕002-县政办001 镇政办发〔2023〕63号），对2024年投入使用未满1年及新建的民宿、休闲农庄予以奖补。</t>
  </si>
  <si>
    <t>文化和旅游广电局</t>
  </si>
  <si>
    <t>苏怀春</t>
  </si>
  <si>
    <t>8822111</t>
  </si>
  <si>
    <t>带动就业，发展旅游</t>
  </si>
  <si>
    <t>带动农民致富，提升旅游新业态,带动发展25家民宿，带动136户450人（其中脱贫户38户129人）增收，户均增收3.2万元。</t>
  </si>
  <si>
    <t>农产品仓储保鲜冷链基础设施建设</t>
  </si>
  <si>
    <t>渝龙村冷库建设</t>
  </si>
  <si>
    <t>建设农副产品冷库120立方，安装制冷系统1套、电气系统1套、通风系统1套。</t>
  </si>
  <si>
    <t>华坪镇人民政府</t>
  </si>
  <si>
    <t>汪礼胜</t>
  </si>
  <si>
    <t>务工增收、集体经济增收</t>
  </si>
  <si>
    <t>劳务用工12人，人均增收1000元，集体经济年增收2万元。项目形成固定资产权属归村集体所有，按照镇坪县资产管护办法要求，由村集体负责后续管护。</t>
  </si>
  <si>
    <t>加工业</t>
  </si>
  <si>
    <t>尖山坪村农副产品加工仓储产业配套项目</t>
  </si>
  <si>
    <t>新建厂房一座2500平方米，加工生产用房500平方米，产品展示厅一间300平方米，仓储库房一间500平方米，冷冻500平方米、冷藏车间各一个500平方米。</t>
  </si>
  <si>
    <t>尖山坪村</t>
  </si>
  <si>
    <t>订单收购、劳务用工、集体经济分红</t>
  </si>
  <si>
    <t>总受益97户996人（其中脱贫户114户328人），集体经济年增收8万元以上。项目形成固定资产权属归村集体所有，按照镇坪县资产管护办法要求，由村集体负责后续管护。</t>
  </si>
  <si>
    <t>渝龙村魔芋粗加工厂房建设项目</t>
  </si>
  <si>
    <t>建设魔芋粗加工厂房400平方米。</t>
  </si>
  <si>
    <t>总受益97户996人（其中脱贫户114户328人），集体经济年增收5万元以上。项目形成固定资产权属归村集体所有，按照镇坪县资产管护办法要求，由村集体负责后续管护。</t>
  </si>
  <si>
    <t>产业园（区）配套设施</t>
  </si>
  <si>
    <t>团结村黄连产业+民宿综合开发项目</t>
  </si>
  <si>
    <t>林下黄连资源圃建设20亩，配套步道3.5km,宽3m,厚15cm。</t>
  </si>
  <si>
    <t>团结村</t>
  </si>
  <si>
    <t>发展黄连产业、劳务用工</t>
  </si>
  <si>
    <t>带动黄连产业发展，提高黄连种植技术水平，形成产研学示范基地。总受益140户490人（其中脱贫户68户222人）。项目形成固定资产权属归村集体所有，按照镇坪县资产管护办法要求，由村集体负责后续管护。</t>
  </si>
  <si>
    <t>团结村新资源圃配套提升项目</t>
  </si>
  <si>
    <t>苗圃区生产管理便道2公里、抽水泵1台、苗圃地喷灌主管道2000米、支输水管道8000米、喷头200个。</t>
  </si>
  <si>
    <t>带动黄连产业发展，提高黄连种植产量，总受益60户184人（其中脱贫户30户95人）。项目形成固定资产权属归村集体所有，按照镇坪县资产管护办法要求，由村集体负责后续管护。</t>
  </si>
  <si>
    <t>大渝河绞股蓝种植基地配套项目</t>
  </si>
  <si>
    <t>修建灌溉蓄水池3座，抽水泵3台，铺设管道3000米，输水管道8000米，喷头300个，林间小道2000米，初加工车间1个等配套设施。带动发展林下种植绞股蓝1000亩。</t>
  </si>
  <si>
    <t>产业发展，务工增收</t>
  </si>
  <si>
    <t>带动绞股蓝产业发展，总受益62户234人（其中脱贫户45户193人），劳务用工130人，人均增收1500元。项目形成固定资产权属归村集体所有，按照镇坪县资产管护办法要求，由村集体负责后续管护。</t>
  </si>
  <si>
    <t>钟宝镇三坪村农副产品加工厂配套设施项目</t>
  </si>
  <si>
    <t>配套建设生产加工线2条及相关附属设施，用于加工生产香菇、土鸡、腊肉、富硒洋芋等农副产品，预计年生产量100吨以上，实现集体经济年增收10万元以上。</t>
  </si>
  <si>
    <t>钟宝镇</t>
  </si>
  <si>
    <t>三坪村</t>
  </si>
  <si>
    <t>钟宝镇人民政府</t>
  </si>
  <si>
    <t>尤帅</t>
  </si>
  <si>
    <t>18991552585</t>
  </si>
  <si>
    <t>务工增收、集体经济股份分红</t>
  </si>
  <si>
    <t>带动42户130人发展产业、务工增收，户均增收1000元以上。项目形成固定资产权属归村集体所有，按照镇坪县资产管护办法要求，由村集体负责后续管护。</t>
  </si>
  <si>
    <t>金岭村中药材加工配套项目</t>
  </si>
  <si>
    <t>新建厂房800平方米，配套烘干、加工及包装设备各一套等。带动种植黄连、新发展黄连、前胡、绿萼梅、重楼、党参、白芨等中药材共300亩，壮大村集体经济。</t>
  </si>
  <si>
    <t>金岭村</t>
  </si>
  <si>
    <t>务工增收，土地流转</t>
  </si>
  <si>
    <t>总受益35户120人（其中脱贫户3户15人），户均增收1200元。村集体经济年增收5万元以上。项目形成固定资产权属归村集体所有，按照镇坪县资产管护办法要求，由村集体负责后续管护。</t>
  </si>
  <si>
    <t>休闲农业与乡村旅游</t>
  </si>
  <si>
    <t>干洲河村产业路配套设施建设项目</t>
  </si>
  <si>
    <t>拓宽旧城村至干洲河村道路4.5公里，挡墙约1500立方米及相关配套设施。带动3户民宿发展。</t>
  </si>
  <si>
    <t>干洲河村、旧城村</t>
  </si>
  <si>
    <t>带动农户务工增收，促进农旅产业发展，土地流转</t>
  </si>
  <si>
    <t>带动92人务工增收，人均年增收1000元以上，带动黄连等中药材种植300亩以上。项目形成固定资产权属归村集体所有，按照镇坪县资产管护办法要求，由村集体负责后续管护。</t>
  </si>
  <si>
    <t>新坪村水稻种植配套设施项目</t>
  </si>
  <si>
    <t>增设引水设施管道2100米，新建蓄水池8立方，拦水坝1座，田间步道800余米。发展水稻种植20亩，壮大村集体经济。</t>
  </si>
  <si>
    <t>新坪村</t>
  </si>
  <si>
    <t>促进产业发展，年底分红获利</t>
  </si>
  <si>
    <t>集体年增收5万元，群众股民分红收益，带动52人劳务增收，人均增收1100元。项目形成固定资产权属归村集体所有，按照镇坪县资产管护办法要求，由村集体负责后续管护。</t>
  </si>
  <si>
    <t>新坪村现代工贸园区产业配套建设项目</t>
  </si>
  <si>
    <t>曙河口现代工贸园区道路拓宽改造0.8公里，新建排水沟0.8公里，绿化640平方米。带动3家企业发展。</t>
  </si>
  <si>
    <t>2025</t>
  </si>
  <si>
    <t>带动农户务工增收，促进工贸园区发展，提供就业岗位</t>
  </si>
  <si>
    <t>总受益50户180人（其中直接受益脱贫户27户112人），带动3家企业发展，就业用工30人以上，人均增收4000元。项目形成固定资产权属归村集体所有，按照镇坪县资产管护办法要求，由村集体负责后续管护。</t>
  </si>
  <si>
    <t>镇坪县长寿硒谷乡村旅游采摘园配套项目</t>
  </si>
  <si>
    <t>修建谷立方休闲农庄及相关配套设施，打造农耕研学基地6000平方米，蔬果采摘园30亩；实施特色干砌田坎800米，修建排洪沟渠900米。</t>
  </si>
  <si>
    <t>得胜村</t>
  </si>
  <si>
    <t>土地流转费、农户务工、入股分红</t>
  </si>
  <si>
    <t>总受益77户232人（其中直接受益脱贫户22户62人），户均增收1000元以上，集体经济年增收5万元。项目形成固定资产权属归村集体所有，按照镇坪县资产管护办法要求，由村集体负责后续管护。</t>
  </si>
  <si>
    <t>红杉溪谷综合体增产扩能产业路建设项目</t>
  </si>
  <si>
    <t>新建砂石路6.8公里，宽3.5米，挡墙1200立方米及相关配套设施。带动民宿发展，壮大村集体经济。</t>
  </si>
  <si>
    <t>带动农户务工增收，促进产业发展，年底分红获利</t>
  </si>
  <si>
    <t>总受益252户885人（其中直接受益脱贫户55户150人），户均增收1000元以上。带动群众发展中药材种植800余亩。项目形成固定资产权属归村集体所有，按照镇坪县资产管护办法要求，由村集体负责后续管护。</t>
  </si>
  <si>
    <t>钟宝镇民主村产业路建设项目</t>
  </si>
  <si>
    <t>新建砂石路2千米,宽3.5米，挡墙约600立方米。带动新发展林下黄连500亩，黄连育苗100亩。</t>
  </si>
  <si>
    <t>民主村</t>
  </si>
  <si>
    <t>带动农户务工增收，改善生活条件，促进产业发展</t>
  </si>
  <si>
    <t>总受益25户78人（其中直接受益脱贫户15户35人），户均增收1000元以上。带动发展黄连种植2000亩。项目形成固定资产权属归村集体所有，按照镇坪县资产管护办法要求，由村集体负责后续管护。</t>
  </si>
  <si>
    <t>湘坪村农产品加工厂房与储存库配套项目</t>
  </si>
  <si>
    <t>配套护堤180米、高5米，场地平整4000平方米，填方20000方。带动发展农产品加工基地1处。</t>
  </si>
  <si>
    <t>上竹镇</t>
  </si>
  <si>
    <t>湘坪村</t>
  </si>
  <si>
    <t>上竹镇人民政府</t>
  </si>
  <si>
    <t>汪杜娟</t>
  </si>
  <si>
    <t>18809153168</t>
  </si>
  <si>
    <t>带动就业务工、发展产业、土地流转</t>
  </si>
  <si>
    <t>总受益21户53人（其中直接受益脱贫户5户18人），户均增收2000元。项目形成固定资产权属归村集体所有，按照镇坪县资产管护办法要求，由村集体负责后续管护。</t>
  </si>
  <si>
    <t>上竹镇发龙山根民宿配套项目</t>
  </si>
  <si>
    <t>新建生态步道300米，宽1.5米；建设生态护堤200米，高2.5米。带动发展民宿1家。</t>
  </si>
  <si>
    <t>发龙村</t>
  </si>
  <si>
    <t>带动就业务工，改善人居环境，促进民宿农旅康养产业发展。</t>
  </si>
  <si>
    <t>总受益14户31人（其中直接受益脱贫户4户10人），户均增收1500元。项目形成固定资产权属归村集体所有，按照镇坪县资产管护办法要求，由村集体负责后续管护。</t>
  </si>
  <si>
    <t>中心村民宿集群配套提升项目</t>
  </si>
  <si>
    <t>新建安置点花台200米，整治巷道20处，建设储藏库300平方米。带动发展民宿5家。</t>
  </si>
  <si>
    <t>中心村</t>
  </si>
  <si>
    <t>总受益192户656人（其中直接受益脱贫户70户194人），户均增收500元。项目形成固定资产权属归村集体所有，按照镇坪县资产管护办法要求，由村集体负责后续管护。</t>
  </si>
  <si>
    <t>庙坝村民宿产业环境提升项目</t>
  </si>
  <si>
    <t>修复护堤500米，配套排水沟整治、栅栏建设500米。带动发展特色民宿1家。</t>
  </si>
  <si>
    <t>庙坝村</t>
  </si>
  <si>
    <t>总受益12户46人（其中直接受益脱贫户5户17人），户均增收1500元。项目形成固定资产权属归村集体所有，按照镇坪县资产管护办法要求，由村集体负责后续管护。</t>
  </si>
  <si>
    <t>松坪村民宿产业配套项目</t>
  </si>
  <si>
    <t>新建混凝土挡墙800m³，铺装石材320㎡，安装栏杆48米，建设花坛45米，及配套绿化设施。带动发展民宿2家。</t>
  </si>
  <si>
    <t>松坪村</t>
  </si>
  <si>
    <t>带动就业务工，改善生产生活条件和人居环境，促进民宿等农旅康养产业发展。</t>
  </si>
  <si>
    <t>总受益90户345人（其中直接受益脱贫户13户49人），户均增收500元。项目形成固定资产权属归村集体所有，按照镇坪县资产管护办法要求，由村集体负责后续管护。</t>
  </si>
  <si>
    <t>上竹镇化龙谷康养旅游产业污水设施配套项目</t>
  </si>
  <si>
    <t>建设DN300污水管网9000米，检查井190座，建设污水处理站两座。带动化龙谷产业园种植高山花椒、高山蔬菜、中药材2000亩。</t>
  </si>
  <si>
    <t>带动就业务工，改善人居环境,促进农旅康养产业发展。</t>
  </si>
  <si>
    <t>总受益62户156人（其中脱贫户15户43人）。项目形成固定资产权属村集体所有，按照镇坪县资产管护办法要求由村集体负责后续管护。</t>
  </si>
  <si>
    <t>大坝村生猪养殖基地配套设施项目</t>
  </si>
  <si>
    <t>修复青龙寨产业园区水毁道路700米（包含石瓦子湾150米），宽3.5米，厚度18cm。修复二组沟渠150米，高1.5米；修复三组沟渠150米；修复五组沟渠100米，高3.5米。带动发展生猪1000头，烤烟30亩。</t>
  </si>
  <si>
    <t>大坝村</t>
  </si>
  <si>
    <t>带动务工增收，土地流转增收、改善基础设施条件。</t>
  </si>
  <si>
    <t>总受益51户171人（其中直接受益脱贫户18户62人），户均增收3000元。项目形成固定资产权属归村集体所有，按照镇坪县资产管护办法要求，由村集体负责后续管护。</t>
  </si>
  <si>
    <t>上竹镇2025年烤烟园区配套项目</t>
  </si>
  <si>
    <t>修建湘坪村烤烟产业砂石路1.8千米，宽3米；建设庙坝村烤烟房5座，配套场地平整。带动发展烤烟200亩。</t>
  </si>
  <si>
    <t>湘坪村、庙坝村</t>
  </si>
  <si>
    <t>带动务工增收、土地流转增收、促进产业发展。</t>
  </si>
  <si>
    <t>总受益20户76人（其中直接受益脱贫户10户39人），户均增收4100元。项目形成固定资产权属归村集体所有，按照镇坪县资产管护办法要求，由村集体负责后续管护。</t>
  </si>
  <si>
    <t>联合村腊味小镇文旅产业基础设施提升项目</t>
  </si>
  <si>
    <t>完善广场绿化配套及人行道铺装1600平方米，绿化小品1个，污水管网600米，化粪池1个，公共厕所1座，带动文旅产业发展，发展民宿建设。</t>
  </si>
  <si>
    <t>曙坪镇</t>
  </si>
  <si>
    <t>联合村</t>
  </si>
  <si>
    <t>曙坪镇人民政府</t>
  </si>
  <si>
    <t>吴艳</t>
  </si>
  <si>
    <t>0915-8058001</t>
  </si>
  <si>
    <t>通过完善基础设施，提升人居环境、发展民宿建设</t>
  </si>
  <si>
    <t>通过完善基础设施，提升人居环境，带动发展民宿经济，户均增收2000元/年。项目形成固定资产权属归村集体所有，按照镇坪县资产管护办法要求，由村集体负责后续管护。</t>
  </si>
  <si>
    <t>曙坪镇阳安村罗群沟现代产业园区配套项目</t>
  </si>
  <si>
    <t>新修园区产业涵板桥4个，硬化损毁路面20米。支持罗群沟现代产业园区发展中药种植500亩。</t>
  </si>
  <si>
    <t>阳安村</t>
  </si>
  <si>
    <t>完善基础设施、发展产业、就业务工</t>
  </si>
  <si>
    <t>完善基础设施，发展中药材种植，户均增收3500元；项目实施过程中带动5户12人务工增收，户均增收3000元。项目形成固定资产权属归村集体所有，按照镇坪县资产管护办法要求，由村集体负责后续管护。</t>
  </si>
  <si>
    <t>曙坪镇和平村工厂化循环水产养殖园区配套项目</t>
  </si>
  <si>
    <t>改造拦水坝1个，建设直径300mm引水管道2公里，蓄水池1座及其他养殖园区配套工程。发展冷水鱼养殖基地1个，稻田养殖100亩。</t>
  </si>
  <si>
    <t>和平村</t>
  </si>
  <si>
    <t>发展渔业养殖、就业务工，改善园区基础设施</t>
  </si>
  <si>
    <t>改善企业基础设施条件，提升渔业项目养殖能力；带动农户32户84人发展产业增加收入，户均增收2700元。项目形成固定资产权属归村集体所有，按照镇坪县资产管护办法要求，由村集体负责后续管护。</t>
  </si>
  <si>
    <t>曙坪镇安坪村三组产业路修复项目</t>
  </si>
  <si>
    <t>修建砂石路800米，宽3.5米，涵洞2个。带动黄连种植500亩。</t>
  </si>
  <si>
    <t>安坪村</t>
  </si>
  <si>
    <t>用于村集体经济发展黄连基地建设，黄连种植500亩，通过务工形式带动全村48户146人增收，户均增收1200元。项目形成固定资产权属归村集体所有，按照镇坪县资产管护办法要求，由村集体负责后续管护。</t>
  </si>
  <si>
    <t>兴隆村旅游设施配套项目</t>
  </si>
  <si>
    <t>新建旅游道路3.25公里，路面宽4.5m，路基挡墙1500方。发展文化旅游业。</t>
  </si>
  <si>
    <t>兴隆村</t>
  </si>
  <si>
    <t>该项目的落地建成，可有效解决群众农副产品的销售难题，提升农副产品附加值，增加集体经济收益和群众经济收入</t>
  </si>
  <si>
    <t>完成工程建设，改善153户623人（其中脱贫户46户173人）生产条件，保障景区应急通行，提升景区游览水平。项目形成固定资产权属集体所有，由县属国有企业负责后续管护。</t>
  </si>
  <si>
    <t>长寿谷旅游设施配套项目</t>
  </si>
  <si>
    <t>新建平板桥一座，长40延米，宽6.5米。带动民宿发展。</t>
  </si>
  <si>
    <t>桃元村三组</t>
  </si>
  <si>
    <t>完善基础设施配套，有效改善旅游环境</t>
  </si>
  <si>
    <t>完成工程建设，提升村容村貌，有效改善旅游环境，完善旅游基础设施配套，带动66户188人务工增收（其中脱贫户35户126人），预计人均增收2500元以上。项目形成固定资产权属村集体所有，按照镇坪县资产管护办法要求由村集体负责后续管护。</t>
  </si>
  <si>
    <t>竹节溪土特产品加工园区建设</t>
  </si>
  <si>
    <t>发展土特产加工，新建冷库4个，加工生产线2条，包装线2条、烘干房2间，场地平整1600平方米。</t>
  </si>
  <si>
    <t>城关镇</t>
  </si>
  <si>
    <t>竹节溪村</t>
  </si>
  <si>
    <t>城关镇人民政府</t>
  </si>
  <si>
    <t>张祖鹏</t>
  </si>
  <si>
    <t>18009159885</t>
  </si>
  <si>
    <t>就业务工、订单收购</t>
  </si>
  <si>
    <t>带动297户978人（其中脱贫户97户325人）发展产业增收，人均增收3000元以上。项目形成固定资产权属归村集体所有，按照镇坪县资产管护办法要求，由村集体负责后续管护。</t>
  </si>
  <si>
    <t>新型农村集体经济发展项目</t>
  </si>
  <si>
    <t>坪宝村集体经济提升项目</t>
  </si>
  <si>
    <t>发展香菇加工生产，壮大村集体经济，年收益6%以上。</t>
  </si>
  <si>
    <t>坪宝村</t>
  </si>
  <si>
    <t>带动群众增收，入股分红</t>
  </si>
  <si>
    <t>壮大村集体经济，带动村集体经济年增收3万元以上；带动12户18人务工增收，人均增收3000元。</t>
  </si>
  <si>
    <t>卜家院子民宿集群基础设施配套建设项目</t>
  </si>
  <si>
    <t>改造道路450米、宽4.5米，改造雨污管网320米，场地硬化80平方米。发展休闲农业与乡村旅游，带动民宿集群发展。</t>
  </si>
  <si>
    <t>小河村</t>
  </si>
  <si>
    <t>带动就业、发展民宿</t>
  </si>
  <si>
    <t>发展民宿休闲基地，实现13户39人（其中脱贫户3户10人）增收；带动13人务工增收，预计户均增收3000元。项目形成固定资产权属归村集体所有，按照镇坪县资产管护办法要求，由村集体负责后续管护。</t>
  </si>
  <si>
    <t>友谊十二组药材种植基地产业路修复项目</t>
  </si>
  <si>
    <t>道路护坎、挡墙600立方、护坡500平方米，道路硬化长4公里、宽4.5米厚0.2米。带动现有药材（射干）80余亩的基础上，继续扩大种植面积近250亩，盘活撂荒地200余亩。</t>
  </si>
  <si>
    <t>友谊村</t>
  </si>
  <si>
    <t>推动中药材产业发展，带动群众增收</t>
  </si>
  <si>
    <t>带动20户37人增收，人均增收1000元以上。项目形成固定资产权属归村集体所有，按照镇坪县资产管护办法要求，由村集体负责后续管护。</t>
  </si>
  <si>
    <t>神州湾产业路修复项目</t>
  </si>
  <si>
    <t>解决神州湾民宿开发项目出行难问题，修复产业路路面长1800米、宽4.5米、厚0.2米，解决90亩李子园、7个草莓大棚的交通运输问题，在现有20余亩的基础上新发展中药材林下黄连预计1000亩，新发展党参预计50亩、天麻预计4000窝。</t>
  </si>
  <si>
    <t>文彩村</t>
  </si>
  <si>
    <t>发展产业，带动就业，改善群众出行难</t>
  </si>
  <si>
    <t>解决神州湾民宿开发项目、90亩李子园、7个草莓大棚的交通运输问题。带动36户118人（其中脱贫户28户92人）发展产业，人均增收800元。项目形成固定资产权属归村集体所有，按照镇坪县资产管护办法要求，由村集体负责后续管护。</t>
  </si>
  <si>
    <t>联盟村三组大阳坡产业路建设项目</t>
  </si>
  <si>
    <t>修建砂石道路8000米，宽3.5米，厚0.2米，带动现有县级核桃园区200余亩、有效解决240余亩耕地种植通行不便的问题，新发展中药材射干种植500余亩。</t>
  </si>
  <si>
    <t>联盟村</t>
  </si>
  <si>
    <t>带动25户95人（其中脱贫户12户43人）发展林下经济，带动15人务工增收，预计人均增收2100元。项目形成固定资产权属归村集体所有，按照镇坪县资产管护办法要求，由村集体负责后续管护。</t>
  </si>
  <si>
    <t>竹节溪村二组孟子刚产业路改造提升项目</t>
  </si>
  <si>
    <t>产业路改造提升，建长930米、宽4.5米、厚0.2米，护栏930米，计划新发展黄连种植2000亩，党参1000余亩。</t>
  </si>
  <si>
    <t>解决二组、三组47户187人（其中脱贫户22户77人）发展产业，人均增收2600元。项目形成固定资产权属归村集体所有，按照镇坪县资产管护办法要求，由村集体负责后续管护。</t>
  </si>
  <si>
    <t>城关镇小河村药旅融合示范园提灌引水项目</t>
  </si>
  <si>
    <t>蓄水池100立方 蓄水池50立方  蓄水池150立方 提拉泵2台  50#镀锌钢管420米 75#pe管300米  50#.pe管400米  25#pe1500米，解决园区用水，带动园区产业发展。</t>
  </si>
  <si>
    <t>就业务工，解决园区及周边农户生产生活用水问题。</t>
  </si>
  <si>
    <t>带动26户98人（其中脱贫户24户91人）增收，人均增收1200元以上。项目形成固定资产权属归村集体所有，按照镇坪县资产管护办法要求，由村集体负责后续管护。</t>
  </si>
  <si>
    <t>先锋村生态康养基地基础设施建设项目</t>
  </si>
  <si>
    <t>新建排水沟44米，挡墙14.25m³，路面硬化286.2㎡，透水砖铺设90㎡，栏杆34米，太阳能路灯3盏灯。新带动2户民宿产业发展。</t>
  </si>
  <si>
    <t>牛头店镇人民政府</t>
  </si>
  <si>
    <t>吴昊</t>
  </si>
  <si>
    <t>0915-8046199</t>
  </si>
  <si>
    <t>带动5户13人脱贫人口就业，带动2户农户发展民宿，共带动区域内34户116人务工增收及改善人居环境。</t>
  </si>
  <si>
    <t>带动2户发展民宿产业，户年均增收20000元，带动12人务工增收，人均增收2000元，改善区域内34户116人人居环境，提供招商引资基础保障。项目形成固定资产权属归村集体所有，按照镇坪县资产管护办法要求，由村集体负责后续管护。</t>
  </si>
  <si>
    <t>红星村中药材种植园区产业配套设施项目</t>
  </si>
  <si>
    <t>新建挡护500m³，铺设沙石路2.4公里，新增错车道5处。新带动企业流转集体林地及发展林下黄连种植1700亩。</t>
  </si>
  <si>
    <t>红星村</t>
  </si>
  <si>
    <t>带动村集体经济发展，促进群众园区务工增收。</t>
  </si>
  <si>
    <t>盘活村集体1788亩山林资源，壮大集体经济，带动60余人实现就业增收，人均增收3000元，带动全村110户391人集体经济分红，人均增收80元/人。项目形成固定资产权属归村集体所有，按照镇坪县资产管护办法要求，由村集体负责后续管护。</t>
  </si>
  <si>
    <t>红星村特色农副产品加工基地基础设施配套项目</t>
  </si>
  <si>
    <t>新建园区护坎600m³，园区排水沟700m，会车坪2个；园区道路局部拓宽改造，宽度4米；改造民宿3处，新建特色农副产品加工基地1处。</t>
  </si>
  <si>
    <t>带动产业发展，延长康养+民宿产业链条，带动群众就业，实现增收。</t>
  </si>
  <si>
    <t>带动全村39户95人，其中脱贫户15户50人参与务工及发展产业，人均增收2000元。项目形成固定资产权属归村集体所有，按照镇坪县资产管护办法要求，由村集体负责后续管护。</t>
  </si>
  <si>
    <t>竹叶村中药材种植基地产业路提升工程</t>
  </si>
  <si>
    <t>续建竹叶村一组至水晶坪村产业路1公里，宽4米、新建一组至四组园区产业路2公里，宽度4.5米；原有黄连、大黄400亩，带动企业及农户种植中药材黄连、大黄等1000亩。</t>
  </si>
  <si>
    <t>竹叶村</t>
  </si>
  <si>
    <t>带动脱贫户务工增收，方便农户进行农业生产，利用闲置土地种植农作物增收。</t>
  </si>
  <si>
    <t>带动全村68户241人，其中脱贫户17户51人发展中药材种植及务工增收，人均增收3000元。项目形成固定资产权属归村集体所有，按照镇坪县资产管护办法要求，由村集体负责后续管护。</t>
  </si>
  <si>
    <t>水晶坪三组虎杖基地配套建设项目</t>
  </si>
  <si>
    <t>新增园区太阳能路灯30盏；新建园区灌溉工程1处，包括新建拦水坝1处，铺设管道2500米，喷淋设施20处。园区绿化300m，新建排污管道100m，过滤池1处，路面修复500m。新发展黄连、虎杖种植200亩。</t>
  </si>
  <si>
    <t>水晶坪村</t>
  </si>
  <si>
    <t>带动当地农户通过劳务务工、种植养殖，土地流转等方式增收。</t>
  </si>
  <si>
    <t>带动群众发展中药材种植200亩。带动14户36人增收，人均增收1800元。项目形成固定资产权属归村集体所有，按照镇坪县资产管护办法要求，由村集体负责后续管护。</t>
  </si>
  <si>
    <t>前进村农业产业综合示范园配套工程</t>
  </si>
  <si>
    <t>配套建设前进村七组农业示范园区产业路1.5公里，宽4.5米。原有绞股蓝50亩、黄连200亩，新带动集体经济发展黄连400亩，中蜂500箱，烤烟100亩。</t>
  </si>
  <si>
    <t>前进村</t>
  </si>
  <si>
    <t>带动当地群众发展药材种植300亩，农户通过企业务工增收。</t>
  </si>
  <si>
    <t>通过支持企业发展，解决地500余亩林下经济发展运输问题，带动全村22户75人，其中脱贫户5户20人发展林下经济增收致富，人均增收1000元以上。项目形成固定资产权属归村集体所有，按照镇坪县资产管护办法要求，由村集体负责后续管护。</t>
  </si>
  <si>
    <t>浪河生态旅游民宿产业园配套建设项目</t>
  </si>
  <si>
    <t>新建饮水管道1800m；新建旅游公厕1个80㎡；新建排污管道2000m，检查井12个；改造生态养鱼池1处3000㎡，山洪沟治理150m。带动3户民宿发展，新发展冷水鱼养殖5万尾。</t>
  </si>
  <si>
    <t>带动农户发展养殖业，基础农产品销售增收，带动农户务工就业增收，带动企业发展种养殖产业。</t>
  </si>
  <si>
    <t>带动全村17户43人，其中脱贫户8户25人，通过劳务务工、销售农副产品增收，人均增收1100元。项目形成固定资产权属归村集体所有，按照镇坪县资产管护办法要求，由村集体负责后续管护。</t>
  </si>
  <si>
    <t>前进村一组“旱改水”工程</t>
  </si>
  <si>
    <t>对前进村一组50亩旱地进行改造，新建水渠800米。对土地进行改造及石坎修复。</t>
  </si>
  <si>
    <t>通过劳务务工、土地流转带动当地农户增收</t>
  </si>
  <si>
    <t>完成旱改水任务。通过务工及土地流转，带动11户30人农户务工增收，人均增收2000元。项目形成固定资产权属归村集体所有，按照镇坪县资产管护办法要求，由村集体负责后续管护。</t>
  </si>
  <si>
    <t>先锋村楠木沟通村路提升工程</t>
  </si>
  <si>
    <t>新建楠木沟口产业路护拦500米，修复产业路2公里。带动农户发展生猪200头，新发展黄连等药材500亩。</t>
  </si>
  <si>
    <t>带动当地群众务工增收，保障群众生产生活方便及安全</t>
  </si>
  <si>
    <t>带动脱贫人口26户89人务工增收，人均增收1400元，保障沿线40户110人群众生产安全。项目形成固定资产权属归村集体所有，按照镇坪县资产管护办法要求，由村集体负责后续管护。</t>
  </si>
  <si>
    <t>水晶坪村五组“旱改水”工程</t>
  </si>
  <si>
    <t>对120亩旱地进行改造，新修水渠1500米，完成土地整理以及土石砍修复。</t>
  </si>
  <si>
    <t>巩固提升项目</t>
  </si>
  <si>
    <t>完成旱改水任务。通过务工及土地流转，带动16户42农户务工增收，人均增收2000元。项目形成固定资产权属归村集体所有，按照镇坪县资产管护办法要求，由村集体负责后续管护。</t>
  </si>
  <si>
    <t>镇坪中药科创园基础设施建设项目</t>
  </si>
  <si>
    <t>建设中药材初加工晾晒场1个：面积：1880平，单价240元/平，总价45.12万元。具体参数：30cm水稳+8cm沥青路面；建设中药材初加工晾晒棚1个：面积：300平，单价1500元/平，总价45万元。具体参数：长50米，宽6米，高5米，铝型材，双层全玻，自动遮阳帘，自然排风；建设锅炉房燃料库1个：面积：112平，单价1200元/平，总价13.44万元。具体参数：长14米，宽8米，高5米，10cm一级防火岩棉板彩板+镀锌方管框架机构。</t>
  </si>
  <si>
    <t>国庆村</t>
  </si>
  <si>
    <t>就业务工、发展产业</t>
  </si>
  <si>
    <t>建设科创园，带动脱贫人口18户54人务工增收，人均增收1600元。项目形成固定资产权属归村集体所有，按照镇坪县资产管护办法要求，由村集体负责后续管护。</t>
  </si>
  <si>
    <t>水产养殖业发展</t>
  </si>
  <si>
    <t>镇坪县昊伟渔业养殖基地优化提升项目</t>
  </si>
  <si>
    <t>新建过滤池1座，蓄水池1座50立方米，安装进水管道200米；新建河堤挡墙3段，共计780立方米；场地硬化1000平方米。带动发展杂交鲟鱼15万尾，金樽、虹鳟各10万尾，多鳞白甲鱼10万尾。</t>
  </si>
  <si>
    <t>曾家镇</t>
  </si>
  <si>
    <t>洪阳村</t>
  </si>
  <si>
    <t>曾家镇人民政府</t>
  </si>
  <si>
    <t>陈康宁</t>
  </si>
  <si>
    <t>0915-8016060</t>
  </si>
  <si>
    <t>发展渔业养殖，带动群众务工增收</t>
  </si>
  <si>
    <t>改善企业基础设施条件，提升渔业项目养殖能力；带动农户26户57人发展产业增加收入，户均增收3000元。建设期间带动16人务工,人均增收2000元；项目形成固定资产权属归村集体所有，按照镇坪县资产管护办法要求，由村集体负责后续管护。</t>
  </si>
  <si>
    <t>向阳村猪沼茶生态循环农业基地基础设施提升项目</t>
  </si>
  <si>
    <t>新建小型饮水工程一处，蓄水坝一座，管线铺设500余米；排水沟建设800余米；排污护坡护坎建设800余米；目前已养殖母猪50头，生猪300头；建成后预计新发展生猪养殖500头，茶叶100亩，打造形成猪沼茶生态循环产业链。</t>
  </si>
  <si>
    <t>向阳村</t>
  </si>
  <si>
    <t>劳务用工、改善园区基础设施</t>
  </si>
  <si>
    <t>改善提升向阳村生猪养殖基地基础设施条件，扩大生猪养殖和茶叶种植规模，项目建设期间预计带动15户农户务工增收，户均增收2200元。项目形成固定资产权属归村集体所有，按照镇坪县资产管护办法要求，由村集体负责后续管护。</t>
  </si>
  <si>
    <t>在云端文旅康养基础设施提升项目</t>
  </si>
  <si>
    <t>发展文旅康养产业一处；新建污水处理设施2处，管网500米，修复旅游公路2公里，错车道3处，新建蓄水池2处60立方米，铺设饮水管网3500米，人行步道1000米，挡墙300立方米，带动发展文旅康养产业民宿1处。</t>
  </si>
  <si>
    <t>阳河村</t>
  </si>
  <si>
    <t>就业务工、土地流转、增加集体经济收入</t>
  </si>
  <si>
    <t>带动147户462人入股分红，壮大集体经济收入，发展壮大文旅产业，促进园区发展，建设期间带动23户务工增收，人均增收1500元。项目形成固定资产权属归村集体所有，按照镇坪县资产管护办法要求，由村集体负责后续管护。</t>
  </si>
  <si>
    <t>青台村元泰中药康养产业园基础设施配套项目</t>
  </si>
  <si>
    <t>场地平整8000㎡；新建矩形盖板排水沟600米，排污管网300米，三格式化粪池30立方米，人行步道800米，60立方蓄水池一座，饮水管道3000米，基础绿化1000㎡。带动发展文旅康养产业民宿1处。</t>
  </si>
  <si>
    <t>青台村</t>
  </si>
  <si>
    <t>就业务工、改善园区基础设施</t>
  </si>
  <si>
    <t>改善元泰康养产业园基础设施条件，提升泰康养产业园区周边环境，提高康养园接待能力；建设期间带动37人务工增收，户均增收3000元；项目建成后改善60户156人生产生活环境；项目形成固定资产权属归村集体所有，按照镇坪县资产管护办法要求，由村集体负责后续管护。</t>
  </si>
  <si>
    <t>宏伟村特色中药材产业配套项目</t>
  </si>
  <si>
    <t>修复防洪沟200米（宽1.5米）；挡墙护坡300立方米，盖板桥2座。已发展道地中药材300亩，建成后新发展100亩桑叶种植。</t>
  </si>
  <si>
    <t>宏伟村</t>
  </si>
  <si>
    <t>改善提升园区基础条件，吸纳劳动力务工增收。</t>
  </si>
  <si>
    <t>改善基础设施条件，保障园区基地安全，带动25户43人发展中药材产业；施工期间预计带动18户28人务工增收，户均增收3000元。项目形成固定资产权属归村集体所有，按照镇坪县资产管护办法要求，由村集体负责后续管护。</t>
  </si>
  <si>
    <t>金坪村鸿耀中药加工厂园区基础设施配套</t>
  </si>
  <si>
    <t>厂区新建污水处理池1座，排水管道200米，引水管道600米，蓄水池1座，厂区周边绿化500平方米。目前已建成标准化加工车间900平方米，办公场所500平方米；基地种植各类中药材1000余亩。</t>
  </si>
  <si>
    <t>金坪村</t>
  </si>
  <si>
    <t>改善鸿耀中药加工厂园区基础设施条件，提升扩大生产能力，带动63户136人农户发展黄连等中药材500余亩，预计户均增收5000元；建设期间带动26户农户务工增收，预计户均增收3000元。项目形成固定资产权属归村集体所有，按照镇坪县资产管护办法要求，由村集体负责后续管护。</t>
  </si>
  <si>
    <t>金坪村玄参种植基地基础设施配套</t>
  </si>
  <si>
    <t>修建排水沟1200米；护坡挡墙300立方米，平整土地200亩。目前已发展玄参150亩，前胡100亩；建成后新发展玄参种植100亩，射干100亩。</t>
  </si>
  <si>
    <t>提升村产业发展基础设施条件，项目建设期间带动20人务工增收，人均增收2000元；带动48户115人发展玄参产业，户均增收4000元；项目形成固定资产权属归村集体所有，按照镇坪县资产管护办法要求，由村集体负责后续管护。</t>
  </si>
  <si>
    <t>青台村乌鸡养殖场基础设施提升工程</t>
  </si>
  <si>
    <t>新建养鸡场供水管路300米，场地平整600平方米，新修鸡粪处理池一座，新修浆砌石护坡300米。目前发展乌鸡3000只；建成后预计年发展乌鸡5000只。</t>
  </si>
  <si>
    <t>提升村产业发展基础设施条件，项目建设期间带动12户群众务工增收，人均增收2000元；带动22户53人发展乌鸡养殖产业，户均增收4000元；项目形成固定资产权属归村集体所有，按照镇坪县资产管护办法要求，由村集体负责后续管护。</t>
  </si>
  <si>
    <t>曾家镇2025年烤烟园区配套项目</t>
  </si>
  <si>
    <t>新建五星村烤烟房8座，配套场地平整，新建烤烟种植基地300亩，护坡挡墙300立方米。目前已发展烤烟150亩，项目建成后可带动五星村发展烤烟200亩，星明村发展烤烟150亩，桃花村发展烤烟120亩。</t>
  </si>
  <si>
    <t>五星村、星明村、桃花村</t>
  </si>
  <si>
    <t>总受益25户86人（其中直接受益脱贫户16户32人），户均增收3500元。项目形成固定资产权属归村集体所有，按照镇坪县资产管护办法要求，由村集体负责后续管护。</t>
  </si>
  <si>
    <t>洪阳村壮大村集体经济项目</t>
  </si>
  <si>
    <t>注入资金到洪阳村股份经济合作社，壮大村集体经济，带动洪阳村乌鸡产业发展，当年孵化乌鸡鸡苗3万羽，发放乌鸡苗2万羽，林下养殖商品乌鸡1万羽。</t>
  </si>
  <si>
    <t>入股分红，壮大村集体经济。</t>
  </si>
  <si>
    <t>通过入股发展洪阳乌鸡产业，促进集体经济年增收4万元以上。带动246户发展乌鸡产业，户均增收500元。</t>
  </si>
  <si>
    <t>交通费补助</t>
  </si>
  <si>
    <t>2025年镇坪县外出务工一次性交通补贴项目</t>
  </si>
  <si>
    <t>对跨省就业人员进行一次性交通补助。16-60周岁脱贫劳动力（含监测帮扶对象）自行跨省转移就业满6个月的，每人每年按“定额补贴”交通费，其中跨省转移就业的补贴500元。</t>
  </si>
  <si>
    <t>直接增收</t>
  </si>
  <si>
    <t>大力宣传政策，及时兑付补贴，提高脱贫劳动力务工积极性，带动脱贫户3200人就业务工，户均增收500元。</t>
  </si>
  <si>
    <t>公益性岗位</t>
  </si>
  <si>
    <t>2025年脱贫劳动力公益性岗位补贴资金项目</t>
  </si>
  <si>
    <t>1.2025年开发使用公益性岗位530人，落实公益性岗位补贴385万；2.2024年第四季度公益性岗位520人，落实补贴68.2万</t>
  </si>
  <si>
    <t>镇坪县人社和民政局</t>
  </si>
  <si>
    <t>刘虎</t>
  </si>
  <si>
    <t>0915-8825615</t>
  </si>
  <si>
    <t>带动就业</t>
  </si>
  <si>
    <t>通过安置公益性岗位帮助脱贫劳动力530人，人均年增收7200元以上。</t>
  </si>
  <si>
    <t>农村基础设施（其他）</t>
  </si>
  <si>
    <t>镇坪县农村饮水安全资产管理项目</t>
  </si>
  <si>
    <t>对全县58个行政村274处农村饮水安全项目形成的资产进行规范化管理，县域统管。</t>
  </si>
  <si>
    <t>58个村</t>
  </si>
  <si>
    <t>有效保障群众饮水安全</t>
  </si>
  <si>
    <t>保障全县46246人口农村群众饮水健康安全，其中脱贫户5229户15058人。</t>
  </si>
  <si>
    <t>镇坪县公共服务基础设施管护项目</t>
  </si>
  <si>
    <t>对58个行政村和3个社区已建成的公共服务和基础设施进行管护（扶贫资产）。</t>
  </si>
  <si>
    <t>全县58个村和3个搬迁社区</t>
  </si>
  <si>
    <t>镇坪县发改局</t>
  </si>
  <si>
    <t>郑自勇</t>
  </si>
  <si>
    <t>18909158830</t>
  </si>
  <si>
    <t>改善群众生活条件；带动三类监测户增收。</t>
  </si>
  <si>
    <t>建立“六定管护”机制，将脱贫人口和三类监测对象纳入为管护员，带动三类监测对象人均增收2000元。</t>
  </si>
  <si>
    <t>农村供水保障设施建设</t>
  </si>
  <si>
    <t>2025年农村饮水安全水质检测</t>
  </si>
  <si>
    <t>本次计划对全县5处供水人口规模达到1000人(含1000人)以上的农村供水工程及126处供水人口规模达到100人(含100人)以上1000人以下的农村供水工程进行全面检测，对143处农村供水人口规模100人以下的分散式供水工程进行抽样检测。</t>
  </si>
  <si>
    <t>解决“两不愁三保障”项目</t>
  </si>
  <si>
    <t>村容村貌提升</t>
  </si>
  <si>
    <t>联合村五组污水收集处置工程项目</t>
  </si>
  <si>
    <t>曙坪镇联合村三、五组：污水收集管网800米，到户管道1050米，检查井5座，化粪池3座，净化槽二套。</t>
  </si>
  <si>
    <t>安康市生态环保局镇坪分局</t>
  </si>
  <si>
    <t>唐军</t>
  </si>
  <si>
    <t>有效改善人居环境，解决四、六组31户113人污水排放问题</t>
  </si>
  <si>
    <t>完成工程建设，提升村容村貌，有效改善人居环境，解决二、三组43户113人（其中脱贫户21户68人）污水排放问题，带动周边农户务工增收，预计人均增收3000元以上。项目形成固定资产权属村集体所有，按照镇坪县资产管护办法要求由村集体负责后续管护。</t>
  </si>
  <si>
    <t>城关镇竹节溪村污水收集处置工程项目</t>
  </si>
  <si>
    <t>检查井24座、跌水井1座、排污主管道950米、支管道1100米、垃圾桶20个、污水处理设施1套；新建6m³收集池1座。</t>
  </si>
  <si>
    <t>竹节溪四、六组</t>
  </si>
  <si>
    <t>18991558816</t>
  </si>
  <si>
    <t>有效改善人居环境，解决四、六组45户165人污水排放问题</t>
  </si>
  <si>
    <t>完成工程建设，提升村容村貌，有效改善人居环境，解决四、六组67户214人（其中脱贫户45户165人）污水排放问题，带动周边农户务工增收，预计人均增收3000元以上。项目形成固定资产权属村集体所有，按照镇坪县资产管护办法要求由村集体负责后续管护。</t>
  </si>
  <si>
    <t>大坝村人居环境整治项目</t>
  </si>
  <si>
    <t>修建人行道路1500平方米，配置垃圾转运箱30个。</t>
  </si>
  <si>
    <t>改善人居环境</t>
  </si>
  <si>
    <t>总受益62户206人（其中脱贫户11户42人） ，户均增收1000元。项目形成固定资产权属归村集体所有，按照镇坪县资产管护办法要求，由村集体负责后续管护。</t>
  </si>
  <si>
    <t>华坪镇尖山坪村8、9组安全饮水提升项目</t>
  </si>
  <si>
    <t>新建蓄水截流坝两座，蓄水池30立方，新增Φ160PE管道300米，Φ75PE管道200米，更换反应沉淀池PP六角蜂窝填补料100张，更换反应沉淀沙3方，维修加固反应沉淀池450平方。</t>
  </si>
  <si>
    <t>保障137户405人（其中脱贫户35户109人）安全饮水质量。项目形成固定资产权属归村集体所有，按照镇坪县资产管护办法要求，由村集体负责后续管护。</t>
  </si>
  <si>
    <t>尖山坪村沿线人居环境整治提升项目</t>
  </si>
  <si>
    <t>开挖并修复沿线农户住房排水沟800m宽1.5m，分段选址配套建设人居环境整治提升3000平方米。</t>
  </si>
  <si>
    <t>改善149户304人（其中脱贫户41户108人）人居环境和生活条件。完成设施配套建设，方便便民服务。项目形成固定资产权属归村集体所有，按照镇坪县资产管护办法要求，由村集体负责后续管护。</t>
  </si>
  <si>
    <t>尖山坪村人居污水处理项目</t>
  </si>
  <si>
    <t>5组新建污水处理池一座30立方，化粪池2座，铺设污水管网750米，检查井15个；椿树堡新建污水处理池一座50立方，铺设污水管网1500米，检查井35个。</t>
  </si>
  <si>
    <t>连片改善66户198人（其中脱贫户17户45人）的人居环境质量。带动发展乡村旅游。项目形成固定资产权属归村集体所有，按照镇坪县资产管护办法要求，由村集体负责后续管护。</t>
  </si>
  <si>
    <t>团结村人居环境综合治理项目</t>
  </si>
  <si>
    <t>铺设雨、污分流管道各2.5公里，新建污水处理设施一处，治理沟渠200米、建设公共厕所一处。</t>
  </si>
  <si>
    <t>完成工程建设，改善50户164人（其中脱贫户19户67人）生产生活条件。项目形成固定资产权属归村集体所有，按照镇坪县资产管护办法要求，由村集体负责后续管护。</t>
  </si>
  <si>
    <t>三坝村三组人居环境整治项目</t>
  </si>
  <si>
    <t>新建污水管网500米，检查井15座，污水处理设施2座。</t>
  </si>
  <si>
    <t>三坝村</t>
  </si>
  <si>
    <t>该项目的落地实施，可有效解决分散居住农户的生活污水处理难题，改善生产生活环境，从而提升群众满意度</t>
  </si>
  <si>
    <t>改善55户182人（其中脱贫户25户92人）人居环境和生活条件。完成设施配套建设，方便便民服务。项目形成固定资产权属归村集体所有，按照镇坪县资产管护办法要求，由村集体负责后续管护。</t>
  </si>
  <si>
    <t>农村道路建设（通村路、通户路、小型桥梁等）</t>
  </si>
  <si>
    <t>三坝村通村、组道路修复治理项目</t>
  </si>
  <si>
    <t>冉崇春门前新建大华路道路挡墙100米，修复二、四、六组通组路700米。</t>
  </si>
  <si>
    <t>该项目的落地，可有效解决区域的产业发展交通瓶颈，提升安全防护措施，激发群众发展产业的内生动力</t>
  </si>
  <si>
    <t>完成工程建设，改善30户87人（其中脱贫户5户15人）生产条件。项目形成固定资产权属归村集体所有，按照镇坪县资产管护办法要求，由村集体负责后续管护。</t>
  </si>
  <si>
    <t>青龙台产业路修复项目</t>
  </si>
  <si>
    <t>修复青龙台产业路面350米，浆砌石坎150方，安装产业路防护栏400米。</t>
  </si>
  <si>
    <t>71人</t>
  </si>
  <si>
    <t>该项目的落地，可有效解决青龙台区域的产业发展交通瓶颈，提升安全防护措施，激发群众发展产业的内生动力</t>
  </si>
  <si>
    <t>完成工程建设，改善32户71人（其中脱贫户5户13人）生产条件。项目形成固定资产权属归村集体所有，按照镇坪县资产管护办法要求，由村集体负责后续管护。</t>
  </si>
  <si>
    <t>团结村五组产业路修复项目</t>
  </si>
  <si>
    <t>团结村五组竹子溪产业路修复1200m宽2.5m，云盘至下云盘产业路修复500m宽2.5m，赵家坝至三坝村路段修复700m宽2.5m。</t>
  </si>
  <si>
    <t>完成工程建设，带动134户489人（其中脱贫户75户256人）产业发展。项目形成固定资产权属归村集体所有，按照镇坪县资产管护办法要求，由村集体负责后续管护。</t>
  </si>
  <si>
    <t>三坝村通组产业砂石路建设项目</t>
  </si>
  <si>
    <t>新建二、五、六组产业砂石路1100m宽3m厚15cm。</t>
  </si>
  <si>
    <t>该项目的落地，可有效解决三坝村的产业发展交通瓶颈，提升安全防护措施，激发群众发展产业的内生动力</t>
  </si>
  <si>
    <t>完成工程建设，改善31户91人（其中脱贫户6户17人）生产条件。项目形成固定资产权属归村集体所有，按照镇坪县资产管护办法要求，由村集体负责后续管护。</t>
  </si>
  <si>
    <t>大华路竹子溪段水毁修复项目</t>
  </si>
  <si>
    <t>路基修复425，C30片石混凝土3600m³，挖土方4300m³，回填开山石渣5600m³，新建边沟55m，修复路面410㎡。</t>
  </si>
  <si>
    <t>完成工程建设，改善891户2933人（其中脱贫户82户256人）生产条件，项目形成固定资产权属集体所有，按照镇坪县资产管护办法要求由村集体负责后续管护。</t>
  </si>
  <si>
    <t>三坝村沟渠治理项目</t>
  </si>
  <si>
    <t>沟渠治理1800米；五组、二组污水处理池二座30立方，化粪池3座，铺设污水管网1000米，检查井20个。</t>
  </si>
  <si>
    <t>该项目的落地，可有效解决区域内的防洪治理，提升安全防护措施，激发群众发展产业的内生动力</t>
  </si>
  <si>
    <t>完成工程建设，改善36户156人（其中脱贫户11户32人）生产条件。项目形成固定资产权属归村集体所有，按照镇坪县资产管护办法要求，由村集体负责后续管护。</t>
  </si>
  <si>
    <t>三坝村沟渠配套设施建设</t>
  </si>
  <si>
    <t>一、二、三、七组沟渠治理1000米，三组乱池子湾填土1000方。</t>
  </si>
  <si>
    <t>该项目的落地，可有效解决区域内农田建设，激发群众发展产业的生产力</t>
  </si>
  <si>
    <t>完成工程建设，改善25户74人（其中脱贫户8户21人）生产条件。项目形成固定资产权属归村集体所有，按照镇坪县资产管护办法要求，由村集体负责后续管护。</t>
  </si>
  <si>
    <t>钟宝镇饮水项目提升工程</t>
  </si>
  <si>
    <t>旧城村六组新建固水坝一个，水源保护网300米。三组，新建8立方蓄水池一个，拦水坝及1000米管网等配套设施建设；金岭村老屋湾加一条饮水50管道1000m，换一条90主管道1000m，75管道1000m，800m63管道，25管道1000m，新建拦河坝一个；维修一组谢家湾拦河坝；维修三组小鸭子拦河坝等配套设施建设；得胜村三组、九组改造提升饮水工程2处，主要包括拦水坝、蓄水池、过滤池及DN110管道铺设等；东风村改造提升工程2处，新建饮水工程1处，主要包括拦水坝、蓄水池、过滤池及2500米管道铺设等配套建设；新坪村新修蓄水池一处，红杉溪饮水点前池提升，一组饮水管道改造2400米等配套设施建设。</t>
  </si>
  <si>
    <t>保障饮水安全，带动农户务工增</t>
  </si>
  <si>
    <t>保障365户1330人（其中脱贫户126户366人）安全饮水质量。项目形成固定资产权属归村集体所有，按照镇坪县资产管护办法要求，由村集体负责后续管护。</t>
  </si>
  <si>
    <t>旧城村人居环境改造提升项目</t>
  </si>
  <si>
    <t>五组排污管道开挖铺设约1公里，公共区域综合治理约250平方米，一组山洪沟治理100米等人居环境配套设施建设；四组新建集中污水管网500米，32立方三格式化粪池一个，人居环境综合治理0.8公里及相关配套设施建设。</t>
  </si>
  <si>
    <t>旧城村</t>
  </si>
  <si>
    <t>改善居民人居环境，带动农户务工增收</t>
  </si>
  <si>
    <t>提升230户810人人居住环境。项目形成固定资产权属归村集体所有，按照镇坪县资产管护办法要求，由村集体负责后续管护。</t>
  </si>
  <si>
    <t>新坪村人居环境改造提升工程</t>
  </si>
  <si>
    <t>新坪村二组沿线1.2公里人居环境综合治理等配套设施建设，新建排污管道800米，红沙溪口公共区域综合治理约700平方米；改造新坪村五组排水沟及挡墙1公里、垮塌治理2处及相关配套建设等</t>
  </si>
  <si>
    <t>直接受益34户110人，总受益110户380人，项目形成固定资产权属归村集体所有，按照镇坪县资产管护办法要求，由村集体负责后续管护。</t>
  </si>
  <si>
    <t>钟宝镇干洲河、民主、三坪、东风等村人居环境综合治理项目</t>
  </si>
  <si>
    <t>干洲河村四、六组建设公共卫生厕所2处及相关配套建设；综合整治公共区域约500平方米及人居环境治理及配套设施；对民主、三坪村沿线1公里进行人居环境改造提升，新建沟渠25米，维修排水沟30米。栽设路灯30盏。</t>
  </si>
  <si>
    <t>公共卫生厕所2处及相关配套建设；综合整治公共区域约500平方米及人居环境治理及配套设施；对民主、三坪村沿线1公里进行人居环境改造提升，新建沟渠25米，维修排水沟30米。栽设路灯30盏。改善环境卫生，提升群众幸福感，总受益人口68户230人。项目形成固定资产权属归村集体所有，按照镇坪县资产管护办法要求，由村集体负责后续管护。</t>
  </si>
  <si>
    <t>旧城村护栏及防洪通道建设项目</t>
  </si>
  <si>
    <t>八组修建护栏50米（高1米）及相关配套建设；一组新修防洪通道10米，宽4米，拆除原老吊桥。</t>
  </si>
  <si>
    <t>解决交通出行问题，带动农户务工增收</t>
  </si>
  <si>
    <t>修建护栏50米（高1米）及相关配套建设，一组防洪通道，拆除原老吊桥，新修通道10米，宽4米。总受益居民50户160人。项目形成固定资产权属归村集体所有，按照镇坪县资产管护办法要求，由村集体负责后续管护。</t>
  </si>
  <si>
    <t>得胜村一组龙家院子河堤项修复目</t>
  </si>
  <si>
    <t>得胜村一组龙家院子河堤修缮加固300米及相关配套设施建设。</t>
  </si>
  <si>
    <t>保障周边居民生命财产安全，带动农户务工增收</t>
  </si>
  <si>
    <t>河堤修缮加固300米及相关配套设施建设,保护6户19人居民生命财产安全，保护农田10亩。项目形成固定资产权属归村集体所有，按照镇坪县资产管护办法要求，由村集体负责后续管护。</t>
  </si>
  <si>
    <t>钟宝镇东风村排水沟治理工程</t>
  </si>
  <si>
    <t>同车坝安置点新建排水沟500米及相关配套建设。</t>
  </si>
  <si>
    <t>东风村</t>
  </si>
  <si>
    <t>新建排水沟500米及相关配套建设，保护农田20亩，保障59户205人生命财产安全。项目形成固定资产权属归村集体所有，按照镇坪县资产管护办法要求，由村集体负责后续管护。</t>
  </si>
  <si>
    <t>金岭村沟渠治理项目</t>
  </si>
  <si>
    <t>治理一、二、三、四组沟渠350米及相关配套建设。</t>
  </si>
  <si>
    <t>保障生命财产安全，带动农户务工增收</t>
  </si>
  <si>
    <t>保障75户240人生命财产安全，保护农田65亩，促进种植业发展。项目形成固定资产权属归村集体所有，按照镇坪县资产管护办法要求，由村集体负责后续管护。</t>
  </si>
  <si>
    <t>上竹镇饮水项目提升工程</t>
  </si>
  <si>
    <t>庙坝村灾后安置点安装∅160管道150米，∅125管道430米，配套建设闸阀井3座；发龙村六、七、八组新建拦水坝1处、过滤池蓄水池各1个、∅63饮水管道3500米。</t>
  </si>
  <si>
    <t>解决饮水安全问题</t>
  </si>
  <si>
    <t>总受益64户150人（其中直接受益脱贫户49户133人）。项目形成固定资产权属归村集体所有，按照镇坪县资产管护办法要求，由村集体负责后续管护。</t>
  </si>
  <si>
    <t>湘坪村百合园环线人居环境提升项目</t>
  </si>
  <si>
    <t>建设花坛580米，配套完成绿化；拆除圈舍5处，修建25平米公厕一处，建设护栏80米。带动永逸山庄等民宿发展。</t>
  </si>
  <si>
    <t>带动就业务工，改善人居环境,促进民宿等农旅康养产业发展。。</t>
  </si>
  <si>
    <t>大坝村组道路安全护栏建设项目</t>
  </si>
  <si>
    <t>三组、五组新修护栏400米。</t>
  </si>
  <si>
    <t>带动就业务工，解决交通出行问题。</t>
  </si>
  <si>
    <t>总受益268户830人（其中脱贫户71户242人）。项目形成固定资产权属归村集体所有，按照镇坪县资产管护办法要求，由村集体负责后续管护。</t>
  </si>
  <si>
    <t>上竹镇村组道路桥梁隐患治理项目</t>
  </si>
  <si>
    <t>对松坪等村10座安全隐患桥梁桥墩基础，以及各村组道路约500米路基悬空路段隐患进行修复。</t>
  </si>
  <si>
    <t>总受益325户997人（其中脱贫户158户501人）。项目形成固定资产权属村集体所有。项目形成固定资产权属归村集体所有，按照镇坪县资产管护办法要求，由村集体负责后续管护。</t>
  </si>
  <si>
    <t>松坪村四组油柿子树凸沟渠治理项目</t>
  </si>
  <si>
    <t>松坪村四组沟渠治理200米，高约1米，对三组河沟修复护堤200米，高2.5米。</t>
  </si>
  <si>
    <t>带动就业务工，改善基础设施条件。</t>
  </si>
  <si>
    <t>总受益90户345人（其中直接受益脱贫户20户63人）。项目形成固定资产权属归村集体所有，按照镇坪县资产管护办法要求，由村集体负责后续管护。</t>
  </si>
  <si>
    <t>湘坪村八组沟渠治理配套项目</t>
  </si>
  <si>
    <t>小坝沟渠治理100米，修建涵管一处，花屋坪沟渠治理200米。</t>
  </si>
  <si>
    <t>改善产业和基础设施条件，带动产业发展和就业务工增收。</t>
  </si>
  <si>
    <t>总受益45户160人（其中直接受益脱贫户10户39人）。项目形成固定资产权属归村集体所有，按照镇坪县资产管护办法要求，由村集体负责后续管护。</t>
  </si>
  <si>
    <t>曙坪镇饮水项目提升工程</t>
  </si>
  <si>
    <t>战斗村庙沟新建拦水堤坝1个，长16米，高3米，护坎200米高1.5米；大树村新建进水口水坝1个，进水管道200米；中坝村二组新建拦水坝1个，蓄水池20立方米1个，过滤池1个，铺设管道3000米。</t>
  </si>
  <si>
    <t>改善生产生活条件，解决群众饮水困难，保障168户552人（其中脱贫户53户172人）安全饮水。项目形成固定资产权属归村集体所有，按照镇坪县资产管护办法要求，由村集体负责后续管护。</t>
  </si>
  <si>
    <t>曙坪镇路灯安装项目</t>
  </si>
  <si>
    <t>在曙坪镇马镇村、安坪村、安装照明路灯路灯80盏。</t>
  </si>
  <si>
    <t>通过完善基础设施，带动群众增收。</t>
  </si>
  <si>
    <t>通过完善基础设施，带动民宿发展，提升人居环境、生产生活质量，直接受益20户38人（其中脱贫户9户13人），户均增收500元。项目形成固定资产权属归村集体所有，按照镇坪县资产管护办法要求，由村集体负责后续管护。</t>
  </si>
  <si>
    <t>曙坪镇千禾产业园区设施配套项目</t>
  </si>
  <si>
    <t>完善绿化配套及人居环境整治1000米。带动文旅产业发展，发展民宿建设。</t>
  </si>
  <si>
    <t>马镇村</t>
  </si>
  <si>
    <t>通过完善基础设施，保障群众生命财产安全。</t>
  </si>
  <si>
    <t>通过完善基础设施，解决4户农户生产生活及安全问题。项目形成固定资产权属归村集体所有，按照镇坪县资产管护办法要求，由村集体负责后续管护。</t>
  </si>
  <si>
    <t>镇坪县联合村五组便民桥建设项目</t>
  </si>
  <si>
    <t>新修便民桥1座，长25延米，总宽6.5米，净宽5.5米。</t>
  </si>
  <si>
    <t>通过完善基础设施，重点解决群众安全出行，促进旅游产业发展，带动务工增收，户均增收1000元/年</t>
  </si>
  <si>
    <t>通过完善基础设施，重点解决群众安全出行，促进旅游产业发展，带动务工增收，户均增收1000元/年。项目形成固定资产权属归村集体所有，按照镇坪县资产管护办法要求，由村集体负责后续管护。</t>
  </si>
  <si>
    <t>镇坪县联合村大圣寨青龙坪便民桥建设项目</t>
  </si>
  <si>
    <t>对联合村大圣寨研学基地原有大桥进行加宽，加宽后桥梁全长13延米，总宽6.5米，净宽5.5米；对联合村大圣寨青龙坪原有大桥进行加宽，加宽后桥梁全长16延米，总宽6.5米，净宽5.5米.</t>
  </si>
  <si>
    <t>城关镇饮水项目提升工程</t>
  </si>
  <si>
    <t>小河村一组、三组、四组供水设施整修，整修蓄水池3座，管道3500米，修建蓄水池挡墙150平方，过滤池3座，拦水坝3座；新华村一组八宝溪沟新建截流坝一座；新华村二组大沟新建截流坝一座；新华村三组瓦场堡更换主管道1000米；竹节溪村小沟湾拦水坝1座、20m³过滤池1个、50管道300米、挡墙长20米、高3米、宽2米。</t>
  </si>
  <si>
    <t>保障群众饮水安全</t>
  </si>
  <si>
    <t>解决396户1344人（其中脱贫户147户410人）饮水安全问题，项目形成固定资产权属归村集体所有，按照镇坪县资产管护办法要求，由村集体负责后续管护。</t>
  </si>
  <si>
    <t>城关镇白坪四组环境综合整治项目</t>
  </si>
  <si>
    <t>新修会车坪2个，排水沟1500米，污水管网300米，浆砌石坎1200立方米，安全防护栏500米，安装路灯10盏。</t>
  </si>
  <si>
    <t>白坪村</t>
  </si>
  <si>
    <t>有效改善人居环境，解决四组69户221人污水排放问题</t>
  </si>
  <si>
    <t>有效改善人居环境，解决四组69户221人（其中脱贫户16户36人）污水排放问题。项目形成固定资产权属归村集体所有，按照镇坪县资产管护办法要求，由村集体负责后续管护。</t>
  </si>
  <si>
    <t>蔬菜村环境综合整治项目</t>
  </si>
  <si>
    <t>蔬菜村四组道路硬化300米，排水沟300米，安装路灯40盏</t>
  </si>
  <si>
    <t>蔬菜村</t>
  </si>
  <si>
    <t>解决人居环境，增加经营主体1户，带动群众务工600人次</t>
  </si>
  <si>
    <t>解决33户123人（其中脱贫户20户75人）的人居环境，增加经营主体1户，预计带动群众务工60人次、人均增收1000元以上。项目形成固定资产权属归村集体所有，按照镇坪县资产管护办法要求，由村集体负责后续管护。</t>
  </si>
  <si>
    <t>牛头店镇饮水项目提升工程</t>
  </si>
  <si>
    <t>国庆村八组新建饮水工程1处，包括拦水坝、取水口1处、蓄水池，管网1200m；水晶坪村五组改建饮水一处，包括更换63mm主管道800米；先锋村周家湾新修20立方蓄水池一座，63#管道100米，修复楠木沟取水口1个。</t>
  </si>
  <si>
    <t>提升饮水质量，保障牛头店镇134户619人（脱贫户48户144人）的饮水安全。项目形成固定资产权属归村集体所有，按照镇坪县资产管护办法要求，由村集体负责后续管护。</t>
  </si>
  <si>
    <t>国庆村人居环境提升工程</t>
  </si>
  <si>
    <t>配套建设国庆村一组浪河口基础设施，环境整治100米，建设护坡挡护200米及绿化800米。改造花池1200米，水沟治理2处，步道修复200米，护栏修复30米；新建路灯6盏、新建道路护栏360米。</t>
  </si>
  <si>
    <t>发展服务业，务工增收，订单销售，改善群众生活条件</t>
  </si>
  <si>
    <t>带动61户200人（其中脱贫户29户63人）增收，户均增收3000元以上，进一步提升浪河生态旅游示范区人居环境，带动红星、先锋村销售农副产品，预计年销售10万元以上。项目形成固定资产权属归村集体所有，按照镇坪县资产管护办法要求，由村集体负责后续管护。</t>
  </si>
  <si>
    <t>水晶坪村沿线人居环境整治工程</t>
  </si>
  <si>
    <t>改建农户院坝2000平米、修建花池100个，对沿线2公里农户居民环境卫生开展整治。</t>
  </si>
  <si>
    <t>改善居民人居环境</t>
  </si>
  <si>
    <t>改善夏永翠至杨照学50户190人的人居环境。项目形成固定资产权属归村集体所有，按照镇坪县资产管护办法要求，由村集体负责后续管护。</t>
  </si>
  <si>
    <t>牛头店镇“千万工程”人居环境提升项目</t>
  </si>
  <si>
    <t>新建路灯120盏，更换垃圾箱20个。</t>
  </si>
  <si>
    <t>改善镇域农村人居环境</t>
  </si>
  <si>
    <t>改善镇域100户274人（其中脱贫户28户84人）农户人居环境。项目形成固定资产权属归村集体所有，按照镇坪县资产管护办法要求，由村集体负责后续管护。</t>
  </si>
  <si>
    <t>竹叶村二组污水处理工程</t>
  </si>
  <si>
    <t>新建竹叶村二组污水管网1公里。</t>
  </si>
  <si>
    <t>改善竹叶村四组脱贫人口生活环境，为竹叶村发展旅游经济提供基础条件保证，推进乡村振兴示范点建设。</t>
  </si>
  <si>
    <t>改善竹叶村四组21户78人脱贫人口及全村36户112人生活环境，为竹叶村发展旅游经济提供基础条件保证，推进乡村振兴示范点建设。项目形成固定资产权属归村集体所有，按照镇坪县资产管护办法要求，由村集体负责后续管护。</t>
  </si>
  <si>
    <t>先锋村公共厕所建设工程</t>
  </si>
  <si>
    <t>新建小型公厕1处40平米，化粪池1个，污水管网800米。</t>
  </si>
  <si>
    <t>改善村域农村人居环境</t>
  </si>
  <si>
    <t>改善周边12户49人（脱贫户4户12人）农户人居环境，为来村旅游游客提供方便。项目形成固定资产权属归村集体所有，按照镇坪县资产管护办法要求，由村集体负责后续管护。</t>
  </si>
  <si>
    <t>白珠村二组“小河沟”治理项目</t>
  </si>
  <si>
    <t>配套建设600米河堤，保护河堤两岸的12栋住房和80余亩基本农田。</t>
  </si>
  <si>
    <t>白珠村</t>
  </si>
  <si>
    <t>保障生命财产安全，改善群众出行条件；务工增收</t>
  </si>
  <si>
    <t>保障12户群众住房安全及基本农田安全，带动周边群众8户20人务工增收。项目形成固定资产权属归村集体所有，按照镇坪县资产管护办法要求，由村集体负责后续管护。</t>
  </si>
  <si>
    <t>前进村三组道路防护工程</t>
  </si>
  <si>
    <t>新建前进村三组防护栏1200米，排水沟1700米。</t>
  </si>
  <si>
    <t>保护群众通行安全</t>
  </si>
  <si>
    <t>保护前进村39户103人（其中21户72人）群众通行安全。项目形成固定资产权属归村集体所有，按照镇坪县资产管护办法要求，由村集体负责后续管护。</t>
  </si>
  <si>
    <t>曾家镇千山村一组饮水项目提升工程</t>
  </si>
  <si>
    <t>新建蓄水池、过滤池一处，埋设管网500米。</t>
  </si>
  <si>
    <t>千山村</t>
  </si>
  <si>
    <t>保障群众生活供水质量安全、供水量充足。</t>
  </si>
  <si>
    <t>解决千山村一组、二组农户日常缺水问题，提升群众满意度；项目建设期间预计带动15人务工增收，人均增收2000元；项目形成固定资产权属归村集体所有，按照镇坪县资产管护办法要求，由村集体负责后续管护。</t>
  </si>
  <si>
    <t>曾家镇千山村集中安置点污水处理工程</t>
  </si>
  <si>
    <t>维修集中安置点40户排污管道管网，铺设污水管网主管道400米，入户管网500米，新建检查井6个。</t>
  </si>
  <si>
    <t>解决群众生活污水排放问题，提升群众满意度。</t>
  </si>
  <si>
    <t>解决易地搬迁安置点40户污水乱排问题，提升群众满意度；项目建设期间预计带动15人务工增收，人均增收2000元；项目形成固定资产权属归村集体所有，按照镇坪县资产管护办法要求，由村集体负责后续管护。</t>
  </si>
  <si>
    <t>琉璃村人居环境整治提升项目</t>
  </si>
  <si>
    <t>修复破旧花坛200个，修复破损人行步道1500米，购买拖挂式垃圾箱20个；新建排污管网800米；安装路灯50盏，新增绿化面积1700米，道路绿化提升2000米，修建公厕一处。</t>
  </si>
  <si>
    <t>琉璃村</t>
  </si>
  <si>
    <t>改善农村人居环境</t>
  </si>
  <si>
    <t>提升236户726人人居环境整体水平，解决集镇“脏乱差"的问题。美化村庄，提升村民的幸福感。项目建设期间预计带动45人务工增收，人均增收2000元；项目形成固定资产权属归村集体所有，按照镇坪县资产管护办法要求，由村集体负责后续管护。</t>
  </si>
  <si>
    <t>向阳村农村人居环境整治项目</t>
  </si>
  <si>
    <t>新建挡墙护坡500立方米，新建村道绿化2500米；新建排污管网2500米，排水沟600米；改造卫生厕所35户，栽植绿化1200株；修复破损路面500米，安装路灯20盏。</t>
  </si>
  <si>
    <t>提升向阳村199户668人人居环境整体水平，解决村庄“脏乱差"的问题。美化村庄，提升村民的幸福感。建设期间预计带动35人务工增收，人均增收2000元；项目形成固定资产权属归村集体所有，按照镇坪县资产管护办法要求，由村集体负责后续管护。</t>
  </si>
  <si>
    <t>桃花村农村人居环境整治项目</t>
  </si>
  <si>
    <t>新建混凝土结构化粪池50立方米；排污管网500米；新修排洪沟长150米、宽1.2米；改造卫生厕所40户；修复破损路面450米，新建绿化1500平米，栽植绿化树1500株。</t>
  </si>
  <si>
    <t>桃花村</t>
  </si>
  <si>
    <t>提升198户644人人居环境整体水平，解决村庄“脏乱差"的问题。美化村庄，提升村民的幸福感。项目建设期间带动40人务工增收，预计人均增收2000元。项目形成固定资产权属归村集体所有，按照镇坪县资产管护办法要求，由村集体负责后续管护。</t>
  </si>
  <si>
    <t>曾家镇搬迁安置点人居环境整治项目</t>
  </si>
  <si>
    <t>场地平整及地面硬化100平方米，修建防腐木道路、安全护栏700平方米；修复社区引水渠1500米，安装安全护栏1500米，新栽种绿植200平方米。</t>
  </si>
  <si>
    <t>和顺家园社区</t>
  </si>
  <si>
    <t>2025年度</t>
  </si>
  <si>
    <t>务工增收、改善农村人居环境</t>
  </si>
  <si>
    <t>提升382户1253人搬迁群众整体水平，改善搬迁群众生活质量，提升社区村容村貌。项目建设期间预计带动25户群众务工增收，户均增收2000元；项目形成固定资产权属归村集体所有，按照镇坪县资产管护办法要求，由村集体负责后续管护。</t>
  </si>
  <si>
    <t>鱼坪村农村人居环境整治项目</t>
  </si>
  <si>
    <t>维修涵洞30米，联户路200米，拆除乱建3处，改造圈厕9处，新建排污管网100米，修复破损路面300米，主干道沿线新建绿化2700米，发展乡村民宿产业1家。</t>
  </si>
  <si>
    <t>鱼坪村</t>
  </si>
  <si>
    <t>改善鱼坪村人居环境条件，提升群众满意度；壮大发展旅游产业；带动30户群众务工增收，户均增收3000元。项目形成固定资产权属归村集体所有，按照镇坪县资产管护办法要求，由村集体负责后续管护。</t>
  </si>
  <si>
    <t>花坪村安全防护工程</t>
  </si>
  <si>
    <t>新建护堤挡墙500米，高5米，底宽1.6米，顶宽1米，修复路面800米，新建排水沟800米。</t>
  </si>
  <si>
    <t>花坪村</t>
  </si>
  <si>
    <t>带动群众务工增入，保障群众生命财产安全</t>
  </si>
  <si>
    <t>保障沿线17户62人村民生命财产安全，提升河堤安防等级；建设期间带动8人务工增收，人均增收2500元，项目形成固定资产权属归村集体所有，按照镇坪县资产管护办法要求，由村集体负责后续管护。</t>
  </si>
  <si>
    <t>“一站式”社区综合服务设施建设</t>
  </si>
  <si>
    <t>上竹镇庙坝村安置点基础设施补短工程</t>
  </si>
  <si>
    <t>对上竹镇安置点场地道路进行平整、夯实水稳层、铺设道路路面900平方米，铺设路沿石300米，配套雨水检查井20个；对安置点1300平米场地进行平整夯实及硬化处理。</t>
  </si>
  <si>
    <t>总受益20户71人（其中直接受益脱贫户12户46人）。项目形成固定资产权属归村集体所有，按照镇坪县资产管护办法要求，由村集体负责后续管护。</t>
  </si>
  <si>
    <t>上竹镇搬迁安置点基础配套提升项目</t>
  </si>
  <si>
    <t>对上竹集镇搬迁安置点的公共设施进行完善，新修公厕1个30平方米，修复房屋渗漏1500平方米。</t>
  </si>
  <si>
    <t>大坝、湘坪等村</t>
  </si>
  <si>
    <t>总受益88户296人（其中直接受益脱贫户88户296人）。项目形成固定资产权属归村集体所有，按照镇坪县资产管护办法要求，由村集体负责后续管护。</t>
  </si>
  <si>
    <t>国庆村安置点基础设施补短板工程</t>
  </si>
  <si>
    <t>配套建设七组安置点路面1500㎡，道路护坎110米；提升改造集镇安置点路面2处，面积1200㎡，更换污水管网100米，新建化粪池1处，治理沟渠1处。</t>
  </si>
  <si>
    <t>改善群众出行条件及生产生活条件</t>
  </si>
  <si>
    <t>改善8户23人脱贫人口生活条件，共改善48户115人出行条件及生活条件。项目形成固定资产权属归村集体所有，按照镇坪县资产管护办法要求，由村集体负责后续管护。</t>
  </si>
  <si>
    <t>教育</t>
  </si>
  <si>
    <t>2025年“雨露计划”职业教育补助项目</t>
  </si>
  <si>
    <t>脱贫户家庭中高职（技工院校）学生资助,全县预计实施雨露计划300人以上。</t>
  </si>
  <si>
    <t>直接资助</t>
  </si>
  <si>
    <t>减轻脱贫家庭学生上学负担，对400名学生户均补助3000元。</t>
  </si>
  <si>
    <t>其他</t>
  </si>
  <si>
    <t>2025年项目管理费</t>
  </si>
  <si>
    <t>有效管理2025年项目，按行业标准对工程类项目提取必要的设计、监理、审计等费用；</t>
  </si>
  <si>
    <t>管理项目</t>
  </si>
  <si>
    <t>规范项目建设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</si>
</sst>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12"/>
      <color indexed="8"/>
      <name val="黑体"/>
      <charset val="134"/>
    </font>
    <font>
      <sz val="11"/>
      <name val="等线"/>
      <charset val="134"/>
    </font>
    <font>
      <sz val="12"/>
      <name val="黑体"/>
      <charset val="134"/>
    </font>
    <font>
      <sz val="12"/>
      <name val="Arial"/>
      <charset val="0"/>
    </font>
    <font>
      <sz val="8"/>
      <name val="Arial"/>
      <charset val="0"/>
    </font>
    <font>
      <sz val="14"/>
      <name val="宋体"/>
      <charset val="134"/>
      <scheme val="minor"/>
    </font>
    <font>
      <sz val="14"/>
      <name val="宋体"/>
      <charset val="0"/>
      <scheme val="minor"/>
    </font>
    <font>
      <sz val="26"/>
      <name val="方正小标宋简体"/>
      <charset val="134"/>
    </font>
    <font>
      <b/>
      <sz val="14"/>
      <name val="宋体"/>
      <charset val="134"/>
      <scheme val="minor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  <font>
      <b/>
      <sz val="14"/>
      <color indexed="10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0"/>
      <color indexed="10"/>
      <name val="宋体"/>
      <charset val="134"/>
    </font>
    <font>
      <sz val="18"/>
      <color indexed="10"/>
      <name val="宋体"/>
      <charset val="134"/>
    </font>
    <font>
      <sz val="18"/>
      <name val="宋体"/>
      <charset val="134"/>
    </font>
    <font>
      <b/>
      <sz val="18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9" sqref="G9"/>
    </sheetView>
  </sheetViews>
  <sheetFormatPr defaultColWidth="9" defaultRowHeight="13.5" outlineLevelCol="4"/>
  <cols>
    <col min="1" max="1" width="6.375" style="1" customWidth="1"/>
    <col min="2" max="2" width="25.375" style="39" customWidth="1"/>
    <col min="3" max="3" width="20.25" style="1" customWidth="1"/>
    <col min="4" max="4" width="25.125" style="1" customWidth="1"/>
    <col min="5" max="5" width="10.875" style="1" customWidth="1"/>
    <col min="6" max="6" width="12.625" style="1"/>
    <col min="7" max="7" width="9" style="1"/>
    <col min="8" max="8" width="12.625" style="1"/>
    <col min="9" max="16384" width="9" style="1"/>
  </cols>
  <sheetData>
    <row r="1" s="1" customFormat="1" spans="1:2">
      <c r="A1" s="40" t="s">
        <v>0</v>
      </c>
      <c r="B1" s="40"/>
    </row>
    <row r="2" s="1" customFormat="1" ht="51" customHeight="1" spans="1:5">
      <c r="A2" s="41" t="s">
        <v>1</v>
      </c>
      <c r="B2" s="41"/>
      <c r="C2" s="41"/>
      <c r="D2" s="41"/>
      <c r="E2" s="41"/>
    </row>
    <row r="3" s="38" customFormat="1" ht="35" customHeight="1" spans="1:5">
      <c r="A3" s="42" t="s">
        <v>2</v>
      </c>
      <c r="B3" s="43" t="s">
        <v>3</v>
      </c>
      <c r="C3" s="42" t="s">
        <v>4</v>
      </c>
      <c r="D3" s="42" t="s">
        <v>5</v>
      </c>
      <c r="E3" s="42" t="s">
        <v>6</v>
      </c>
    </row>
    <row r="4" s="38" customFormat="1" ht="35" customHeight="1" spans="1:5">
      <c r="A4" s="42" t="s">
        <v>7</v>
      </c>
      <c r="B4" s="43"/>
      <c r="C4" s="42">
        <f>SUM(C5:C10)</f>
        <v>127</v>
      </c>
      <c r="D4" s="42">
        <f>SUM(D5:D10)</f>
        <v>16261.2</v>
      </c>
      <c r="E4" s="42"/>
    </row>
    <row r="5" s="38" customFormat="1" ht="46" customHeight="1" spans="1:5">
      <c r="A5" s="44">
        <v>1</v>
      </c>
      <c r="B5" s="45" t="s">
        <v>8</v>
      </c>
      <c r="C5" s="46">
        <v>64</v>
      </c>
      <c r="D5" s="46">
        <v>10108</v>
      </c>
      <c r="E5" s="47" t="s">
        <v>9</v>
      </c>
    </row>
    <row r="6" s="38" customFormat="1" ht="46" customHeight="1" spans="1:5">
      <c r="A6" s="48">
        <v>2</v>
      </c>
      <c r="B6" s="48" t="s">
        <v>10</v>
      </c>
      <c r="C6" s="46">
        <v>2</v>
      </c>
      <c r="D6" s="46">
        <v>613.2</v>
      </c>
      <c r="E6" s="49"/>
    </row>
    <row r="7" s="38" customFormat="1" ht="46" customHeight="1" spans="1:5">
      <c r="A7" s="44">
        <v>3</v>
      </c>
      <c r="B7" s="48" t="s">
        <v>11</v>
      </c>
      <c r="C7" s="50">
        <v>56</v>
      </c>
      <c r="D7" s="50">
        <v>4765</v>
      </c>
      <c r="E7" s="49"/>
    </row>
    <row r="8" s="38" customFormat="1" ht="46" customHeight="1" spans="1:5">
      <c r="A8" s="48">
        <v>4</v>
      </c>
      <c r="B8" s="46" t="s">
        <v>12</v>
      </c>
      <c r="C8" s="51">
        <v>3</v>
      </c>
      <c r="D8" s="51">
        <v>305</v>
      </c>
      <c r="E8" s="49"/>
    </row>
    <row r="9" s="38" customFormat="1" ht="46" customHeight="1" spans="1:5">
      <c r="A9" s="44">
        <v>5</v>
      </c>
      <c r="B9" s="48" t="s">
        <v>13</v>
      </c>
      <c r="C9" s="51">
        <v>1</v>
      </c>
      <c r="D9" s="51">
        <v>120</v>
      </c>
      <c r="E9" s="49"/>
    </row>
    <row r="10" ht="43" customHeight="1" spans="1:5">
      <c r="A10" s="52">
        <v>6</v>
      </c>
      <c r="B10" s="53" t="s">
        <v>14</v>
      </c>
      <c r="C10" s="52">
        <v>1</v>
      </c>
      <c r="D10" s="52">
        <v>350</v>
      </c>
      <c r="E10" s="52"/>
    </row>
  </sheetData>
  <mergeCells count="3">
    <mergeCell ref="A1:B1"/>
    <mergeCell ref="A2:E2"/>
    <mergeCell ref="A4:B4"/>
  </mergeCells>
  <dataValidations count="1">
    <dataValidation allowBlank="1" showInputMessage="1" showErrorMessage="1" sqref="A5:D5 A7 A9 C6:D9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39"/>
  <sheetViews>
    <sheetView tabSelected="1" zoomScale="85" zoomScaleNormal="85" workbookViewId="0">
      <pane ySplit="6" topLeftCell="A88" activePane="bottomLeft" state="frozen"/>
      <selection/>
      <selection pane="bottomLeft" activeCell="D58" sqref="D58"/>
    </sheetView>
  </sheetViews>
  <sheetFormatPr defaultColWidth="9" defaultRowHeight="15"/>
  <cols>
    <col min="1" max="1" width="5.44166666666667" style="8" customWidth="1"/>
    <col min="2" max="2" width="11.175" style="9" customWidth="1"/>
    <col min="3" max="3" width="23.675" style="10" customWidth="1"/>
    <col min="4" max="4" width="69.7083333333333" style="10" customWidth="1"/>
    <col min="5" max="5" width="9" style="10"/>
    <col min="6" max="6" width="11.6083333333333" style="10" customWidth="1"/>
    <col min="7" max="7" width="9" style="10"/>
    <col min="8" max="8" width="13.525" style="10" customWidth="1"/>
    <col min="9" max="9" width="9" style="10"/>
    <col min="10" max="10" width="14.2583333333333" style="9" customWidth="1"/>
    <col min="11" max="11" width="11.375" style="10"/>
    <col min="12" max="15" width="9.25" style="10" customWidth="1"/>
    <col min="16" max="16" width="14.85" style="11" hidden="1" customWidth="1"/>
    <col min="17" max="21" width="9" style="10" hidden="1" customWidth="1"/>
    <col min="22" max="25" width="9" style="10"/>
    <col min="26" max="26" width="26.6166666666667" style="10" customWidth="1"/>
    <col min="27" max="27" width="48.9666666666667" style="10" customWidth="1"/>
    <col min="28" max="28" width="9" style="10"/>
    <col min="29" max="16384" width="9" style="1"/>
  </cols>
  <sheetData>
    <row r="1" s="1" customFormat="1" ht="18.75" spans="1:28">
      <c r="A1" s="12" t="s">
        <v>15</v>
      </c>
      <c r="B1" s="12"/>
      <c r="C1" s="13"/>
      <c r="D1" s="13"/>
      <c r="E1" s="13"/>
      <c r="F1" s="13"/>
      <c r="G1" s="13"/>
      <c r="H1" s="13"/>
      <c r="I1" s="13"/>
      <c r="J1" s="28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="1" customFormat="1" ht="41.1" customHeight="1" spans="1:28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="2" customFormat="1" ht="30" customHeight="1" spans="1:28">
      <c r="A3" s="15" t="s">
        <v>2</v>
      </c>
      <c r="B3" s="16" t="s">
        <v>17</v>
      </c>
      <c r="C3" s="15" t="s">
        <v>18</v>
      </c>
      <c r="D3" s="15" t="s">
        <v>19</v>
      </c>
      <c r="E3" s="15" t="s">
        <v>20</v>
      </c>
      <c r="F3" s="15"/>
      <c r="G3" s="15" t="s">
        <v>21</v>
      </c>
      <c r="H3" s="15" t="s">
        <v>22</v>
      </c>
      <c r="I3" s="15" t="s">
        <v>23</v>
      </c>
      <c r="J3" s="16" t="s">
        <v>24</v>
      </c>
      <c r="K3" s="15" t="s">
        <v>25</v>
      </c>
      <c r="L3" s="15"/>
      <c r="M3" s="15"/>
      <c r="N3" s="15"/>
      <c r="O3" s="15"/>
      <c r="P3" s="15" t="s">
        <v>26</v>
      </c>
      <c r="Q3" s="15" t="s">
        <v>27</v>
      </c>
      <c r="R3" s="15" t="s">
        <v>28</v>
      </c>
      <c r="S3" s="15" t="s">
        <v>29</v>
      </c>
      <c r="T3" s="15" t="s">
        <v>30</v>
      </c>
      <c r="U3" s="15" t="s">
        <v>31</v>
      </c>
      <c r="V3" s="15" t="s">
        <v>32</v>
      </c>
      <c r="W3" s="15"/>
      <c r="X3" s="15" t="s">
        <v>33</v>
      </c>
      <c r="Y3" s="15"/>
      <c r="Z3" s="15" t="s">
        <v>34</v>
      </c>
      <c r="AA3" s="15" t="s">
        <v>35</v>
      </c>
      <c r="AB3" s="15" t="s">
        <v>6</v>
      </c>
    </row>
    <row r="4" s="2" customFormat="1" ht="30" customHeight="1" spans="1:28">
      <c r="A4" s="15"/>
      <c r="B4" s="16"/>
      <c r="C4" s="15"/>
      <c r="D4" s="15"/>
      <c r="E4" s="15" t="s">
        <v>36</v>
      </c>
      <c r="F4" s="15" t="s">
        <v>37</v>
      </c>
      <c r="G4" s="15"/>
      <c r="H4" s="15"/>
      <c r="I4" s="15"/>
      <c r="J4" s="16"/>
      <c r="K4" s="15" t="s">
        <v>7</v>
      </c>
      <c r="L4" s="15" t="s">
        <v>38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="2" customFormat="1" ht="53.1" customHeight="1" spans="1:28">
      <c r="A5" s="15"/>
      <c r="B5" s="16"/>
      <c r="C5" s="15"/>
      <c r="D5" s="15"/>
      <c r="E5" s="15"/>
      <c r="F5" s="15"/>
      <c r="G5" s="15"/>
      <c r="H5" s="15"/>
      <c r="I5" s="15"/>
      <c r="J5" s="16"/>
      <c r="K5" s="15"/>
      <c r="L5" s="15" t="s">
        <v>39</v>
      </c>
      <c r="M5" s="15" t="s">
        <v>40</v>
      </c>
      <c r="N5" s="15" t="s">
        <v>41</v>
      </c>
      <c r="O5" s="15" t="s">
        <v>42</v>
      </c>
      <c r="P5" s="15"/>
      <c r="Q5" s="15"/>
      <c r="R5" s="15"/>
      <c r="S5" s="15"/>
      <c r="T5" s="15"/>
      <c r="U5" s="15"/>
      <c r="V5" s="15" t="s">
        <v>43</v>
      </c>
      <c r="W5" s="15" t="s">
        <v>44</v>
      </c>
      <c r="X5" s="15" t="s">
        <v>43</v>
      </c>
      <c r="Y5" s="15" t="s">
        <v>44</v>
      </c>
      <c r="Z5" s="15"/>
      <c r="AA5" s="15"/>
      <c r="AB5" s="15"/>
    </row>
    <row r="6" s="3" customFormat="1" ht="35" customHeight="1" spans="1:28">
      <c r="A6" s="17" t="s">
        <v>7</v>
      </c>
      <c r="B6" s="18"/>
      <c r="C6" s="19"/>
      <c r="D6" s="15"/>
      <c r="E6" s="15"/>
      <c r="F6" s="15"/>
      <c r="G6" s="15"/>
      <c r="H6" s="15"/>
      <c r="I6" s="15"/>
      <c r="J6" s="16"/>
      <c r="K6" s="15">
        <f>SUM(K7,K72,K75,K132,K136,K138)</f>
        <v>16261.2</v>
      </c>
      <c r="L6" s="15">
        <f>SUM(L7,L72,L75,L132,L136,L138)</f>
        <v>8016.2</v>
      </c>
      <c r="M6" s="15">
        <f>SUM(M7,M72,M75,M132,M136,M138)</f>
        <v>3405</v>
      </c>
      <c r="N6" s="15">
        <f>SUM(N7,N72,N75,N132,N136,N138)</f>
        <v>391</v>
      </c>
      <c r="O6" s="15">
        <f>SUM(O7,O72,O75,O132,O136,O138)</f>
        <v>4449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="4" customFormat="1" ht="43" customHeight="1" spans="1:28">
      <c r="A7" s="20" t="s">
        <v>8</v>
      </c>
      <c r="B7" s="20"/>
      <c r="C7" s="20"/>
      <c r="D7" s="21">
        <v>66</v>
      </c>
      <c r="E7" s="21"/>
      <c r="F7" s="21"/>
      <c r="G7" s="21"/>
      <c r="H7" s="21"/>
      <c r="I7" s="21"/>
      <c r="J7" s="20"/>
      <c r="K7" s="21">
        <f>SUM(K8:K71)</f>
        <v>10108</v>
      </c>
      <c r="L7" s="21">
        <f>SUM(L8:L71)</f>
        <v>6228</v>
      </c>
      <c r="M7" s="21">
        <f>SUM(M8:M71)</f>
        <v>3125</v>
      </c>
      <c r="N7" s="21">
        <f>SUM(N8:N71)</f>
        <v>0</v>
      </c>
      <c r="O7" s="21">
        <f>SUM(O8:O71)</f>
        <v>755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="2" customFormat="1" ht="130" customHeight="1" spans="1:28">
      <c r="A8" s="22">
        <v>1</v>
      </c>
      <c r="B8" s="23" t="s">
        <v>45</v>
      </c>
      <c r="C8" s="23" t="s">
        <v>46</v>
      </c>
      <c r="D8" s="23" t="s">
        <v>47</v>
      </c>
      <c r="E8" s="23" t="s">
        <v>48</v>
      </c>
      <c r="F8" s="23" t="s">
        <v>48</v>
      </c>
      <c r="G8" s="23">
        <v>2025</v>
      </c>
      <c r="H8" s="23" t="s">
        <v>49</v>
      </c>
      <c r="I8" s="23" t="s">
        <v>50</v>
      </c>
      <c r="J8" s="25" t="s">
        <v>51</v>
      </c>
      <c r="K8" s="23">
        <v>1900</v>
      </c>
      <c r="L8" s="23">
        <v>1900</v>
      </c>
      <c r="M8" s="23"/>
      <c r="N8" s="23"/>
      <c r="O8" s="23"/>
      <c r="P8" s="23" t="s">
        <v>52</v>
      </c>
      <c r="Q8" s="23" t="s">
        <v>53</v>
      </c>
      <c r="R8" s="23" t="s">
        <v>54</v>
      </c>
      <c r="S8" s="23" t="s">
        <v>54</v>
      </c>
      <c r="T8" s="23" t="s">
        <v>54</v>
      </c>
      <c r="U8" s="23" t="s">
        <v>54</v>
      </c>
      <c r="V8" s="23">
        <v>130</v>
      </c>
      <c r="W8" s="23">
        <v>475</v>
      </c>
      <c r="X8" s="23">
        <v>130</v>
      </c>
      <c r="Y8" s="23">
        <v>475</v>
      </c>
      <c r="Z8" s="23" t="s">
        <v>55</v>
      </c>
      <c r="AA8" s="23" t="s">
        <v>56</v>
      </c>
      <c r="AB8" s="23"/>
    </row>
    <row r="9" s="2" customFormat="1" ht="350" customHeight="1" spans="1:28">
      <c r="A9" s="22">
        <v>2</v>
      </c>
      <c r="B9" s="23" t="s">
        <v>45</v>
      </c>
      <c r="C9" s="23" t="s">
        <v>57</v>
      </c>
      <c r="D9" s="23" t="s">
        <v>58</v>
      </c>
      <c r="E9" s="23" t="s">
        <v>48</v>
      </c>
      <c r="F9" s="23" t="s">
        <v>48</v>
      </c>
      <c r="G9" s="23">
        <v>2025</v>
      </c>
      <c r="H9" s="23" t="s">
        <v>49</v>
      </c>
      <c r="I9" s="23" t="s">
        <v>50</v>
      </c>
      <c r="J9" s="25" t="s">
        <v>51</v>
      </c>
      <c r="K9" s="23">
        <v>1200</v>
      </c>
      <c r="L9" s="23">
        <v>1200</v>
      </c>
      <c r="M9" s="23"/>
      <c r="N9" s="23"/>
      <c r="O9" s="23"/>
      <c r="P9" s="23" t="s">
        <v>52</v>
      </c>
      <c r="Q9" s="23" t="s">
        <v>53</v>
      </c>
      <c r="R9" s="23" t="s">
        <v>54</v>
      </c>
      <c r="S9" s="23" t="s">
        <v>54</v>
      </c>
      <c r="T9" s="23" t="s">
        <v>54</v>
      </c>
      <c r="U9" s="23" t="s">
        <v>54</v>
      </c>
      <c r="V9" s="23">
        <v>751</v>
      </c>
      <c r="W9" s="23">
        <v>2037</v>
      </c>
      <c r="X9" s="23">
        <v>751</v>
      </c>
      <c r="Y9" s="23">
        <v>2037</v>
      </c>
      <c r="Z9" s="23" t="s">
        <v>55</v>
      </c>
      <c r="AA9" s="23" t="s">
        <v>59</v>
      </c>
      <c r="AB9" s="23"/>
    </row>
    <row r="10" s="2" customFormat="1" ht="130" customHeight="1" spans="1:28">
      <c r="A10" s="22">
        <v>4</v>
      </c>
      <c r="B10" s="23" t="s">
        <v>45</v>
      </c>
      <c r="C10" s="23" t="s">
        <v>60</v>
      </c>
      <c r="D10" s="24" t="s">
        <v>61</v>
      </c>
      <c r="E10" s="23" t="s">
        <v>62</v>
      </c>
      <c r="F10" s="23" t="s">
        <v>63</v>
      </c>
      <c r="G10" s="23">
        <v>2025</v>
      </c>
      <c r="H10" s="23" t="s">
        <v>49</v>
      </c>
      <c r="I10" s="23" t="s">
        <v>50</v>
      </c>
      <c r="J10" s="23">
        <v>8822671</v>
      </c>
      <c r="K10" s="23">
        <v>50</v>
      </c>
      <c r="L10" s="23">
        <v>50</v>
      </c>
      <c r="M10" s="23"/>
      <c r="N10" s="23"/>
      <c r="O10" s="23"/>
      <c r="P10" s="23" t="s">
        <v>64</v>
      </c>
      <c r="Q10" s="23" t="s">
        <v>53</v>
      </c>
      <c r="R10" s="23" t="s">
        <v>53</v>
      </c>
      <c r="S10" s="23" t="s">
        <v>54</v>
      </c>
      <c r="T10" s="23" t="s">
        <v>54</v>
      </c>
      <c r="U10" s="23" t="s">
        <v>54</v>
      </c>
      <c r="V10" s="23">
        <v>8</v>
      </c>
      <c r="W10" s="23">
        <v>13</v>
      </c>
      <c r="X10" s="23">
        <v>60</v>
      </c>
      <c r="Y10" s="23">
        <v>132</v>
      </c>
      <c r="Z10" s="23" t="s">
        <v>65</v>
      </c>
      <c r="AA10" s="23" t="s">
        <v>66</v>
      </c>
      <c r="AB10" s="23"/>
    </row>
    <row r="11" s="2" customFormat="1" ht="137" customHeight="1" spans="1:28">
      <c r="A11" s="22">
        <v>5</v>
      </c>
      <c r="B11" s="23" t="s">
        <v>67</v>
      </c>
      <c r="C11" s="23" t="s">
        <v>68</v>
      </c>
      <c r="D11" s="24" t="s">
        <v>69</v>
      </c>
      <c r="E11" s="23" t="s">
        <v>48</v>
      </c>
      <c r="F11" s="23" t="s">
        <v>48</v>
      </c>
      <c r="G11" s="23">
        <v>2025</v>
      </c>
      <c r="H11" s="23" t="s">
        <v>49</v>
      </c>
      <c r="I11" s="23" t="s">
        <v>50</v>
      </c>
      <c r="J11" s="25" t="s">
        <v>51</v>
      </c>
      <c r="K11" s="23">
        <v>20</v>
      </c>
      <c r="L11" s="23">
        <v>20</v>
      </c>
      <c r="M11" s="23"/>
      <c r="N11" s="23"/>
      <c r="O11" s="23"/>
      <c r="P11" s="23" t="s">
        <v>64</v>
      </c>
      <c r="Q11" s="23" t="s">
        <v>53</v>
      </c>
      <c r="R11" s="23" t="s">
        <v>53</v>
      </c>
      <c r="S11" s="23" t="s">
        <v>54</v>
      </c>
      <c r="T11" s="23" t="s">
        <v>54</v>
      </c>
      <c r="U11" s="23" t="s">
        <v>54</v>
      </c>
      <c r="V11" s="23">
        <v>5</v>
      </c>
      <c r="W11" s="23">
        <v>12</v>
      </c>
      <c r="X11" s="23">
        <v>20</v>
      </c>
      <c r="Y11" s="23">
        <v>37</v>
      </c>
      <c r="Z11" s="23" t="s">
        <v>70</v>
      </c>
      <c r="AA11" s="23" t="s">
        <v>71</v>
      </c>
      <c r="AB11" s="23"/>
    </row>
    <row r="12" s="2" customFormat="1" ht="127" customHeight="1" spans="1:28">
      <c r="A12" s="22">
        <v>6</v>
      </c>
      <c r="B12" s="23" t="s">
        <v>67</v>
      </c>
      <c r="C12" s="23" t="s">
        <v>72</v>
      </c>
      <c r="D12" s="23" t="s">
        <v>73</v>
      </c>
      <c r="E12" s="23" t="s">
        <v>74</v>
      </c>
      <c r="F12" s="23" t="s">
        <v>75</v>
      </c>
      <c r="G12" s="23">
        <v>2025</v>
      </c>
      <c r="H12" s="25" t="s">
        <v>49</v>
      </c>
      <c r="I12" s="23" t="s">
        <v>50</v>
      </c>
      <c r="J12" s="23">
        <v>8822671</v>
      </c>
      <c r="K12" s="23">
        <v>100</v>
      </c>
      <c r="L12" s="23">
        <v>100</v>
      </c>
      <c r="M12" s="23"/>
      <c r="N12" s="23"/>
      <c r="O12" s="23"/>
      <c r="P12" s="23" t="s">
        <v>64</v>
      </c>
      <c r="Q12" s="23" t="s">
        <v>53</v>
      </c>
      <c r="R12" s="23" t="s">
        <v>54</v>
      </c>
      <c r="S12" s="23" t="s">
        <v>54</v>
      </c>
      <c r="T12" s="23" t="s">
        <v>54</v>
      </c>
      <c r="U12" s="23" t="s">
        <v>54</v>
      </c>
      <c r="V12" s="23">
        <v>7</v>
      </c>
      <c r="W12" s="23">
        <v>25</v>
      </c>
      <c r="X12" s="23">
        <v>20</v>
      </c>
      <c r="Y12" s="23">
        <v>56</v>
      </c>
      <c r="Z12" s="23" t="s">
        <v>55</v>
      </c>
      <c r="AA12" s="23" t="s">
        <v>76</v>
      </c>
      <c r="AB12" s="23"/>
    </row>
    <row r="13" s="2" customFormat="1" ht="110" customHeight="1" spans="1:28">
      <c r="A13" s="22">
        <v>7</v>
      </c>
      <c r="B13" s="23" t="s">
        <v>77</v>
      </c>
      <c r="C13" s="23" t="s">
        <v>78</v>
      </c>
      <c r="D13" s="23" t="s">
        <v>79</v>
      </c>
      <c r="E13" s="23" t="s">
        <v>48</v>
      </c>
      <c r="F13" s="23" t="s">
        <v>48</v>
      </c>
      <c r="G13" s="23">
        <v>2025</v>
      </c>
      <c r="H13" s="23" t="s">
        <v>49</v>
      </c>
      <c r="I13" s="23" t="s">
        <v>50</v>
      </c>
      <c r="J13" s="23">
        <v>8822671</v>
      </c>
      <c r="K13" s="23">
        <v>300</v>
      </c>
      <c r="L13" s="23">
        <v>300</v>
      </c>
      <c r="M13" s="23"/>
      <c r="N13" s="23"/>
      <c r="O13" s="23"/>
      <c r="P13" s="23" t="s">
        <v>64</v>
      </c>
      <c r="Q13" s="23" t="s">
        <v>53</v>
      </c>
      <c r="R13" s="23" t="s">
        <v>54</v>
      </c>
      <c r="S13" s="23" t="s">
        <v>54</v>
      </c>
      <c r="T13" s="23" t="s">
        <v>54</v>
      </c>
      <c r="U13" s="23" t="s">
        <v>54</v>
      </c>
      <c r="V13" s="23">
        <v>1469</v>
      </c>
      <c r="W13" s="23">
        <v>1469</v>
      </c>
      <c r="X13" s="23">
        <v>1469</v>
      </c>
      <c r="Y13" s="23">
        <v>1469</v>
      </c>
      <c r="Z13" s="23" t="s">
        <v>80</v>
      </c>
      <c r="AA13" s="23" t="s">
        <v>81</v>
      </c>
      <c r="AB13" s="23"/>
    </row>
    <row r="14" s="2" customFormat="1" ht="76" customHeight="1" spans="1:28">
      <c r="A14" s="22">
        <v>3</v>
      </c>
      <c r="B14" s="23" t="s">
        <v>45</v>
      </c>
      <c r="C14" s="23" t="s">
        <v>82</v>
      </c>
      <c r="D14" s="23" t="s">
        <v>83</v>
      </c>
      <c r="E14" s="23" t="s">
        <v>48</v>
      </c>
      <c r="F14" s="23" t="s">
        <v>48</v>
      </c>
      <c r="G14" s="23">
        <v>2025</v>
      </c>
      <c r="H14" s="23" t="s">
        <v>84</v>
      </c>
      <c r="I14" s="23" t="s">
        <v>85</v>
      </c>
      <c r="J14" s="23" t="s">
        <v>86</v>
      </c>
      <c r="K14" s="23">
        <v>350</v>
      </c>
      <c r="L14" s="23">
        <v>350</v>
      </c>
      <c r="M14" s="23"/>
      <c r="N14" s="23"/>
      <c r="O14" s="23"/>
      <c r="P14" s="23" t="s">
        <v>64</v>
      </c>
      <c r="Q14" s="23" t="s">
        <v>53</v>
      </c>
      <c r="R14" s="23" t="s">
        <v>53</v>
      </c>
      <c r="S14" s="23" t="s">
        <v>53</v>
      </c>
      <c r="T14" s="23" t="s">
        <v>53</v>
      </c>
      <c r="U14" s="23" t="s">
        <v>54</v>
      </c>
      <c r="V14" s="23">
        <v>38</v>
      </c>
      <c r="W14" s="23">
        <v>129</v>
      </c>
      <c r="X14" s="23">
        <v>136</v>
      </c>
      <c r="Y14" s="23">
        <v>450</v>
      </c>
      <c r="Z14" s="23" t="s">
        <v>87</v>
      </c>
      <c r="AA14" s="23" t="s">
        <v>88</v>
      </c>
      <c r="AB14" s="23"/>
    </row>
    <row r="15" s="2" customFormat="1" ht="111" customHeight="1" spans="1:28">
      <c r="A15" s="22">
        <v>8</v>
      </c>
      <c r="B15" s="23" t="s">
        <v>89</v>
      </c>
      <c r="C15" s="23" t="s">
        <v>90</v>
      </c>
      <c r="D15" s="23" t="s">
        <v>91</v>
      </c>
      <c r="E15" s="23" t="s">
        <v>74</v>
      </c>
      <c r="F15" s="23" t="s">
        <v>75</v>
      </c>
      <c r="G15" s="23">
        <v>2025</v>
      </c>
      <c r="H15" s="23" t="s">
        <v>92</v>
      </c>
      <c r="I15" s="23" t="s">
        <v>93</v>
      </c>
      <c r="J15" s="23">
        <v>13571421155</v>
      </c>
      <c r="K15" s="23">
        <v>15</v>
      </c>
      <c r="L15" s="23">
        <v>15</v>
      </c>
      <c r="M15" s="23"/>
      <c r="N15" s="23"/>
      <c r="O15" s="23"/>
      <c r="P15" s="23" t="s">
        <v>64</v>
      </c>
      <c r="Q15" s="23" t="s">
        <v>53</v>
      </c>
      <c r="R15" s="23" t="s">
        <v>53</v>
      </c>
      <c r="S15" s="23" t="s">
        <v>53</v>
      </c>
      <c r="T15" s="23" t="s">
        <v>53</v>
      </c>
      <c r="U15" s="23" t="s">
        <v>54</v>
      </c>
      <c r="V15" s="23">
        <v>66</v>
      </c>
      <c r="W15" s="23">
        <v>226</v>
      </c>
      <c r="X15" s="23">
        <v>133</v>
      </c>
      <c r="Y15" s="23">
        <v>488</v>
      </c>
      <c r="Z15" s="23" t="s">
        <v>94</v>
      </c>
      <c r="AA15" s="23" t="s">
        <v>95</v>
      </c>
      <c r="AB15" s="23"/>
    </row>
    <row r="16" s="2" customFormat="1" ht="116" customHeight="1" spans="1:28">
      <c r="A16" s="22">
        <v>9</v>
      </c>
      <c r="B16" s="23" t="s">
        <v>96</v>
      </c>
      <c r="C16" s="23" t="s">
        <v>97</v>
      </c>
      <c r="D16" s="23" t="s">
        <v>98</v>
      </c>
      <c r="E16" s="23" t="s">
        <v>74</v>
      </c>
      <c r="F16" s="23" t="s">
        <v>99</v>
      </c>
      <c r="G16" s="23">
        <v>2025</v>
      </c>
      <c r="H16" s="23" t="s">
        <v>92</v>
      </c>
      <c r="I16" s="23" t="s">
        <v>93</v>
      </c>
      <c r="J16" s="23">
        <v>13571421155</v>
      </c>
      <c r="K16" s="23">
        <v>110</v>
      </c>
      <c r="L16" s="23">
        <v>110</v>
      </c>
      <c r="M16" s="23"/>
      <c r="N16" s="23"/>
      <c r="O16" s="23"/>
      <c r="P16" s="23" t="s">
        <v>64</v>
      </c>
      <c r="Q16" s="23" t="s">
        <v>53</v>
      </c>
      <c r="R16" s="23" t="s">
        <v>53</v>
      </c>
      <c r="S16" s="23" t="s">
        <v>53</v>
      </c>
      <c r="T16" s="23" t="s">
        <v>53</v>
      </c>
      <c r="U16" s="23" t="s">
        <v>54</v>
      </c>
      <c r="V16" s="23">
        <v>114</v>
      </c>
      <c r="W16" s="23">
        <v>328</v>
      </c>
      <c r="X16" s="23">
        <v>297</v>
      </c>
      <c r="Y16" s="23">
        <v>996</v>
      </c>
      <c r="Z16" s="23" t="s">
        <v>100</v>
      </c>
      <c r="AA16" s="23" t="s">
        <v>101</v>
      </c>
      <c r="AB16" s="23"/>
    </row>
    <row r="17" s="2" customFormat="1" ht="116" customHeight="1" spans="1:28">
      <c r="A17" s="22">
        <v>10</v>
      </c>
      <c r="B17" s="23" t="s">
        <v>96</v>
      </c>
      <c r="C17" s="23" t="s">
        <v>102</v>
      </c>
      <c r="D17" s="23" t="s">
        <v>103</v>
      </c>
      <c r="E17" s="23" t="s">
        <v>74</v>
      </c>
      <c r="F17" s="23" t="s">
        <v>75</v>
      </c>
      <c r="G17" s="23">
        <v>2025</v>
      </c>
      <c r="H17" s="23" t="s">
        <v>92</v>
      </c>
      <c r="I17" s="23" t="s">
        <v>93</v>
      </c>
      <c r="J17" s="23">
        <v>13571421155</v>
      </c>
      <c r="K17" s="23">
        <v>80</v>
      </c>
      <c r="L17" s="23">
        <v>80</v>
      </c>
      <c r="M17" s="23"/>
      <c r="N17" s="23"/>
      <c r="O17" s="23"/>
      <c r="P17" s="23" t="s">
        <v>64</v>
      </c>
      <c r="Q17" s="23" t="s">
        <v>53</v>
      </c>
      <c r="R17" s="23" t="s">
        <v>53</v>
      </c>
      <c r="S17" s="23" t="s">
        <v>53</v>
      </c>
      <c r="T17" s="23" t="s">
        <v>53</v>
      </c>
      <c r="U17" s="23" t="s">
        <v>54</v>
      </c>
      <c r="V17" s="23">
        <v>66</v>
      </c>
      <c r="W17" s="23">
        <v>226</v>
      </c>
      <c r="X17" s="23">
        <v>133</v>
      </c>
      <c r="Y17" s="23">
        <v>488</v>
      </c>
      <c r="Z17" s="23" t="s">
        <v>100</v>
      </c>
      <c r="AA17" s="23" t="s">
        <v>104</v>
      </c>
      <c r="AB17" s="23"/>
    </row>
    <row r="18" s="2" customFormat="1" ht="116" customHeight="1" spans="1:28">
      <c r="A18" s="22">
        <v>11</v>
      </c>
      <c r="B18" s="23" t="s">
        <v>105</v>
      </c>
      <c r="C18" s="23" t="s">
        <v>106</v>
      </c>
      <c r="D18" s="23" t="s">
        <v>107</v>
      </c>
      <c r="E18" s="23" t="s">
        <v>74</v>
      </c>
      <c r="F18" s="23" t="s">
        <v>108</v>
      </c>
      <c r="G18" s="23">
        <v>2025</v>
      </c>
      <c r="H18" s="23" t="s">
        <v>92</v>
      </c>
      <c r="I18" s="23" t="s">
        <v>93</v>
      </c>
      <c r="J18" s="23">
        <v>13571421155</v>
      </c>
      <c r="K18" s="23">
        <v>90</v>
      </c>
      <c r="L18" s="23">
        <v>90</v>
      </c>
      <c r="M18" s="23"/>
      <c r="N18" s="23"/>
      <c r="O18" s="23"/>
      <c r="P18" s="23" t="s">
        <v>64</v>
      </c>
      <c r="Q18" s="23" t="s">
        <v>53</v>
      </c>
      <c r="R18" s="23" t="s">
        <v>53</v>
      </c>
      <c r="S18" s="23" t="s">
        <v>53</v>
      </c>
      <c r="T18" s="23" t="s">
        <v>53</v>
      </c>
      <c r="U18" s="23" t="s">
        <v>54</v>
      </c>
      <c r="V18" s="23">
        <v>68</v>
      </c>
      <c r="W18" s="23">
        <v>222</v>
      </c>
      <c r="X18" s="23">
        <v>140</v>
      </c>
      <c r="Y18" s="23">
        <v>490</v>
      </c>
      <c r="Z18" s="23" t="s">
        <v>109</v>
      </c>
      <c r="AA18" s="23" t="s">
        <v>110</v>
      </c>
      <c r="AB18" s="23"/>
    </row>
    <row r="19" s="2" customFormat="1" ht="116" customHeight="1" spans="1:28">
      <c r="A19" s="22">
        <v>12</v>
      </c>
      <c r="B19" s="23" t="s">
        <v>105</v>
      </c>
      <c r="C19" s="23" t="s">
        <v>111</v>
      </c>
      <c r="D19" s="23" t="s">
        <v>112</v>
      </c>
      <c r="E19" s="23" t="s">
        <v>74</v>
      </c>
      <c r="F19" s="23" t="s">
        <v>108</v>
      </c>
      <c r="G19" s="23">
        <v>2025</v>
      </c>
      <c r="H19" s="23" t="s">
        <v>92</v>
      </c>
      <c r="I19" s="23" t="s">
        <v>93</v>
      </c>
      <c r="J19" s="23">
        <v>13571421155</v>
      </c>
      <c r="K19" s="23">
        <v>70</v>
      </c>
      <c r="L19" s="23">
        <v>70</v>
      </c>
      <c r="M19" s="23"/>
      <c r="N19" s="23"/>
      <c r="O19" s="23"/>
      <c r="P19" s="23" t="s">
        <v>64</v>
      </c>
      <c r="Q19" s="23" t="s">
        <v>53</v>
      </c>
      <c r="R19" s="23" t="s">
        <v>53</v>
      </c>
      <c r="S19" s="23" t="s">
        <v>53</v>
      </c>
      <c r="T19" s="23" t="s">
        <v>53</v>
      </c>
      <c r="U19" s="23" t="s">
        <v>54</v>
      </c>
      <c r="V19" s="23">
        <v>30</v>
      </c>
      <c r="W19" s="23">
        <v>95</v>
      </c>
      <c r="X19" s="23">
        <v>60</v>
      </c>
      <c r="Y19" s="23">
        <v>184</v>
      </c>
      <c r="Z19" s="23" t="s">
        <v>109</v>
      </c>
      <c r="AA19" s="23" t="s">
        <v>113</v>
      </c>
      <c r="AB19" s="23"/>
    </row>
    <row r="20" s="2" customFormat="1" ht="116" customHeight="1" spans="1:28">
      <c r="A20" s="22">
        <v>13</v>
      </c>
      <c r="B20" s="23" t="s">
        <v>105</v>
      </c>
      <c r="C20" s="23" t="s">
        <v>114</v>
      </c>
      <c r="D20" s="23" t="s">
        <v>115</v>
      </c>
      <c r="E20" s="23" t="s">
        <v>74</v>
      </c>
      <c r="F20" s="23" t="s">
        <v>75</v>
      </c>
      <c r="G20" s="23">
        <v>2025</v>
      </c>
      <c r="H20" s="23" t="s">
        <v>92</v>
      </c>
      <c r="I20" s="23" t="s">
        <v>93</v>
      </c>
      <c r="J20" s="23">
        <v>13571421155</v>
      </c>
      <c r="K20" s="23">
        <v>300</v>
      </c>
      <c r="L20" s="23">
        <v>300</v>
      </c>
      <c r="M20" s="23"/>
      <c r="N20" s="23"/>
      <c r="O20" s="23"/>
      <c r="P20" s="23" t="s">
        <v>64</v>
      </c>
      <c r="Q20" s="23" t="s">
        <v>53</v>
      </c>
      <c r="R20" s="23" t="s">
        <v>53</v>
      </c>
      <c r="S20" s="23" t="s">
        <v>54</v>
      </c>
      <c r="T20" s="23" t="s">
        <v>54</v>
      </c>
      <c r="U20" s="23" t="s">
        <v>54</v>
      </c>
      <c r="V20" s="23">
        <v>45</v>
      </c>
      <c r="W20" s="23">
        <v>193</v>
      </c>
      <c r="X20" s="23">
        <v>62</v>
      </c>
      <c r="Y20" s="23">
        <v>234</v>
      </c>
      <c r="Z20" s="23" t="s">
        <v>116</v>
      </c>
      <c r="AA20" s="23" t="s">
        <v>117</v>
      </c>
      <c r="AB20" s="23"/>
    </row>
    <row r="21" s="2" customFormat="1" ht="116" customHeight="1" spans="1:28">
      <c r="A21" s="22">
        <v>14</v>
      </c>
      <c r="B21" s="23" t="s">
        <v>96</v>
      </c>
      <c r="C21" s="23" t="s">
        <v>118</v>
      </c>
      <c r="D21" s="23" t="s">
        <v>119</v>
      </c>
      <c r="E21" s="23" t="s">
        <v>120</v>
      </c>
      <c r="F21" s="23" t="s">
        <v>121</v>
      </c>
      <c r="G21" s="23">
        <v>2025</v>
      </c>
      <c r="H21" s="23" t="s">
        <v>122</v>
      </c>
      <c r="I21" s="23" t="s">
        <v>123</v>
      </c>
      <c r="J21" s="25" t="s">
        <v>124</v>
      </c>
      <c r="K21" s="23">
        <v>90</v>
      </c>
      <c r="L21" s="23">
        <v>90</v>
      </c>
      <c r="M21" s="23"/>
      <c r="N21" s="23"/>
      <c r="O21" s="23"/>
      <c r="P21" s="23" t="s">
        <v>64</v>
      </c>
      <c r="Q21" s="23" t="s">
        <v>53</v>
      </c>
      <c r="R21" s="23" t="s">
        <v>54</v>
      </c>
      <c r="S21" s="23" t="s">
        <v>54</v>
      </c>
      <c r="T21" s="23" t="s">
        <v>53</v>
      </c>
      <c r="U21" s="23" t="s">
        <v>54</v>
      </c>
      <c r="V21" s="23">
        <v>42</v>
      </c>
      <c r="W21" s="23">
        <v>130</v>
      </c>
      <c r="X21" s="23">
        <v>70</v>
      </c>
      <c r="Y21" s="23">
        <v>240</v>
      </c>
      <c r="Z21" s="23" t="s">
        <v>125</v>
      </c>
      <c r="AA21" s="23" t="s">
        <v>126</v>
      </c>
      <c r="AB21" s="27"/>
    </row>
    <row r="22" s="2" customFormat="1" ht="116" customHeight="1" spans="1:28">
      <c r="A22" s="22">
        <v>15</v>
      </c>
      <c r="B22" s="23" t="s">
        <v>96</v>
      </c>
      <c r="C22" s="23" t="s">
        <v>127</v>
      </c>
      <c r="D22" s="23" t="s">
        <v>128</v>
      </c>
      <c r="E22" s="23" t="s">
        <v>120</v>
      </c>
      <c r="F22" s="23" t="s">
        <v>129</v>
      </c>
      <c r="G22" s="23">
        <v>2025</v>
      </c>
      <c r="H22" s="23" t="s">
        <v>122</v>
      </c>
      <c r="I22" s="23" t="s">
        <v>123</v>
      </c>
      <c r="J22" s="25" t="s">
        <v>124</v>
      </c>
      <c r="K22" s="23">
        <v>70</v>
      </c>
      <c r="L22" s="23">
        <v>70</v>
      </c>
      <c r="M22" s="23"/>
      <c r="N22" s="23"/>
      <c r="O22" s="23"/>
      <c r="P22" s="23" t="s">
        <v>64</v>
      </c>
      <c r="Q22" s="23" t="s">
        <v>53</v>
      </c>
      <c r="R22" s="23" t="s">
        <v>54</v>
      </c>
      <c r="S22" s="23" t="s">
        <v>54</v>
      </c>
      <c r="T22" s="23" t="s">
        <v>53</v>
      </c>
      <c r="U22" s="23" t="s">
        <v>54</v>
      </c>
      <c r="V22" s="23">
        <v>3</v>
      </c>
      <c r="W22" s="23">
        <v>15</v>
      </c>
      <c r="X22" s="23">
        <v>35</v>
      </c>
      <c r="Y22" s="23">
        <v>120</v>
      </c>
      <c r="Z22" s="23" t="s">
        <v>130</v>
      </c>
      <c r="AA22" s="23" t="s">
        <v>131</v>
      </c>
      <c r="AB22" s="27"/>
    </row>
    <row r="23" s="2" customFormat="1" ht="116" customHeight="1" spans="1:28">
      <c r="A23" s="22">
        <v>16</v>
      </c>
      <c r="B23" s="23" t="s">
        <v>132</v>
      </c>
      <c r="C23" s="25" t="s">
        <v>133</v>
      </c>
      <c r="D23" s="25" t="s">
        <v>134</v>
      </c>
      <c r="E23" s="25" t="s">
        <v>120</v>
      </c>
      <c r="F23" s="25" t="s">
        <v>135</v>
      </c>
      <c r="G23" s="23">
        <v>2025</v>
      </c>
      <c r="H23" s="23" t="s">
        <v>122</v>
      </c>
      <c r="I23" s="23" t="s">
        <v>123</v>
      </c>
      <c r="J23" s="25" t="s">
        <v>124</v>
      </c>
      <c r="K23" s="22">
        <v>200</v>
      </c>
      <c r="L23" s="22">
        <v>200</v>
      </c>
      <c r="M23" s="22"/>
      <c r="N23" s="22"/>
      <c r="O23" s="22"/>
      <c r="P23" s="23" t="s">
        <v>64</v>
      </c>
      <c r="Q23" s="23" t="s">
        <v>53</v>
      </c>
      <c r="R23" s="23" t="s">
        <v>54</v>
      </c>
      <c r="S23" s="23" t="s">
        <v>54</v>
      </c>
      <c r="T23" s="23" t="s">
        <v>54</v>
      </c>
      <c r="U23" s="23" t="s">
        <v>54</v>
      </c>
      <c r="V23" s="23">
        <v>27</v>
      </c>
      <c r="W23" s="23">
        <v>92</v>
      </c>
      <c r="X23" s="23">
        <v>107</v>
      </c>
      <c r="Y23" s="23">
        <v>324</v>
      </c>
      <c r="Z23" s="23" t="s">
        <v>136</v>
      </c>
      <c r="AA23" s="23" t="s">
        <v>137</v>
      </c>
      <c r="AB23" s="23"/>
    </row>
    <row r="24" s="2" customFormat="1" ht="116" customHeight="1" spans="1:28">
      <c r="A24" s="22">
        <v>17</v>
      </c>
      <c r="B24" s="23" t="s">
        <v>105</v>
      </c>
      <c r="C24" s="25" t="s">
        <v>138</v>
      </c>
      <c r="D24" s="25" t="s">
        <v>139</v>
      </c>
      <c r="E24" s="25" t="s">
        <v>120</v>
      </c>
      <c r="F24" s="25" t="s">
        <v>140</v>
      </c>
      <c r="G24" s="23">
        <v>2025</v>
      </c>
      <c r="H24" s="23" t="s">
        <v>122</v>
      </c>
      <c r="I24" s="23" t="s">
        <v>123</v>
      </c>
      <c r="J24" s="25" t="s">
        <v>124</v>
      </c>
      <c r="K24" s="25">
        <v>25</v>
      </c>
      <c r="L24" s="25">
        <v>25</v>
      </c>
      <c r="M24" s="25"/>
      <c r="N24" s="25"/>
      <c r="O24" s="25"/>
      <c r="P24" s="23" t="s">
        <v>64</v>
      </c>
      <c r="Q24" s="23" t="s">
        <v>53</v>
      </c>
      <c r="R24" s="23" t="s">
        <v>54</v>
      </c>
      <c r="S24" s="23" t="s">
        <v>54</v>
      </c>
      <c r="T24" s="23" t="s">
        <v>53</v>
      </c>
      <c r="U24" s="23" t="s">
        <v>54</v>
      </c>
      <c r="V24" s="23">
        <v>13</v>
      </c>
      <c r="W24" s="23">
        <v>52</v>
      </c>
      <c r="X24" s="23">
        <v>120</v>
      </c>
      <c r="Y24" s="23">
        <v>440</v>
      </c>
      <c r="Z24" s="23" t="s">
        <v>141</v>
      </c>
      <c r="AA24" s="23" t="s">
        <v>142</v>
      </c>
      <c r="AB24" s="27"/>
    </row>
    <row r="25" s="2" customFormat="1" ht="116" customHeight="1" spans="1:28">
      <c r="A25" s="22">
        <v>18</v>
      </c>
      <c r="B25" s="23" t="s">
        <v>105</v>
      </c>
      <c r="C25" s="25" t="s">
        <v>143</v>
      </c>
      <c r="D25" s="25" t="s">
        <v>144</v>
      </c>
      <c r="E25" s="25" t="s">
        <v>120</v>
      </c>
      <c r="F25" s="25" t="s">
        <v>140</v>
      </c>
      <c r="G25" s="25" t="s">
        <v>145</v>
      </c>
      <c r="H25" s="23" t="s">
        <v>122</v>
      </c>
      <c r="I25" s="23" t="s">
        <v>123</v>
      </c>
      <c r="J25" s="25" t="s">
        <v>124</v>
      </c>
      <c r="K25" s="22">
        <v>95</v>
      </c>
      <c r="L25" s="22">
        <v>95</v>
      </c>
      <c r="M25" s="22"/>
      <c r="N25" s="22"/>
      <c r="O25" s="22"/>
      <c r="P25" s="23" t="s">
        <v>64</v>
      </c>
      <c r="Q25" s="23" t="s">
        <v>53</v>
      </c>
      <c r="R25" s="23" t="s">
        <v>54</v>
      </c>
      <c r="S25" s="23" t="s">
        <v>54</v>
      </c>
      <c r="T25" s="23" t="s">
        <v>54</v>
      </c>
      <c r="U25" s="23" t="s">
        <v>54</v>
      </c>
      <c r="V25" s="23">
        <v>27</v>
      </c>
      <c r="W25" s="23">
        <v>112</v>
      </c>
      <c r="X25" s="23">
        <v>50</v>
      </c>
      <c r="Y25" s="23">
        <v>180</v>
      </c>
      <c r="Z25" s="23" t="s">
        <v>146</v>
      </c>
      <c r="AA25" s="23" t="s">
        <v>147</v>
      </c>
      <c r="AB25" s="27"/>
    </row>
    <row r="26" s="2" customFormat="1" ht="116" customHeight="1" spans="1:28">
      <c r="A26" s="22">
        <v>19</v>
      </c>
      <c r="B26" s="23" t="s">
        <v>105</v>
      </c>
      <c r="C26" s="23" t="s">
        <v>148</v>
      </c>
      <c r="D26" s="23" t="s">
        <v>149</v>
      </c>
      <c r="E26" s="23" t="s">
        <v>120</v>
      </c>
      <c r="F26" s="23" t="s">
        <v>150</v>
      </c>
      <c r="G26" s="23">
        <v>2025</v>
      </c>
      <c r="H26" s="23" t="s">
        <v>122</v>
      </c>
      <c r="I26" s="23" t="s">
        <v>123</v>
      </c>
      <c r="J26" s="23" t="s">
        <v>124</v>
      </c>
      <c r="K26" s="23">
        <v>90</v>
      </c>
      <c r="L26" s="23">
        <v>90</v>
      </c>
      <c r="M26" s="23"/>
      <c r="N26" s="23"/>
      <c r="O26" s="23"/>
      <c r="P26" s="23" t="s">
        <v>64</v>
      </c>
      <c r="Q26" s="23" t="s">
        <v>53</v>
      </c>
      <c r="R26" s="23" t="s">
        <v>54</v>
      </c>
      <c r="S26" s="23" t="s">
        <v>54</v>
      </c>
      <c r="T26" s="23" t="s">
        <v>54</v>
      </c>
      <c r="U26" s="23" t="s">
        <v>54</v>
      </c>
      <c r="V26" s="23">
        <v>22</v>
      </c>
      <c r="W26" s="23">
        <v>62</v>
      </c>
      <c r="X26" s="23">
        <v>77</v>
      </c>
      <c r="Y26" s="23">
        <v>232</v>
      </c>
      <c r="Z26" s="23" t="s">
        <v>151</v>
      </c>
      <c r="AA26" s="23" t="s">
        <v>152</v>
      </c>
      <c r="AB26" s="23"/>
    </row>
    <row r="27" s="2" customFormat="1" ht="116" customHeight="1" spans="1:28">
      <c r="A27" s="22">
        <v>20</v>
      </c>
      <c r="B27" s="23" t="s">
        <v>105</v>
      </c>
      <c r="C27" s="25" t="s">
        <v>153</v>
      </c>
      <c r="D27" s="25" t="s">
        <v>154</v>
      </c>
      <c r="E27" s="25" t="s">
        <v>120</v>
      </c>
      <c r="F27" s="25" t="s">
        <v>140</v>
      </c>
      <c r="G27" s="23">
        <v>2025</v>
      </c>
      <c r="H27" s="23" t="s">
        <v>122</v>
      </c>
      <c r="I27" s="23" t="s">
        <v>123</v>
      </c>
      <c r="J27" s="25" t="s">
        <v>124</v>
      </c>
      <c r="K27" s="25">
        <v>180</v>
      </c>
      <c r="L27" s="25">
        <v>180</v>
      </c>
      <c r="M27" s="25"/>
      <c r="N27" s="25"/>
      <c r="O27" s="25"/>
      <c r="P27" s="23" t="s">
        <v>64</v>
      </c>
      <c r="Q27" s="23" t="s">
        <v>53</v>
      </c>
      <c r="R27" s="23" t="s">
        <v>54</v>
      </c>
      <c r="S27" s="23" t="s">
        <v>54</v>
      </c>
      <c r="T27" s="23" t="s">
        <v>53</v>
      </c>
      <c r="U27" s="23" t="s">
        <v>54</v>
      </c>
      <c r="V27" s="23">
        <v>55</v>
      </c>
      <c r="W27" s="23">
        <v>150</v>
      </c>
      <c r="X27" s="23">
        <v>252</v>
      </c>
      <c r="Y27" s="23">
        <v>885</v>
      </c>
      <c r="Z27" s="23" t="s">
        <v>155</v>
      </c>
      <c r="AA27" s="23" t="s">
        <v>156</v>
      </c>
      <c r="AB27" s="25"/>
    </row>
    <row r="28" s="2" customFormat="1" ht="116" customHeight="1" spans="1:28">
      <c r="A28" s="22">
        <v>21</v>
      </c>
      <c r="B28" s="23" t="s">
        <v>105</v>
      </c>
      <c r="C28" s="23" t="s">
        <v>157</v>
      </c>
      <c r="D28" s="23" t="s">
        <v>158</v>
      </c>
      <c r="E28" s="23" t="s">
        <v>120</v>
      </c>
      <c r="F28" s="23" t="s">
        <v>159</v>
      </c>
      <c r="G28" s="23">
        <v>2025</v>
      </c>
      <c r="H28" s="23" t="s">
        <v>122</v>
      </c>
      <c r="I28" s="23" t="s">
        <v>123</v>
      </c>
      <c r="J28" s="23" t="s">
        <v>124</v>
      </c>
      <c r="K28" s="23">
        <v>85</v>
      </c>
      <c r="L28" s="23">
        <v>85</v>
      </c>
      <c r="M28" s="23"/>
      <c r="N28" s="23"/>
      <c r="O28" s="23"/>
      <c r="P28" s="23" t="s">
        <v>64</v>
      </c>
      <c r="Q28" s="23" t="s">
        <v>53</v>
      </c>
      <c r="R28" s="23" t="s">
        <v>54</v>
      </c>
      <c r="S28" s="23" t="s">
        <v>54</v>
      </c>
      <c r="T28" s="23" t="s">
        <v>53</v>
      </c>
      <c r="U28" s="23" t="s">
        <v>54</v>
      </c>
      <c r="V28" s="23">
        <v>15</v>
      </c>
      <c r="W28" s="23">
        <v>35</v>
      </c>
      <c r="X28" s="23">
        <v>25</v>
      </c>
      <c r="Y28" s="23">
        <v>78</v>
      </c>
      <c r="Z28" s="23" t="s">
        <v>160</v>
      </c>
      <c r="AA28" s="23" t="s">
        <v>161</v>
      </c>
      <c r="AB28" s="23"/>
    </row>
    <row r="29" s="2" customFormat="1" ht="116" customHeight="1" spans="1:28">
      <c r="A29" s="22">
        <v>22</v>
      </c>
      <c r="B29" s="23" t="s">
        <v>96</v>
      </c>
      <c r="C29" s="23" t="s">
        <v>162</v>
      </c>
      <c r="D29" s="23" t="s">
        <v>163</v>
      </c>
      <c r="E29" s="23" t="s">
        <v>164</v>
      </c>
      <c r="F29" s="23" t="s">
        <v>165</v>
      </c>
      <c r="G29" s="23">
        <v>2025</v>
      </c>
      <c r="H29" s="23" t="s">
        <v>166</v>
      </c>
      <c r="I29" s="23" t="s">
        <v>167</v>
      </c>
      <c r="J29" s="25" t="s">
        <v>168</v>
      </c>
      <c r="K29" s="23">
        <v>150</v>
      </c>
      <c r="L29" s="23">
        <v>150</v>
      </c>
      <c r="M29" s="23"/>
      <c r="N29" s="23"/>
      <c r="O29" s="23"/>
      <c r="P29" s="23" t="s">
        <v>64</v>
      </c>
      <c r="Q29" s="23" t="s">
        <v>53</v>
      </c>
      <c r="R29" s="23" t="s">
        <v>54</v>
      </c>
      <c r="S29" s="23" t="s">
        <v>54</v>
      </c>
      <c r="T29" s="23" t="s">
        <v>54</v>
      </c>
      <c r="U29" s="23" t="s">
        <v>54</v>
      </c>
      <c r="V29" s="23">
        <v>5</v>
      </c>
      <c r="W29" s="23">
        <v>18</v>
      </c>
      <c r="X29" s="23">
        <v>21</v>
      </c>
      <c r="Y29" s="23">
        <v>53</v>
      </c>
      <c r="Z29" s="23" t="s">
        <v>169</v>
      </c>
      <c r="AA29" s="23" t="s">
        <v>170</v>
      </c>
      <c r="AB29" s="23"/>
    </row>
    <row r="30" s="2" customFormat="1" ht="116" customHeight="1" spans="1:28">
      <c r="A30" s="22">
        <v>23</v>
      </c>
      <c r="B30" s="23" t="s">
        <v>132</v>
      </c>
      <c r="C30" s="23" t="s">
        <v>171</v>
      </c>
      <c r="D30" s="23" t="s">
        <v>172</v>
      </c>
      <c r="E30" s="23" t="s">
        <v>164</v>
      </c>
      <c r="F30" s="23" t="s">
        <v>173</v>
      </c>
      <c r="G30" s="23">
        <v>2025</v>
      </c>
      <c r="H30" s="23" t="s">
        <v>166</v>
      </c>
      <c r="I30" s="23" t="s">
        <v>167</v>
      </c>
      <c r="J30" s="25" t="s">
        <v>168</v>
      </c>
      <c r="K30" s="23">
        <v>40</v>
      </c>
      <c r="L30" s="23">
        <v>40</v>
      </c>
      <c r="M30" s="23"/>
      <c r="N30" s="23"/>
      <c r="O30" s="23"/>
      <c r="P30" s="23" t="s">
        <v>64</v>
      </c>
      <c r="Q30" s="23" t="s">
        <v>53</v>
      </c>
      <c r="R30" s="23" t="s">
        <v>53</v>
      </c>
      <c r="S30" s="23" t="s">
        <v>53</v>
      </c>
      <c r="T30" s="23" t="s">
        <v>53</v>
      </c>
      <c r="U30" s="23" t="s">
        <v>54</v>
      </c>
      <c r="V30" s="23">
        <v>4</v>
      </c>
      <c r="W30" s="23">
        <v>10</v>
      </c>
      <c r="X30" s="23">
        <v>14</v>
      </c>
      <c r="Y30" s="23">
        <v>31</v>
      </c>
      <c r="Z30" s="23" t="s">
        <v>174</v>
      </c>
      <c r="AA30" s="23" t="s">
        <v>175</v>
      </c>
      <c r="AB30" s="23"/>
    </row>
    <row r="31" s="2" customFormat="1" ht="116" customHeight="1" spans="1:28">
      <c r="A31" s="22">
        <v>24</v>
      </c>
      <c r="B31" s="23" t="s">
        <v>132</v>
      </c>
      <c r="C31" s="23" t="s">
        <v>176</v>
      </c>
      <c r="D31" s="23" t="s">
        <v>177</v>
      </c>
      <c r="E31" s="23" t="s">
        <v>164</v>
      </c>
      <c r="F31" s="23" t="s">
        <v>178</v>
      </c>
      <c r="G31" s="23">
        <v>2025</v>
      </c>
      <c r="H31" s="23" t="s">
        <v>166</v>
      </c>
      <c r="I31" s="23" t="s">
        <v>167</v>
      </c>
      <c r="J31" s="25" t="s">
        <v>168</v>
      </c>
      <c r="K31" s="23">
        <v>50</v>
      </c>
      <c r="L31" s="23">
        <v>50</v>
      </c>
      <c r="M31" s="23"/>
      <c r="N31" s="23"/>
      <c r="O31" s="23"/>
      <c r="P31" s="23" t="s">
        <v>64</v>
      </c>
      <c r="Q31" s="23" t="s">
        <v>53</v>
      </c>
      <c r="R31" s="23" t="s">
        <v>54</v>
      </c>
      <c r="S31" s="23" t="s">
        <v>54</v>
      </c>
      <c r="T31" s="23" t="s">
        <v>53</v>
      </c>
      <c r="U31" s="23" t="s">
        <v>54</v>
      </c>
      <c r="V31" s="23">
        <v>70</v>
      </c>
      <c r="W31" s="23">
        <v>194</v>
      </c>
      <c r="X31" s="23">
        <v>192</v>
      </c>
      <c r="Y31" s="23">
        <v>656</v>
      </c>
      <c r="Z31" s="23" t="s">
        <v>174</v>
      </c>
      <c r="AA31" s="23" t="s">
        <v>179</v>
      </c>
      <c r="AB31" s="23"/>
    </row>
    <row r="32" s="2" customFormat="1" ht="116" customHeight="1" spans="1:28">
      <c r="A32" s="22">
        <v>25</v>
      </c>
      <c r="B32" s="23" t="s">
        <v>132</v>
      </c>
      <c r="C32" s="25" t="s">
        <v>180</v>
      </c>
      <c r="D32" s="23" t="s">
        <v>181</v>
      </c>
      <c r="E32" s="23" t="s">
        <v>164</v>
      </c>
      <c r="F32" s="23" t="s">
        <v>182</v>
      </c>
      <c r="G32" s="23">
        <v>2025</v>
      </c>
      <c r="H32" s="23" t="s">
        <v>166</v>
      </c>
      <c r="I32" s="23" t="s">
        <v>167</v>
      </c>
      <c r="J32" s="25" t="s">
        <v>168</v>
      </c>
      <c r="K32" s="23">
        <v>58</v>
      </c>
      <c r="L32" s="23">
        <v>58</v>
      </c>
      <c r="M32" s="23"/>
      <c r="N32" s="23"/>
      <c r="O32" s="23"/>
      <c r="P32" s="23" t="s">
        <v>64</v>
      </c>
      <c r="Q32" s="23" t="s">
        <v>53</v>
      </c>
      <c r="R32" s="23" t="s">
        <v>54</v>
      </c>
      <c r="S32" s="23" t="s">
        <v>54</v>
      </c>
      <c r="T32" s="23" t="s">
        <v>54</v>
      </c>
      <c r="U32" s="23" t="s">
        <v>54</v>
      </c>
      <c r="V32" s="23">
        <v>5</v>
      </c>
      <c r="W32" s="23">
        <v>17</v>
      </c>
      <c r="X32" s="23">
        <v>12</v>
      </c>
      <c r="Y32" s="23">
        <v>46</v>
      </c>
      <c r="Z32" s="23" t="s">
        <v>174</v>
      </c>
      <c r="AA32" s="23" t="s">
        <v>183</v>
      </c>
      <c r="AB32" s="23"/>
    </row>
    <row r="33" s="2" customFormat="1" ht="116" customHeight="1" spans="1:28">
      <c r="A33" s="22">
        <v>26</v>
      </c>
      <c r="B33" s="23" t="s">
        <v>132</v>
      </c>
      <c r="C33" s="23" t="s">
        <v>184</v>
      </c>
      <c r="D33" s="23" t="s">
        <v>185</v>
      </c>
      <c r="E33" s="23" t="s">
        <v>164</v>
      </c>
      <c r="F33" s="23" t="s">
        <v>186</v>
      </c>
      <c r="G33" s="23">
        <v>2025</v>
      </c>
      <c r="H33" s="23" t="s">
        <v>166</v>
      </c>
      <c r="I33" s="23" t="s">
        <v>167</v>
      </c>
      <c r="J33" s="25" t="s">
        <v>168</v>
      </c>
      <c r="K33" s="23">
        <v>80</v>
      </c>
      <c r="L33" s="23">
        <v>80</v>
      </c>
      <c r="M33" s="23"/>
      <c r="N33" s="23"/>
      <c r="O33" s="23"/>
      <c r="P33" s="23" t="s">
        <v>64</v>
      </c>
      <c r="Q33" s="23" t="s">
        <v>53</v>
      </c>
      <c r="R33" s="23" t="s">
        <v>54</v>
      </c>
      <c r="S33" s="23" t="s">
        <v>54</v>
      </c>
      <c r="T33" s="23" t="s">
        <v>53</v>
      </c>
      <c r="U33" s="23" t="s">
        <v>54</v>
      </c>
      <c r="V33" s="23">
        <v>13</v>
      </c>
      <c r="W33" s="23">
        <v>49</v>
      </c>
      <c r="X33" s="23">
        <v>90</v>
      </c>
      <c r="Y33" s="23">
        <v>345</v>
      </c>
      <c r="Z33" s="23" t="s">
        <v>187</v>
      </c>
      <c r="AA33" s="23" t="s">
        <v>188</v>
      </c>
      <c r="AB33" s="23"/>
    </row>
    <row r="34" s="2" customFormat="1" ht="116" customHeight="1" spans="1:28">
      <c r="A34" s="22">
        <v>27</v>
      </c>
      <c r="B34" s="23" t="s">
        <v>132</v>
      </c>
      <c r="C34" s="23" t="s">
        <v>189</v>
      </c>
      <c r="D34" s="23" t="s">
        <v>190</v>
      </c>
      <c r="E34" s="23" t="s">
        <v>164</v>
      </c>
      <c r="F34" s="23" t="s">
        <v>173</v>
      </c>
      <c r="G34" s="23">
        <v>2025</v>
      </c>
      <c r="H34" s="23" t="s">
        <v>166</v>
      </c>
      <c r="I34" s="23" t="s">
        <v>167</v>
      </c>
      <c r="J34" s="25" t="s">
        <v>168</v>
      </c>
      <c r="K34" s="23">
        <v>280</v>
      </c>
      <c r="L34" s="23">
        <v>280</v>
      </c>
      <c r="M34" s="23"/>
      <c r="N34" s="23"/>
      <c r="O34" s="23"/>
      <c r="P34" s="23" t="s">
        <v>64</v>
      </c>
      <c r="Q34" s="23" t="s">
        <v>53</v>
      </c>
      <c r="R34" s="23" t="s">
        <v>54</v>
      </c>
      <c r="S34" s="23" t="s">
        <v>54</v>
      </c>
      <c r="T34" s="23" t="s">
        <v>54</v>
      </c>
      <c r="U34" s="23" t="s">
        <v>54</v>
      </c>
      <c r="V34" s="23">
        <v>15</v>
      </c>
      <c r="W34" s="23">
        <v>43</v>
      </c>
      <c r="X34" s="23">
        <v>62</v>
      </c>
      <c r="Y34" s="23">
        <v>156</v>
      </c>
      <c r="Z34" s="23" t="s">
        <v>191</v>
      </c>
      <c r="AA34" s="23" t="s">
        <v>192</v>
      </c>
      <c r="AB34" s="23"/>
    </row>
    <row r="35" s="2" customFormat="1" ht="116" customHeight="1" spans="1:28">
      <c r="A35" s="22">
        <v>28</v>
      </c>
      <c r="B35" s="23" t="s">
        <v>105</v>
      </c>
      <c r="C35" s="23" t="s">
        <v>193</v>
      </c>
      <c r="D35" s="23" t="s">
        <v>194</v>
      </c>
      <c r="E35" s="23" t="s">
        <v>164</v>
      </c>
      <c r="F35" s="23" t="s">
        <v>195</v>
      </c>
      <c r="G35" s="23">
        <v>2025</v>
      </c>
      <c r="H35" s="23" t="s">
        <v>166</v>
      </c>
      <c r="I35" s="23" t="s">
        <v>167</v>
      </c>
      <c r="J35" s="25" t="s">
        <v>168</v>
      </c>
      <c r="K35" s="23">
        <v>90</v>
      </c>
      <c r="L35" s="23">
        <v>90</v>
      </c>
      <c r="M35" s="23"/>
      <c r="N35" s="23"/>
      <c r="O35" s="23"/>
      <c r="P35" s="23" t="s">
        <v>64</v>
      </c>
      <c r="Q35" s="23" t="s">
        <v>53</v>
      </c>
      <c r="R35" s="23" t="s">
        <v>54</v>
      </c>
      <c r="S35" s="23" t="s">
        <v>54</v>
      </c>
      <c r="T35" s="23" t="s">
        <v>54</v>
      </c>
      <c r="U35" s="23" t="s">
        <v>54</v>
      </c>
      <c r="V35" s="23">
        <v>18</v>
      </c>
      <c r="W35" s="23">
        <v>62</v>
      </c>
      <c r="X35" s="23">
        <v>51</v>
      </c>
      <c r="Y35" s="23">
        <v>171</v>
      </c>
      <c r="Z35" s="23" t="s">
        <v>196</v>
      </c>
      <c r="AA35" s="23" t="s">
        <v>197</v>
      </c>
      <c r="AB35" s="23"/>
    </row>
    <row r="36" s="2" customFormat="1" ht="116" customHeight="1" spans="1:28">
      <c r="A36" s="22">
        <v>29</v>
      </c>
      <c r="B36" s="23" t="s">
        <v>105</v>
      </c>
      <c r="C36" s="23" t="s">
        <v>198</v>
      </c>
      <c r="D36" s="23" t="s">
        <v>199</v>
      </c>
      <c r="E36" s="23" t="s">
        <v>164</v>
      </c>
      <c r="F36" s="23" t="s">
        <v>200</v>
      </c>
      <c r="G36" s="23">
        <v>2025</v>
      </c>
      <c r="H36" s="23" t="s">
        <v>166</v>
      </c>
      <c r="I36" s="23" t="s">
        <v>167</v>
      </c>
      <c r="J36" s="25" t="s">
        <v>168</v>
      </c>
      <c r="K36" s="23">
        <v>70</v>
      </c>
      <c r="L36" s="23"/>
      <c r="M36" s="23">
        <v>70</v>
      </c>
      <c r="N36" s="23"/>
      <c r="O36" s="23"/>
      <c r="P36" s="23" t="s">
        <v>64</v>
      </c>
      <c r="Q36" s="23" t="s">
        <v>53</v>
      </c>
      <c r="R36" s="23" t="s">
        <v>54</v>
      </c>
      <c r="S36" s="23" t="s">
        <v>54</v>
      </c>
      <c r="T36" s="23" t="s">
        <v>53</v>
      </c>
      <c r="U36" s="23" t="s">
        <v>54</v>
      </c>
      <c r="V36" s="23">
        <v>10</v>
      </c>
      <c r="W36" s="23">
        <v>39</v>
      </c>
      <c r="X36" s="23">
        <v>20</v>
      </c>
      <c r="Y36" s="23">
        <v>76</v>
      </c>
      <c r="Z36" s="23" t="s">
        <v>201</v>
      </c>
      <c r="AA36" s="23" t="s">
        <v>202</v>
      </c>
      <c r="AB36" s="23"/>
    </row>
    <row r="37" s="2" customFormat="1" ht="116" customHeight="1" spans="1:28">
      <c r="A37" s="22">
        <v>30</v>
      </c>
      <c r="B37" s="23" t="s">
        <v>132</v>
      </c>
      <c r="C37" s="26" t="s">
        <v>203</v>
      </c>
      <c r="D37" s="26" t="s">
        <v>204</v>
      </c>
      <c r="E37" s="27" t="s">
        <v>205</v>
      </c>
      <c r="F37" s="27" t="s">
        <v>206</v>
      </c>
      <c r="G37" s="27">
        <v>2025</v>
      </c>
      <c r="H37" s="23" t="s">
        <v>207</v>
      </c>
      <c r="I37" s="27" t="s">
        <v>208</v>
      </c>
      <c r="J37" s="27" t="s">
        <v>209</v>
      </c>
      <c r="K37" s="27">
        <v>110</v>
      </c>
      <c r="L37" s="27"/>
      <c r="M37" s="27">
        <v>110</v>
      </c>
      <c r="N37" s="27"/>
      <c r="O37" s="27"/>
      <c r="P37" s="23" t="s">
        <v>64</v>
      </c>
      <c r="Q37" s="27" t="s">
        <v>53</v>
      </c>
      <c r="R37" s="27" t="s">
        <v>53</v>
      </c>
      <c r="S37" s="27" t="s">
        <v>54</v>
      </c>
      <c r="T37" s="27" t="s">
        <v>54</v>
      </c>
      <c r="U37" s="27" t="s">
        <v>53</v>
      </c>
      <c r="V37" s="23">
        <v>48</v>
      </c>
      <c r="W37" s="27">
        <v>157</v>
      </c>
      <c r="X37" s="27">
        <v>78</v>
      </c>
      <c r="Y37" s="27">
        <v>205</v>
      </c>
      <c r="Z37" s="23" t="s">
        <v>210</v>
      </c>
      <c r="AA37" s="24" t="s">
        <v>211</v>
      </c>
      <c r="AB37" s="23"/>
    </row>
    <row r="38" s="2" customFormat="1" ht="116" customHeight="1" spans="1:28">
      <c r="A38" s="22">
        <v>31</v>
      </c>
      <c r="B38" s="23" t="s">
        <v>105</v>
      </c>
      <c r="C38" s="23" t="s">
        <v>212</v>
      </c>
      <c r="D38" s="23" t="s">
        <v>213</v>
      </c>
      <c r="E38" s="27" t="s">
        <v>205</v>
      </c>
      <c r="F38" s="27" t="s">
        <v>214</v>
      </c>
      <c r="G38" s="27">
        <v>2025</v>
      </c>
      <c r="H38" s="23" t="s">
        <v>207</v>
      </c>
      <c r="I38" s="27" t="s">
        <v>208</v>
      </c>
      <c r="J38" s="27" t="s">
        <v>209</v>
      </c>
      <c r="K38" s="27">
        <v>40</v>
      </c>
      <c r="L38" s="27"/>
      <c r="M38" s="27">
        <v>40</v>
      </c>
      <c r="N38" s="27"/>
      <c r="O38" s="27"/>
      <c r="P38" s="23" t="s">
        <v>64</v>
      </c>
      <c r="Q38" s="27" t="s">
        <v>53</v>
      </c>
      <c r="R38" s="27" t="s">
        <v>53</v>
      </c>
      <c r="S38" s="27" t="s">
        <v>54</v>
      </c>
      <c r="T38" s="27" t="s">
        <v>54</v>
      </c>
      <c r="U38" s="27" t="s">
        <v>53</v>
      </c>
      <c r="V38" s="27">
        <v>5</v>
      </c>
      <c r="W38" s="27">
        <v>12</v>
      </c>
      <c r="X38" s="27">
        <v>41</v>
      </c>
      <c r="Y38" s="27">
        <v>93</v>
      </c>
      <c r="Z38" s="23" t="s">
        <v>215</v>
      </c>
      <c r="AA38" s="23" t="s">
        <v>216</v>
      </c>
      <c r="AB38" s="23"/>
    </row>
    <row r="39" s="2" customFormat="1" ht="116" customHeight="1" spans="1:28">
      <c r="A39" s="22">
        <v>32</v>
      </c>
      <c r="B39" s="23" t="s">
        <v>105</v>
      </c>
      <c r="C39" s="23" t="s">
        <v>217</v>
      </c>
      <c r="D39" s="23" t="s">
        <v>218</v>
      </c>
      <c r="E39" s="27" t="s">
        <v>205</v>
      </c>
      <c r="F39" s="27" t="s">
        <v>219</v>
      </c>
      <c r="G39" s="27">
        <v>2025</v>
      </c>
      <c r="H39" s="23" t="s">
        <v>207</v>
      </c>
      <c r="I39" s="27" t="s">
        <v>208</v>
      </c>
      <c r="J39" s="27" t="s">
        <v>209</v>
      </c>
      <c r="K39" s="27">
        <v>110</v>
      </c>
      <c r="L39" s="27"/>
      <c r="M39" s="27">
        <v>110</v>
      </c>
      <c r="N39" s="27"/>
      <c r="O39" s="27"/>
      <c r="P39" s="23" t="s">
        <v>64</v>
      </c>
      <c r="Q39" s="27" t="s">
        <v>53</v>
      </c>
      <c r="R39" s="27" t="s">
        <v>53</v>
      </c>
      <c r="S39" s="27" t="s">
        <v>54</v>
      </c>
      <c r="T39" s="27" t="s">
        <v>54</v>
      </c>
      <c r="U39" s="27" t="s">
        <v>53</v>
      </c>
      <c r="V39" s="27">
        <v>6</v>
      </c>
      <c r="W39" s="27">
        <v>13</v>
      </c>
      <c r="X39" s="27">
        <v>32</v>
      </c>
      <c r="Y39" s="27">
        <v>84</v>
      </c>
      <c r="Z39" s="23" t="s">
        <v>220</v>
      </c>
      <c r="AA39" s="24" t="s">
        <v>221</v>
      </c>
      <c r="AB39" s="23"/>
    </row>
    <row r="40" s="2" customFormat="1" ht="116" customHeight="1" spans="1:28">
      <c r="A40" s="22">
        <v>33</v>
      </c>
      <c r="B40" s="23" t="s">
        <v>105</v>
      </c>
      <c r="C40" s="23" t="s">
        <v>222</v>
      </c>
      <c r="D40" s="23" t="s">
        <v>223</v>
      </c>
      <c r="E40" s="27" t="s">
        <v>205</v>
      </c>
      <c r="F40" s="27" t="s">
        <v>224</v>
      </c>
      <c r="G40" s="27">
        <v>2025</v>
      </c>
      <c r="H40" s="23" t="s">
        <v>207</v>
      </c>
      <c r="I40" s="27" t="s">
        <v>208</v>
      </c>
      <c r="J40" s="27" t="s">
        <v>209</v>
      </c>
      <c r="K40" s="27">
        <v>35</v>
      </c>
      <c r="L40" s="27"/>
      <c r="M40" s="27">
        <v>35</v>
      </c>
      <c r="N40" s="26"/>
      <c r="O40" s="26"/>
      <c r="P40" s="23" t="s">
        <v>64</v>
      </c>
      <c r="Q40" s="27" t="s">
        <v>53</v>
      </c>
      <c r="R40" s="27" t="s">
        <v>53</v>
      </c>
      <c r="S40" s="27" t="s">
        <v>54</v>
      </c>
      <c r="T40" s="27" t="s">
        <v>54</v>
      </c>
      <c r="U40" s="27" t="s">
        <v>53</v>
      </c>
      <c r="V40" s="27">
        <v>5</v>
      </c>
      <c r="W40" s="27">
        <v>13</v>
      </c>
      <c r="X40" s="27">
        <v>48</v>
      </c>
      <c r="Y40" s="27">
        <v>146</v>
      </c>
      <c r="Z40" s="23" t="s">
        <v>215</v>
      </c>
      <c r="AA40" s="23" t="s">
        <v>225</v>
      </c>
      <c r="AB40" s="23"/>
    </row>
    <row r="41" s="2" customFormat="1" ht="116" customHeight="1" spans="1:28">
      <c r="A41" s="22">
        <v>34</v>
      </c>
      <c r="B41" s="23" t="s">
        <v>105</v>
      </c>
      <c r="C41" s="23" t="s">
        <v>226</v>
      </c>
      <c r="D41" s="23" t="s">
        <v>227</v>
      </c>
      <c r="E41" s="23" t="s">
        <v>205</v>
      </c>
      <c r="F41" s="23" t="s">
        <v>228</v>
      </c>
      <c r="G41" s="23">
        <v>2025</v>
      </c>
      <c r="H41" s="23" t="s">
        <v>207</v>
      </c>
      <c r="I41" s="23" t="s">
        <v>208</v>
      </c>
      <c r="J41" s="25" t="s">
        <v>209</v>
      </c>
      <c r="K41" s="23">
        <v>500</v>
      </c>
      <c r="L41" s="23"/>
      <c r="M41" s="23"/>
      <c r="N41" s="23"/>
      <c r="O41" s="23">
        <v>500</v>
      </c>
      <c r="P41" s="23" t="s">
        <v>64</v>
      </c>
      <c r="Q41" s="27" t="s">
        <v>53</v>
      </c>
      <c r="R41" s="27" t="s">
        <v>53</v>
      </c>
      <c r="S41" s="27" t="s">
        <v>53</v>
      </c>
      <c r="T41" s="27" t="s">
        <v>53</v>
      </c>
      <c r="U41" s="27" t="s">
        <v>54</v>
      </c>
      <c r="V41" s="23">
        <v>46</v>
      </c>
      <c r="W41" s="23">
        <v>173</v>
      </c>
      <c r="X41" s="23">
        <v>153</v>
      </c>
      <c r="Y41" s="23">
        <v>623</v>
      </c>
      <c r="Z41" s="23" t="s">
        <v>229</v>
      </c>
      <c r="AA41" s="23" t="s">
        <v>230</v>
      </c>
      <c r="AB41" s="23"/>
    </row>
    <row r="42" s="2" customFormat="1" ht="116" customHeight="1" spans="1:28">
      <c r="A42" s="22">
        <v>35</v>
      </c>
      <c r="B42" s="23" t="s">
        <v>105</v>
      </c>
      <c r="C42" s="23" t="s">
        <v>231</v>
      </c>
      <c r="D42" s="23" t="s">
        <v>232</v>
      </c>
      <c r="E42" s="23" t="s">
        <v>205</v>
      </c>
      <c r="F42" s="23" t="s">
        <v>233</v>
      </c>
      <c r="G42" s="23">
        <v>2025</v>
      </c>
      <c r="H42" s="23" t="s">
        <v>207</v>
      </c>
      <c r="I42" s="23" t="s">
        <v>208</v>
      </c>
      <c r="J42" s="25" t="s">
        <v>209</v>
      </c>
      <c r="K42" s="23">
        <v>255</v>
      </c>
      <c r="L42" s="23"/>
      <c r="M42" s="23"/>
      <c r="N42" s="23"/>
      <c r="O42" s="23">
        <v>255</v>
      </c>
      <c r="P42" s="23" t="s">
        <v>64</v>
      </c>
      <c r="Q42" s="27" t="s">
        <v>53</v>
      </c>
      <c r="R42" s="27" t="s">
        <v>53</v>
      </c>
      <c r="S42" s="27" t="s">
        <v>54</v>
      </c>
      <c r="T42" s="27" t="s">
        <v>54</v>
      </c>
      <c r="U42" s="27" t="s">
        <v>54</v>
      </c>
      <c r="V42" s="23">
        <v>35</v>
      </c>
      <c r="W42" s="23">
        <v>126</v>
      </c>
      <c r="X42" s="23">
        <v>66</v>
      </c>
      <c r="Y42" s="23">
        <v>188</v>
      </c>
      <c r="Z42" s="23" t="s">
        <v>234</v>
      </c>
      <c r="AA42" s="23" t="s">
        <v>235</v>
      </c>
      <c r="AB42" s="23"/>
    </row>
    <row r="43" s="2" customFormat="1" ht="116" customHeight="1" spans="1:28">
      <c r="A43" s="22">
        <v>36</v>
      </c>
      <c r="B43" s="23" t="s">
        <v>89</v>
      </c>
      <c r="C43" s="23" t="s">
        <v>236</v>
      </c>
      <c r="D43" s="23" t="s">
        <v>237</v>
      </c>
      <c r="E43" s="23" t="s">
        <v>238</v>
      </c>
      <c r="F43" s="23" t="s">
        <v>239</v>
      </c>
      <c r="G43" s="23">
        <v>2025</v>
      </c>
      <c r="H43" s="23" t="s">
        <v>240</v>
      </c>
      <c r="I43" s="23" t="s">
        <v>241</v>
      </c>
      <c r="J43" s="23" t="s">
        <v>242</v>
      </c>
      <c r="K43" s="23">
        <v>120</v>
      </c>
      <c r="L43" s="23"/>
      <c r="M43" s="23">
        <v>120</v>
      </c>
      <c r="N43" s="23"/>
      <c r="O43" s="23"/>
      <c r="P43" s="23" t="s">
        <v>64</v>
      </c>
      <c r="Q43" s="23" t="s">
        <v>53</v>
      </c>
      <c r="R43" s="23" t="s">
        <v>53</v>
      </c>
      <c r="S43" s="23" t="s">
        <v>54</v>
      </c>
      <c r="T43" s="23" t="s">
        <v>54</v>
      </c>
      <c r="U43" s="23" t="s">
        <v>54</v>
      </c>
      <c r="V43" s="23">
        <v>97</v>
      </c>
      <c r="W43" s="23">
        <v>325</v>
      </c>
      <c r="X43" s="23">
        <v>297</v>
      </c>
      <c r="Y43" s="23">
        <v>978</v>
      </c>
      <c r="Z43" s="23" t="s">
        <v>243</v>
      </c>
      <c r="AA43" s="23" t="s">
        <v>244</v>
      </c>
      <c r="AB43" s="23"/>
    </row>
    <row r="44" s="2" customFormat="1" ht="116" customHeight="1" spans="1:28">
      <c r="A44" s="22">
        <v>37</v>
      </c>
      <c r="B44" s="23" t="s">
        <v>245</v>
      </c>
      <c r="C44" s="23" t="s">
        <v>246</v>
      </c>
      <c r="D44" s="23" t="s">
        <v>247</v>
      </c>
      <c r="E44" s="23" t="s">
        <v>238</v>
      </c>
      <c r="F44" s="23" t="s">
        <v>248</v>
      </c>
      <c r="G44" s="23">
        <v>2025</v>
      </c>
      <c r="H44" s="23" t="s">
        <v>240</v>
      </c>
      <c r="I44" s="23" t="s">
        <v>241</v>
      </c>
      <c r="J44" s="23" t="s">
        <v>242</v>
      </c>
      <c r="K44" s="23">
        <v>50</v>
      </c>
      <c r="L44" s="23"/>
      <c r="M44" s="23">
        <v>50</v>
      </c>
      <c r="N44" s="23"/>
      <c r="O44" s="23"/>
      <c r="P44" s="23" t="s">
        <v>64</v>
      </c>
      <c r="Q44" s="23" t="s">
        <v>53</v>
      </c>
      <c r="R44" s="23" t="s">
        <v>54</v>
      </c>
      <c r="S44" s="23" t="s">
        <v>53</v>
      </c>
      <c r="T44" s="23" t="s">
        <v>53</v>
      </c>
      <c r="U44" s="23" t="s">
        <v>54</v>
      </c>
      <c r="V44" s="23">
        <v>20</v>
      </c>
      <c r="W44" s="23">
        <v>81</v>
      </c>
      <c r="X44" s="23">
        <v>195</v>
      </c>
      <c r="Y44" s="23">
        <v>584</v>
      </c>
      <c r="Z44" s="23" t="s">
        <v>249</v>
      </c>
      <c r="AA44" s="23" t="s">
        <v>250</v>
      </c>
      <c r="AB44" s="23"/>
    </row>
    <row r="45" s="2" customFormat="1" ht="116" customHeight="1" spans="1:28">
      <c r="A45" s="22">
        <v>38</v>
      </c>
      <c r="B45" s="23" t="s">
        <v>132</v>
      </c>
      <c r="C45" s="23" t="s">
        <v>251</v>
      </c>
      <c r="D45" s="23" t="s">
        <v>252</v>
      </c>
      <c r="E45" s="23" t="s">
        <v>238</v>
      </c>
      <c r="F45" s="23" t="s">
        <v>253</v>
      </c>
      <c r="G45" s="23">
        <v>2025</v>
      </c>
      <c r="H45" s="23" t="s">
        <v>240</v>
      </c>
      <c r="I45" s="23" t="s">
        <v>241</v>
      </c>
      <c r="J45" s="23" t="s">
        <v>242</v>
      </c>
      <c r="K45" s="23">
        <v>100</v>
      </c>
      <c r="L45" s="23"/>
      <c r="M45" s="23">
        <v>100</v>
      </c>
      <c r="N45" s="23"/>
      <c r="O45" s="23"/>
      <c r="P45" s="23" t="s">
        <v>64</v>
      </c>
      <c r="Q45" s="23" t="s">
        <v>53</v>
      </c>
      <c r="R45" s="23" t="s">
        <v>53</v>
      </c>
      <c r="S45" s="23" t="s">
        <v>53</v>
      </c>
      <c r="T45" s="23" t="s">
        <v>53</v>
      </c>
      <c r="U45" s="23" t="s">
        <v>54</v>
      </c>
      <c r="V45" s="23">
        <v>3</v>
      </c>
      <c r="W45" s="23">
        <v>10</v>
      </c>
      <c r="X45" s="23">
        <v>13</v>
      </c>
      <c r="Y45" s="23">
        <v>39</v>
      </c>
      <c r="Z45" s="23" t="s">
        <v>254</v>
      </c>
      <c r="AA45" s="23" t="s">
        <v>255</v>
      </c>
      <c r="AB45" s="23"/>
    </row>
    <row r="46" s="2" customFormat="1" ht="116" customHeight="1" spans="1:28">
      <c r="A46" s="22">
        <v>39</v>
      </c>
      <c r="B46" s="23" t="s">
        <v>105</v>
      </c>
      <c r="C46" s="23" t="s">
        <v>256</v>
      </c>
      <c r="D46" s="23" t="s">
        <v>257</v>
      </c>
      <c r="E46" s="23" t="s">
        <v>238</v>
      </c>
      <c r="F46" s="23" t="s">
        <v>258</v>
      </c>
      <c r="G46" s="23">
        <v>2025</v>
      </c>
      <c r="H46" s="23" t="s">
        <v>240</v>
      </c>
      <c r="I46" s="23" t="s">
        <v>241</v>
      </c>
      <c r="J46" s="23" t="s">
        <v>242</v>
      </c>
      <c r="K46" s="23">
        <v>210</v>
      </c>
      <c r="L46" s="23"/>
      <c r="M46" s="23">
        <v>210</v>
      </c>
      <c r="N46" s="23"/>
      <c r="O46" s="23"/>
      <c r="P46" s="23" t="s">
        <v>64</v>
      </c>
      <c r="Q46" s="23" t="s">
        <v>53</v>
      </c>
      <c r="R46" s="23" t="s">
        <v>53</v>
      </c>
      <c r="S46" s="23" t="s">
        <v>54</v>
      </c>
      <c r="T46" s="23" t="s">
        <v>54</v>
      </c>
      <c r="U46" s="23" t="s">
        <v>54</v>
      </c>
      <c r="V46" s="23">
        <v>20</v>
      </c>
      <c r="W46" s="23">
        <v>37</v>
      </c>
      <c r="X46" s="23">
        <v>20</v>
      </c>
      <c r="Y46" s="23">
        <v>37</v>
      </c>
      <c r="Z46" s="23" t="s">
        <v>259</v>
      </c>
      <c r="AA46" s="23" t="s">
        <v>260</v>
      </c>
      <c r="AB46" s="23"/>
    </row>
    <row r="47" s="2" customFormat="1" ht="116" customHeight="1" spans="1:28">
      <c r="A47" s="22">
        <v>40</v>
      </c>
      <c r="B47" s="23" t="s">
        <v>105</v>
      </c>
      <c r="C47" s="23" t="s">
        <v>261</v>
      </c>
      <c r="D47" s="23" t="s">
        <v>262</v>
      </c>
      <c r="E47" s="23" t="s">
        <v>238</v>
      </c>
      <c r="F47" s="23" t="s">
        <v>263</v>
      </c>
      <c r="G47" s="23">
        <v>2025</v>
      </c>
      <c r="H47" s="23" t="s">
        <v>240</v>
      </c>
      <c r="I47" s="23" t="s">
        <v>241</v>
      </c>
      <c r="J47" s="23" t="s">
        <v>242</v>
      </c>
      <c r="K47" s="23">
        <v>80</v>
      </c>
      <c r="L47" s="23"/>
      <c r="M47" s="23">
        <v>80</v>
      </c>
      <c r="N47" s="23"/>
      <c r="O47" s="23"/>
      <c r="P47" s="23" t="s">
        <v>64</v>
      </c>
      <c r="Q47" s="23" t="s">
        <v>53</v>
      </c>
      <c r="R47" s="23" t="s">
        <v>54</v>
      </c>
      <c r="S47" s="23" t="s">
        <v>54</v>
      </c>
      <c r="T47" s="23" t="s">
        <v>54</v>
      </c>
      <c r="U47" s="23" t="s">
        <v>54</v>
      </c>
      <c r="V47" s="23">
        <v>28</v>
      </c>
      <c r="W47" s="23">
        <v>92</v>
      </c>
      <c r="X47" s="23">
        <v>36</v>
      </c>
      <c r="Y47" s="23">
        <v>118</v>
      </c>
      <c r="Z47" s="23" t="s">
        <v>264</v>
      </c>
      <c r="AA47" s="23" t="s">
        <v>265</v>
      </c>
      <c r="AB47" s="23"/>
    </row>
    <row r="48" s="2" customFormat="1" ht="116" customHeight="1" spans="1:28">
      <c r="A48" s="22">
        <v>41</v>
      </c>
      <c r="B48" s="23" t="s">
        <v>105</v>
      </c>
      <c r="C48" s="23" t="s">
        <v>266</v>
      </c>
      <c r="D48" s="23" t="s">
        <v>267</v>
      </c>
      <c r="E48" s="23" t="s">
        <v>238</v>
      </c>
      <c r="F48" s="23" t="s">
        <v>268</v>
      </c>
      <c r="G48" s="23">
        <v>2025</v>
      </c>
      <c r="H48" s="23" t="s">
        <v>240</v>
      </c>
      <c r="I48" s="23" t="s">
        <v>241</v>
      </c>
      <c r="J48" s="23" t="s">
        <v>242</v>
      </c>
      <c r="K48" s="23">
        <v>150</v>
      </c>
      <c r="L48" s="23"/>
      <c r="M48" s="23">
        <v>150</v>
      </c>
      <c r="N48" s="23"/>
      <c r="O48" s="23"/>
      <c r="P48" s="23" t="s">
        <v>64</v>
      </c>
      <c r="Q48" s="23" t="s">
        <v>53</v>
      </c>
      <c r="R48" s="23" t="s">
        <v>53</v>
      </c>
      <c r="S48" s="23" t="s">
        <v>54</v>
      </c>
      <c r="T48" s="23" t="s">
        <v>54</v>
      </c>
      <c r="U48" s="23" t="s">
        <v>54</v>
      </c>
      <c r="V48" s="23">
        <v>12</v>
      </c>
      <c r="W48" s="23">
        <v>43</v>
      </c>
      <c r="X48" s="23">
        <v>25</v>
      </c>
      <c r="Y48" s="23">
        <v>95</v>
      </c>
      <c r="Z48" s="23" t="s">
        <v>264</v>
      </c>
      <c r="AA48" s="23" t="s">
        <v>269</v>
      </c>
      <c r="AB48" s="23"/>
    </row>
    <row r="49" s="2" customFormat="1" ht="116" customHeight="1" spans="1:28">
      <c r="A49" s="22">
        <v>42</v>
      </c>
      <c r="B49" s="23" t="s">
        <v>105</v>
      </c>
      <c r="C49" s="23" t="s">
        <v>270</v>
      </c>
      <c r="D49" s="23" t="s">
        <v>271</v>
      </c>
      <c r="E49" s="23" t="s">
        <v>238</v>
      </c>
      <c r="F49" s="23" t="s">
        <v>239</v>
      </c>
      <c r="G49" s="23">
        <v>2025</v>
      </c>
      <c r="H49" s="23" t="s">
        <v>240</v>
      </c>
      <c r="I49" s="23" t="s">
        <v>241</v>
      </c>
      <c r="J49" s="23" t="s">
        <v>242</v>
      </c>
      <c r="K49" s="23">
        <v>150</v>
      </c>
      <c r="L49" s="23"/>
      <c r="M49" s="23">
        <v>150</v>
      </c>
      <c r="N49" s="23"/>
      <c r="O49" s="23"/>
      <c r="P49" s="23" t="s">
        <v>64</v>
      </c>
      <c r="Q49" s="23" t="s">
        <v>53</v>
      </c>
      <c r="R49" s="23" t="s">
        <v>53</v>
      </c>
      <c r="S49" s="23" t="s">
        <v>54</v>
      </c>
      <c r="T49" s="23" t="s">
        <v>54</v>
      </c>
      <c r="U49" s="23" t="s">
        <v>54</v>
      </c>
      <c r="V49" s="23">
        <v>22</v>
      </c>
      <c r="W49" s="23">
        <v>77</v>
      </c>
      <c r="X49" s="23">
        <v>47</v>
      </c>
      <c r="Y49" s="23">
        <v>187</v>
      </c>
      <c r="Z49" s="23" t="s">
        <v>264</v>
      </c>
      <c r="AA49" s="23" t="s">
        <v>272</v>
      </c>
      <c r="AB49" s="23"/>
    </row>
    <row r="50" s="2" customFormat="1" ht="116" customHeight="1" spans="1:28">
      <c r="A50" s="22">
        <v>43</v>
      </c>
      <c r="B50" s="23" t="s">
        <v>105</v>
      </c>
      <c r="C50" s="23" t="s">
        <v>273</v>
      </c>
      <c r="D50" s="23" t="s">
        <v>274</v>
      </c>
      <c r="E50" s="23" t="s">
        <v>238</v>
      </c>
      <c r="F50" s="23" t="s">
        <v>253</v>
      </c>
      <c r="G50" s="23">
        <v>2025</v>
      </c>
      <c r="H50" s="23" t="s">
        <v>240</v>
      </c>
      <c r="I50" s="23" t="s">
        <v>241</v>
      </c>
      <c r="J50" s="23" t="s">
        <v>242</v>
      </c>
      <c r="K50" s="23">
        <v>300</v>
      </c>
      <c r="L50" s="23"/>
      <c r="M50" s="23">
        <v>300</v>
      </c>
      <c r="N50" s="23"/>
      <c r="O50" s="23"/>
      <c r="P50" s="23" t="s">
        <v>64</v>
      </c>
      <c r="Q50" s="23" t="s">
        <v>53</v>
      </c>
      <c r="R50" s="23" t="s">
        <v>53</v>
      </c>
      <c r="S50" s="23" t="s">
        <v>54</v>
      </c>
      <c r="T50" s="23" t="s">
        <v>53</v>
      </c>
      <c r="U50" s="23" t="s">
        <v>54</v>
      </c>
      <c r="V50" s="23">
        <v>24</v>
      </c>
      <c r="W50" s="23">
        <v>91</v>
      </c>
      <c r="X50" s="23">
        <v>26</v>
      </c>
      <c r="Y50" s="23">
        <v>98</v>
      </c>
      <c r="Z50" s="23" t="s">
        <v>275</v>
      </c>
      <c r="AA50" s="23" t="s">
        <v>276</v>
      </c>
      <c r="AB50" s="23"/>
    </row>
    <row r="51" s="2" customFormat="1" ht="116" customHeight="1" spans="1:28">
      <c r="A51" s="22">
        <v>44</v>
      </c>
      <c r="B51" s="23" t="s">
        <v>105</v>
      </c>
      <c r="C51" s="23" t="s">
        <v>277</v>
      </c>
      <c r="D51" s="23" t="s">
        <v>278</v>
      </c>
      <c r="E51" s="23" t="s">
        <v>62</v>
      </c>
      <c r="F51" s="23" t="s">
        <v>63</v>
      </c>
      <c r="G51" s="23">
        <v>2025</v>
      </c>
      <c r="H51" s="23" t="s">
        <v>279</v>
      </c>
      <c r="I51" s="23" t="s">
        <v>280</v>
      </c>
      <c r="J51" s="25" t="s">
        <v>281</v>
      </c>
      <c r="K51" s="23">
        <v>25</v>
      </c>
      <c r="L51" s="23"/>
      <c r="M51" s="23">
        <v>25</v>
      </c>
      <c r="N51" s="23"/>
      <c r="O51" s="23"/>
      <c r="P51" s="23" t="s">
        <v>64</v>
      </c>
      <c r="Q51" s="23" t="s">
        <v>53</v>
      </c>
      <c r="R51" s="23" t="s">
        <v>53</v>
      </c>
      <c r="S51" s="23" t="s">
        <v>54</v>
      </c>
      <c r="T51" s="23" t="s">
        <v>53</v>
      </c>
      <c r="U51" s="23" t="s">
        <v>54</v>
      </c>
      <c r="V51" s="23">
        <v>5</v>
      </c>
      <c r="W51" s="23">
        <v>13</v>
      </c>
      <c r="X51" s="27">
        <v>34</v>
      </c>
      <c r="Y51" s="23">
        <v>116</v>
      </c>
      <c r="Z51" s="23" t="s">
        <v>282</v>
      </c>
      <c r="AA51" s="23" t="s">
        <v>283</v>
      </c>
      <c r="AB51" s="23"/>
    </row>
    <row r="52" s="2" customFormat="1" ht="116" customHeight="1" spans="1:28">
      <c r="A52" s="22">
        <v>45</v>
      </c>
      <c r="B52" s="23" t="s">
        <v>105</v>
      </c>
      <c r="C52" s="23" t="s">
        <v>284</v>
      </c>
      <c r="D52" s="23" t="s">
        <v>285</v>
      </c>
      <c r="E52" s="23" t="s">
        <v>62</v>
      </c>
      <c r="F52" s="23" t="s">
        <v>286</v>
      </c>
      <c r="G52" s="23">
        <v>2025</v>
      </c>
      <c r="H52" s="23" t="s">
        <v>279</v>
      </c>
      <c r="I52" s="23" t="s">
        <v>280</v>
      </c>
      <c r="J52" s="25" t="s">
        <v>281</v>
      </c>
      <c r="K52" s="23">
        <v>50</v>
      </c>
      <c r="L52" s="23"/>
      <c r="M52" s="23">
        <v>50</v>
      </c>
      <c r="N52" s="23"/>
      <c r="O52" s="23"/>
      <c r="P52" s="23" t="s">
        <v>64</v>
      </c>
      <c r="Q52" s="23" t="s">
        <v>53</v>
      </c>
      <c r="R52" s="23" t="s">
        <v>53</v>
      </c>
      <c r="S52" s="23" t="s">
        <v>54</v>
      </c>
      <c r="T52" s="23" t="s">
        <v>53</v>
      </c>
      <c r="U52" s="23" t="s">
        <v>54</v>
      </c>
      <c r="V52" s="23">
        <v>85</v>
      </c>
      <c r="W52" s="23">
        <v>226</v>
      </c>
      <c r="X52" s="27">
        <v>110</v>
      </c>
      <c r="Y52" s="23">
        <v>391</v>
      </c>
      <c r="Z52" s="23" t="s">
        <v>287</v>
      </c>
      <c r="AA52" s="23" t="s">
        <v>288</v>
      </c>
      <c r="AB52" s="23"/>
    </row>
    <row r="53" s="2" customFormat="1" ht="116" customHeight="1" spans="1:28">
      <c r="A53" s="22">
        <v>46</v>
      </c>
      <c r="B53" s="23" t="s">
        <v>105</v>
      </c>
      <c r="C53" s="23" t="s">
        <v>289</v>
      </c>
      <c r="D53" s="23" t="s">
        <v>290</v>
      </c>
      <c r="E53" s="23" t="s">
        <v>62</v>
      </c>
      <c r="F53" s="23" t="s">
        <v>286</v>
      </c>
      <c r="G53" s="23">
        <v>2025</v>
      </c>
      <c r="H53" s="23" t="s">
        <v>279</v>
      </c>
      <c r="I53" s="23" t="s">
        <v>280</v>
      </c>
      <c r="J53" s="25" t="s">
        <v>281</v>
      </c>
      <c r="K53" s="23">
        <v>30</v>
      </c>
      <c r="L53" s="23"/>
      <c r="M53" s="23">
        <v>30</v>
      </c>
      <c r="N53" s="23"/>
      <c r="O53" s="23"/>
      <c r="P53" s="23" t="s">
        <v>64</v>
      </c>
      <c r="Q53" s="23" t="s">
        <v>53</v>
      </c>
      <c r="R53" s="23" t="s">
        <v>53</v>
      </c>
      <c r="S53" s="23" t="s">
        <v>54</v>
      </c>
      <c r="T53" s="23" t="s">
        <v>54</v>
      </c>
      <c r="U53" s="23" t="s">
        <v>54</v>
      </c>
      <c r="V53" s="23">
        <v>15</v>
      </c>
      <c r="W53" s="23">
        <v>50</v>
      </c>
      <c r="X53" s="27">
        <v>39</v>
      </c>
      <c r="Y53" s="23">
        <v>95</v>
      </c>
      <c r="Z53" s="23" t="s">
        <v>291</v>
      </c>
      <c r="AA53" s="23" t="s">
        <v>292</v>
      </c>
      <c r="AB53" s="23"/>
    </row>
    <row r="54" s="2" customFormat="1" ht="116" customHeight="1" spans="1:28">
      <c r="A54" s="22">
        <v>47</v>
      </c>
      <c r="B54" s="23" t="s">
        <v>105</v>
      </c>
      <c r="C54" s="23" t="s">
        <v>293</v>
      </c>
      <c r="D54" s="23" t="s">
        <v>294</v>
      </c>
      <c r="E54" s="23" t="s">
        <v>62</v>
      </c>
      <c r="F54" s="23" t="s">
        <v>295</v>
      </c>
      <c r="G54" s="23">
        <v>2025</v>
      </c>
      <c r="H54" s="23" t="s">
        <v>279</v>
      </c>
      <c r="I54" s="23" t="s">
        <v>280</v>
      </c>
      <c r="J54" s="25" t="s">
        <v>281</v>
      </c>
      <c r="K54" s="27">
        <v>120</v>
      </c>
      <c r="L54" s="27"/>
      <c r="M54" s="27">
        <v>120</v>
      </c>
      <c r="N54" s="27"/>
      <c r="O54" s="27"/>
      <c r="P54" s="23" t="s">
        <v>64</v>
      </c>
      <c r="Q54" s="23" t="s">
        <v>53</v>
      </c>
      <c r="R54" s="23" t="s">
        <v>53</v>
      </c>
      <c r="S54" s="23" t="s">
        <v>54</v>
      </c>
      <c r="T54" s="23" t="s">
        <v>54</v>
      </c>
      <c r="U54" s="23" t="s">
        <v>54</v>
      </c>
      <c r="V54" s="23">
        <v>17</v>
      </c>
      <c r="W54" s="23">
        <v>51</v>
      </c>
      <c r="X54" s="27">
        <v>68</v>
      </c>
      <c r="Y54" s="23">
        <v>241</v>
      </c>
      <c r="Z54" s="23" t="s">
        <v>296</v>
      </c>
      <c r="AA54" s="23" t="s">
        <v>297</v>
      </c>
      <c r="AB54" s="23"/>
    </row>
    <row r="55" s="2" customFormat="1" ht="116" customHeight="1" spans="1:28">
      <c r="A55" s="22">
        <v>48</v>
      </c>
      <c r="B55" s="23" t="s">
        <v>105</v>
      </c>
      <c r="C55" s="13" t="s">
        <v>298</v>
      </c>
      <c r="D55" s="26" t="s">
        <v>299</v>
      </c>
      <c r="E55" s="23" t="s">
        <v>62</v>
      </c>
      <c r="F55" s="23" t="s">
        <v>300</v>
      </c>
      <c r="G55" s="23">
        <v>2025</v>
      </c>
      <c r="H55" s="23" t="s">
        <v>279</v>
      </c>
      <c r="I55" s="23" t="s">
        <v>280</v>
      </c>
      <c r="J55" s="25" t="s">
        <v>281</v>
      </c>
      <c r="K55" s="23">
        <v>40</v>
      </c>
      <c r="L55" s="23"/>
      <c r="M55" s="23">
        <v>40</v>
      </c>
      <c r="N55" s="23"/>
      <c r="O55" s="23"/>
      <c r="P55" s="23" t="s">
        <v>64</v>
      </c>
      <c r="Q55" s="23" t="s">
        <v>53</v>
      </c>
      <c r="R55" s="23" t="s">
        <v>53</v>
      </c>
      <c r="S55" s="23" t="s">
        <v>54</v>
      </c>
      <c r="T55" s="23" t="s">
        <v>54</v>
      </c>
      <c r="U55" s="23" t="s">
        <v>54</v>
      </c>
      <c r="V55" s="23">
        <v>14</v>
      </c>
      <c r="W55" s="23">
        <v>36</v>
      </c>
      <c r="X55" s="27">
        <v>20</v>
      </c>
      <c r="Y55" s="23">
        <v>66</v>
      </c>
      <c r="Z55" s="23" t="s">
        <v>301</v>
      </c>
      <c r="AA55" s="23" t="s">
        <v>302</v>
      </c>
      <c r="AB55" s="23"/>
    </row>
    <row r="56" s="2" customFormat="1" ht="116" customHeight="1" spans="1:28">
      <c r="A56" s="22">
        <v>49</v>
      </c>
      <c r="B56" s="23" t="s">
        <v>105</v>
      </c>
      <c r="C56" s="23" t="s">
        <v>303</v>
      </c>
      <c r="D56" s="23" t="s">
        <v>304</v>
      </c>
      <c r="E56" s="23" t="s">
        <v>62</v>
      </c>
      <c r="F56" s="23" t="s">
        <v>305</v>
      </c>
      <c r="G56" s="23">
        <v>2025</v>
      </c>
      <c r="H56" s="23" t="s">
        <v>279</v>
      </c>
      <c r="I56" s="23" t="s">
        <v>280</v>
      </c>
      <c r="J56" s="25" t="s">
        <v>281</v>
      </c>
      <c r="K56" s="23">
        <v>75</v>
      </c>
      <c r="L56" s="23"/>
      <c r="M56" s="23">
        <v>75</v>
      </c>
      <c r="N56" s="23"/>
      <c r="O56" s="23"/>
      <c r="P56" s="23" t="s">
        <v>64</v>
      </c>
      <c r="Q56" s="23" t="s">
        <v>53</v>
      </c>
      <c r="R56" s="23" t="s">
        <v>53</v>
      </c>
      <c r="S56" s="23" t="s">
        <v>54</v>
      </c>
      <c r="T56" s="23" t="s">
        <v>54</v>
      </c>
      <c r="U56" s="23" t="s">
        <v>54</v>
      </c>
      <c r="V56" s="23">
        <v>5</v>
      </c>
      <c r="W56" s="23">
        <v>20</v>
      </c>
      <c r="X56" s="27">
        <v>22</v>
      </c>
      <c r="Y56" s="23">
        <v>75</v>
      </c>
      <c r="Z56" s="23" t="s">
        <v>306</v>
      </c>
      <c r="AA56" s="23" t="s">
        <v>307</v>
      </c>
      <c r="AB56" s="23"/>
    </row>
    <row r="57" s="2" customFormat="1" ht="116" customHeight="1" spans="1:28">
      <c r="A57" s="22">
        <v>50</v>
      </c>
      <c r="B57" s="23" t="s">
        <v>105</v>
      </c>
      <c r="C57" s="23" t="s">
        <v>308</v>
      </c>
      <c r="D57" s="23" t="s">
        <v>309</v>
      </c>
      <c r="E57" s="23" t="s">
        <v>62</v>
      </c>
      <c r="F57" s="23" t="s">
        <v>286</v>
      </c>
      <c r="G57" s="23">
        <v>2025</v>
      </c>
      <c r="H57" s="23" t="s">
        <v>279</v>
      </c>
      <c r="I57" s="23" t="s">
        <v>280</v>
      </c>
      <c r="J57" s="25" t="s">
        <v>281</v>
      </c>
      <c r="K57" s="23">
        <v>70</v>
      </c>
      <c r="L57" s="23"/>
      <c r="M57" s="23">
        <v>70</v>
      </c>
      <c r="N57" s="23"/>
      <c r="O57" s="23"/>
      <c r="P57" s="23" t="s">
        <v>64</v>
      </c>
      <c r="Q57" s="23" t="s">
        <v>53</v>
      </c>
      <c r="R57" s="23" t="s">
        <v>53</v>
      </c>
      <c r="S57" s="23" t="s">
        <v>54</v>
      </c>
      <c r="T57" s="23" t="s">
        <v>53</v>
      </c>
      <c r="U57" s="23" t="s">
        <v>54</v>
      </c>
      <c r="V57" s="23">
        <v>8</v>
      </c>
      <c r="W57" s="23">
        <v>25</v>
      </c>
      <c r="X57" s="27">
        <v>17</v>
      </c>
      <c r="Y57" s="23">
        <v>43</v>
      </c>
      <c r="Z57" s="23" t="s">
        <v>310</v>
      </c>
      <c r="AA57" s="23" t="s">
        <v>311</v>
      </c>
      <c r="AB57" s="23"/>
    </row>
    <row r="58" s="2" customFormat="1" ht="116" customHeight="1" spans="1:28">
      <c r="A58" s="22">
        <v>51</v>
      </c>
      <c r="B58" s="23" t="s">
        <v>105</v>
      </c>
      <c r="C58" s="23" t="s">
        <v>312</v>
      </c>
      <c r="D58" s="23" t="s">
        <v>313</v>
      </c>
      <c r="E58" s="23" t="s">
        <v>62</v>
      </c>
      <c r="F58" s="23" t="s">
        <v>305</v>
      </c>
      <c r="G58" s="23">
        <v>2025</v>
      </c>
      <c r="H58" s="23" t="s">
        <v>279</v>
      </c>
      <c r="I58" s="23" t="s">
        <v>280</v>
      </c>
      <c r="J58" s="25" t="s">
        <v>281</v>
      </c>
      <c r="K58" s="23">
        <v>100</v>
      </c>
      <c r="L58" s="23"/>
      <c r="M58" s="23">
        <v>100</v>
      </c>
      <c r="N58" s="23"/>
      <c r="O58" s="23"/>
      <c r="P58" s="23" t="s">
        <v>64</v>
      </c>
      <c r="Q58" s="23" t="s">
        <v>53</v>
      </c>
      <c r="R58" s="23" t="s">
        <v>54</v>
      </c>
      <c r="S58" s="23" t="s">
        <v>54</v>
      </c>
      <c r="T58" s="23" t="s">
        <v>54</v>
      </c>
      <c r="U58" s="23" t="s">
        <v>54</v>
      </c>
      <c r="V58" s="23">
        <v>6</v>
      </c>
      <c r="W58" s="23">
        <v>9</v>
      </c>
      <c r="X58" s="23">
        <v>23</v>
      </c>
      <c r="Y58" s="23">
        <v>89</v>
      </c>
      <c r="Z58" s="23" t="s">
        <v>314</v>
      </c>
      <c r="AA58" s="23" t="s">
        <v>315</v>
      </c>
      <c r="AB58" s="23"/>
    </row>
    <row r="59" s="2" customFormat="1" ht="116" customHeight="1" spans="1:28">
      <c r="A59" s="22">
        <v>52</v>
      </c>
      <c r="B59" s="23" t="s">
        <v>105</v>
      </c>
      <c r="C59" s="23" t="s">
        <v>316</v>
      </c>
      <c r="D59" s="23" t="s">
        <v>317</v>
      </c>
      <c r="E59" s="23" t="s">
        <v>62</v>
      </c>
      <c r="F59" s="23" t="s">
        <v>63</v>
      </c>
      <c r="G59" s="23">
        <v>2025</v>
      </c>
      <c r="H59" s="23" t="s">
        <v>279</v>
      </c>
      <c r="I59" s="23" t="s">
        <v>280</v>
      </c>
      <c r="J59" s="25" t="s">
        <v>281</v>
      </c>
      <c r="K59" s="23">
        <v>70</v>
      </c>
      <c r="L59" s="23"/>
      <c r="M59" s="23">
        <v>70</v>
      </c>
      <c r="N59" s="23"/>
      <c r="O59" s="23"/>
      <c r="P59" s="23" t="s">
        <v>64</v>
      </c>
      <c r="Q59" s="23" t="s">
        <v>53</v>
      </c>
      <c r="R59" s="23" t="s">
        <v>54</v>
      </c>
      <c r="S59" s="23" t="s">
        <v>54</v>
      </c>
      <c r="T59" s="23" t="s">
        <v>54</v>
      </c>
      <c r="U59" s="23" t="s">
        <v>54</v>
      </c>
      <c r="V59" s="23">
        <v>26</v>
      </c>
      <c r="W59" s="23">
        <v>89</v>
      </c>
      <c r="X59" s="27">
        <v>40</v>
      </c>
      <c r="Y59" s="23">
        <v>110</v>
      </c>
      <c r="Z59" s="23" t="s">
        <v>318</v>
      </c>
      <c r="AA59" s="23" t="s">
        <v>319</v>
      </c>
      <c r="AB59" s="23"/>
    </row>
    <row r="60" s="2" customFormat="1" ht="116" customHeight="1" spans="1:28">
      <c r="A60" s="22">
        <v>53</v>
      </c>
      <c r="B60" s="23" t="s">
        <v>105</v>
      </c>
      <c r="C60" s="23" t="s">
        <v>320</v>
      </c>
      <c r="D60" s="23" t="s">
        <v>321</v>
      </c>
      <c r="E60" s="23" t="s">
        <v>62</v>
      </c>
      <c r="F60" s="23" t="s">
        <v>300</v>
      </c>
      <c r="G60" s="23">
        <v>2025</v>
      </c>
      <c r="H60" s="23" t="s">
        <v>279</v>
      </c>
      <c r="I60" s="23" t="s">
        <v>280</v>
      </c>
      <c r="J60" s="25" t="s">
        <v>281</v>
      </c>
      <c r="K60" s="23">
        <v>100</v>
      </c>
      <c r="L60" s="23"/>
      <c r="M60" s="23">
        <v>100</v>
      </c>
      <c r="N60" s="23"/>
      <c r="O60" s="23"/>
      <c r="P60" s="23" t="s">
        <v>322</v>
      </c>
      <c r="Q60" s="23" t="s">
        <v>53</v>
      </c>
      <c r="R60" s="23" t="s">
        <v>54</v>
      </c>
      <c r="S60" s="23" t="s">
        <v>54</v>
      </c>
      <c r="T60" s="23" t="s">
        <v>54</v>
      </c>
      <c r="U60" s="23" t="s">
        <v>54</v>
      </c>
      <c r="V60" s="23">
        <v>9</v>
      </c>
      <c r="W60" s="23">
        <v>21</v>
      </c>
      <c r="X60" s="23">
        <v>16</v>
      </c>
      <c r="Y60" s="23">
        <v>42</v>
      </c>
      <c r="Z60" s="23" t="s">
        <v>314</v>
      </c>
      <c r="AA60" s="23" t="s">
        <v>323</v>
      </c>
      <c r="AB60" s="23"/>
    </row>
    <row r="61" s="2" customFormat="1" ht="184" customHeight="1" spans="1:28">
      <c r="A61" s="22">
        <v>54</v>
      </c>
      <c r="B61" s="23" t="s">
        <v>105</v>
      </c>
      <c r="C61" s="23" t="s">
        <v>324</v>
      </c>
      <c r="D61" s="24" t="s">
        <v>325</v>
      </c>
      <c r="E61" s="23" t="s">
        <v>62</v>
      </c>
      <c r="F61" s="23" t="s">
        <v>326</v>
      </c>
      <c r="G61" s="23">
        <v>2025</v>
      </c>
      <c r="H61" s="23" t="s">
        <v>279</v>
      </c>
      <c r="I61" s="23" t="s">
        <v>280</v>
      </c>
      <c r="J61" s="25" t="s">
        <v>281</v>
      </c>
      <c r="K61" s="23">
        <v>100</v>
      </c>
      <c r="L61" s="23"/>
      <c r="M61" s="23">
        <v>100</v>
      </c>
      <c r="N61" s="23"/>
      <c r="O61" s="23"/>
      <c r="P61" s="23" t="s">
        <v>322</v>
      </c>
      <c r="Q61" s="23" t="s">
        <v>53</v>
      </c>
      <c r="R61" s="23" t="s">
        <v>54</v>
      </c>
      <c r="S61" s="23" t="s">
        <v>54</v>
      </c>
      <c r="T61" s="23" t="s">
        <v>54</v>
      </c>
      <c r="U61" s="23" t="s">
        <v>54</v>
      </c>
      <c r="V61" s="23">
        <v>18</v>
      </c>
      <c r="W61" s="23">
        <v>54</v>
      </c>
      <c r="X61" s="27">
        <v>38</v>
      </c>
      <c r="Y61" s="23">
        <v>102</v>
      </c>
      <c r="Z61" s="23" t="s">
        <v>327</v>
      </c>
      <c r="AA61" s="23" t="s">
        <v>328</v>
      </c>
      <c r="AB61" s="23"/>
    </row>
    <row r="62" s="5" customFormat="1" ht="116" customHeight="1" spans="1:28">
      <c r="A62" s="22">
        <v>55</v>
      </c>
      <c r="B62" s="23" t="s">
        <v>329</v>
      </c>
      <c r="C62" s="23" t="s">
        <v>330</v>
      </c>
      <c r="D62" s="23" t="s">
        <v>331</v>
      </c>
      <c r="E62" s="23" t="s">
        <v>332</v>
      </c>
      <c r="F62" s="23" t="s">
        <v>333</v>
      </c>
      <c r="G62" s="23">
        <v>2025</v>
      </c>
      <c r="H62" s="23" t="s">
        <v>334</v>
      </c>
      <c r="I62" s="23" t="s">
        <v>335</v>
      </c>
      <c r="J62" s="23" t="s">
        <v>336</v>
      </c>
      <c r="K62" s="23">
        <v>100</v>
      </c>
      <c r="L62" s="23"/>
      <c r="M62" s="23">
        <v>100</v>
      </c>
      <c r="N62" s="23"/>
      <c r="O62" s="23"/>
      <c r="P62" s="23" t="s">
        <v>64</v>
      </c>
      <c r="Q62" s="23" t="s">
        <v>53</v>
      </c>
      <c r="R62" s="23" t="s">
        <v>53</v>
      </c>
      <c r="S62" s="23" t="s">
        <v>54</v>
      </c>
      <c r="T62" s="23" t="s">
        <v>54</v>
      </c>
      <c r="U62" s="23" t="s">
        <v>54</v>
      </c>
      <c r="V62" s="23">
        <v>5</v>
      </c>
      <c r="W62" s="23">
        <v>16</v>
      </c>
      <c r="X62" s="23">
        <v>26</v>
      </c>
      <c r="Y62" s="23">
        <v>57</v>
      </c>
      <c r="Z62" s="23" t="s">
        <v>337</v>
      </c>
      <c r="AA62" s="23" t="s">
        <v>338</v>
      </c>
      <c r="AB62" s="23"/>
    </row>
    <row r="63" s="5" customFormat="1" ht="116" customHeight="1" spans="1:28">
      <c r="A63" s="22">
        <v>56</v>
      </c>
      <c r="B63" s="23" t="s">
        <v>105</v>
      </c>
      <c r="C63" s="23" t="s">
        <v>339</v>
      </c>
      <c r="D63" s="23" t="s">
        <v>340</v>
      </c>
      <c r="E63" s="23" t="s">
        <v>332</v>
      </c>
      <c r="F63" s="23" t="s">
        <v>341</v>
      </c>
      <c r="G63" s="23">
        <v>2025</v>
      </c>
      <c r="H63" s="23" t="s">
        <v>334</v>
      </c>
      <c r="I63" s="23" t="s">
        <v>335</v>
      </c>
      <c r="J63" s="23" t="s">
        <v>336</v>
      </c>
      <c r="K63" s="22">
        <v>90</v>
      </c>
      <c r="L63" s="22"/>
      <c r="M63" s="22">
        <v>90</v>
      </c>
      <c r="N63" s="22"/>
      <c r="O63" s="22"/>
      <c r="P63" s="23" t="s">
        <v>64</v>
      </c>
      <c r="Q63" s="23" t="s">
        <v>53</v>
      </c>
      <c r="R63" s="23" t="s">
        <v>54</v>
      </c>
      <c r="S63" s="23" t="s">
        <v>54</v>
      </c>
      <c r="T63" s="23" t="s">
        <v>54</v>
      </c>
      <c r="U63" s="23" t="s">
        <v>54</v>
      </c>
      <c r="V63" s="23">
        <v>15</v>
      </c>
      <c r="W63" s="23">
        <v>37</v>
      </c>
      <c r="X63" s="23">
        <v>28</v>
      </c>
      <c r="Y63" s="23">
        <v>76</v>
      </c>
      <c r="Z63" s="23" t="s">
        <v>342</v>
      </c>
      <c r="AA63" s="23" t="s">
        <v>343</v>
      </c>
      <c r="AB63" s="23"/>
    </row>
    <row r="64" s="5" customFormat="1" ht="116" customHeight="1" spans="1:28">
      <c r="A64" s="22">
        <v>57</v>
      </c>
      <c r="B64" s="23" t="s">
        <v>105</v>
      </c>
      <c r="C64" s="23" t="s">
        <v>344</v>
      </c>
      <c r="D64" s="23" t="s">
        <v>345</v>
      </c>
      <c r="E64" s="23" t="s">
        <v>332</v>
      </c>
      <c r="F64" s="23" t="s">
        <v>346</v>
      </c>
      <c r="G64" s="23">
        <v>2025</v>
      </c>
      <c r="H64" s="23" t="s">
        <v>334</v>
      </c>
      <c r="I64" s="23" t="s">
        <v>335</v>
      </c>
      <c r="J64" s="23" t="s">
        <v>336</v>
      </c>
      <c r="K64" s="23">
        <v>120</v>
      </c>
      <c r="L64" s="23"/>
      <c r="M64" s="23">
        <v>120</v>
      </c>
      <c r="N64" s="23"/>
      <c r="O64" s="23"/>
      <c r="P64" s="23" t="s">
        <v>64</v>
      </c>
      <c r="Q64" s="23" t="s">
        <v>53</v>
      </c>
      <c r="R64" s="23" t="s">
        <v>54</v>
      </c>
      <c r="S64" s="23" t="s">
        <v>54</v>
      </c>
      <c r="T64" s="23" t="s">
        <v>53</v>
      </c>
      <c r="U64" s="23" t="s">
        <v>54</v>
      </c>
      <c r="V64" s="23">
        <v>23</v>
      </c>
      <c r="W64" s="23">
        <v>57</v>
      </c>
      <c r="X64" s="23">
        <v>147</v>
      </c>
      <c r="Y64" s="23">
        <v>462</v>
      </c>
      <c r="Z64" s="23" t="s">
        <v>347</v>
      </c>
      <c r="AA64" s="23" t="s">
        <v>348</v>
      </c>
      <c r="AB64" s="23"/>
    </row>
    <row r="65" s="5" customFormat="1" ht="116" customHeight="1" spans="1:28">
      <c r="A65" s="22">
        <v>58</v>
      </c>
      <c r="B65" s="23" t="s">
        <v>105</v>
      </c>
      <c r="C65" s="23" t="s">
        <v>349</v>
      </c>
      <c r="D65" s="23" t="s">
        <v>350</v>
      </c>
      <c r="E65" s="23" t="s">
        <v>332</v>
      </c>
      <c r="F65" s="23" t="s">
        <v>351</v>
      </c>
      <c r="G65" s="23">
        <v>2025</v>
      </c>
      <c r="H65" s="23" t="s">
        <v>334</v>
      </c>
      <c r="I65" s="23" t="s">
        <v>335</v>
      </c>
      <c r="J65" s="23" t="s">
        <v>336</v>
      </c>
      <c r="K65" s="23">
        <v>100</v>
      </c>
      <c r="L65" s="23"/>
      <c r="M65" s="23">
        <v>100</v>
      </c>
      <c r="N65" s="23"/>
      <c r="O65" s="23"/>
      <c r="P65" s="23" t="s">
        <v>64</v>
      </c>
      <c r="Q65" s="23" t="s">
        <v>53</v>
      </c>
      <c r="R65" s="23" t="s">
        <v>54</v>
      </c>
      <c r="S65" s="23" t="s">
        <v>54</v>
      </c>
      <c r="T65" s="23" t="s">
        <v>54</v>
      </c>
      <c r="U65" s="23" t="s">
        <v>54</v>
      </c>
      <c r="V65" s="23">
        <v>20</v>
      </c>
      <c r="W65" s="23">
        <v>37</v>
      </c>
      <c r="X65" s="23">
        <v>60</v>
      </c>
      <c r="Y65" s="23">
        <v>156</v>
      </c>
      <c r="Z65" s="23" t="s">
        <v>352</v>
      </c>
      <c r="AA65" s="23" t="s">
        <v>353</v>
      </c>
      <c r="AB65" s="23"/>
    </row>
    <row r="66" s="5" customFormat="1" ht="116" customHeight="1" spans="1:28">
      <c r="A66" s="22">
        <v>59</v>
      </c>
      <c r="B66" s="23" t="s">
        <v>105</v>
      </c>
      <c r="C66" s="23" t="s">
        <v>354</v>
      </c>
      <c r="D66" s="23" t="s">
        <v>355</v>
      </c>
      <c r="E66" s="23" t="s">
        <v>332</v>
      </c>
      <c r="F66" s="23" t="s">
        <v>356</v>
      </c>
      <c r="G66" s="23">
        <v>2025</v>
      </c>
      <c r="H66" s="23" t="s">
        <v>334</v>
      </c>
      <c r="I66" s="23" t="s">
        <v>335</v>
      </c>
      <c r="J66" s="23" t="s">
        <v>336</v>
      </c>
      <c r="K66" s="23">
        <v>85</v>
      </c>
      <c r="L66" s="23"/>
      <c r="M66" s="23">
        <v>85</v>
      </c>
      <c r="N66" s="23"/>
      <c r="O66" s="23"/>
      <c r="P66" s="23" t="s">
        <v>64</v>
      </c>
      <c r="Q66" s="23" t="s">
        <v>53</v>
      </c>
      <c r="R66" s="23" t="s">
        <v>54</v>
      </c>
      <c r="S66" s="23" t="s">
        <v>54</v>
      </c>
      <c r="T66" s="23" t="s">
        <v>54</v>
      </c>
      <c r="U66" s="23" t="s">
        <v>54</v>
      </c>
      <c r="V66" s="23">
        <v>18</v>
      </c>
      <c r="W66" s="23">
        <v>28</v>
      </c>
      <c r="X66" s="23">
        <v>25</v>
      </c>
      <c r="Y66" s="23">
        <v>43</v>
      </c>
      <c r="Z66" s="23" t="s">
        <v>357</v>
      </c>
      <c r="AA66" s="23" t="s">
        <v>358</v>
      </c>
      <c r="AB66" s="23"/>
    </row>
    <row r="67" s="5" customFormat="1" ht="116" customHeight="1" spans="1:28">
      <c r="A67" s="22">
        <v>60</v>
      </c>
      <c r="B67" s="23" t="s">
        <v>105</v>
      </c>
      <c r="C67" s="23" t="s">
        <v>359</v>
      </c>
      <c r="D67" s="23" t="s">
        <v>360</v>
      </c>
      <c r="E67" s="23" t="s">
        <v>332</v>
      </c>
      <c r="F67" s="23" t="s">
        <v>361</v>
      </c>
      <c r="G67" s="23">
        <v>2025</v>
      </c>
      <c r="H67" s="23" t="s">
        <v>334</v>
      </c>
      <c r="I67" s="23" t="s">
        <v>335</v>
      </c>
      <c r="J67" s="23" t="s">
        <v>336</v>
      </c>
      <c r="K67" s="23">
        <v>80</v>
      </c>
      <c r="L67" s="23"/>
      <c r="M67" s="23">
        <v>80</v>
      </c>
      <c r="N67" s="23"/>
      <c r="O67" s="23"/>
      <c r="P67" s="23" t="s">
        <v>64</v>
      </c>
      <c r="Q67" s="23" t="s">
        <v>53</v>
      </c>
      <c r="R67" s="23" t="s">
        <v>54</v>
      </c>
      <c r="S67" s="23" t="s">
        <v>54</v>
      </c>
      <c r="T67" s="23" t="s">
        <v>54</v>
      </c>
      <c r="U67" s="23" t="s">
        <v>54</v>
      </c>
      <c r="V67" s="23">
        <v>26</v>
      </c>
      <c r="W67" s="23">
        <v>58</v>
      </c>
      <c r="X67" s="23">
        <v>63</v>
      </c>
      <c r="Y67" s="23">
        <v>136</v>
      </c>
      <c r="Z67" s="23" t="s">
        <v>201</v>
      </c>
      <c r="AA67" s="23" t="s">
        <v>362</v>
      </c>
      <c r="AB67" s="23"/>
    </row>
    <row r="68" s="5" customFormat="1" ht="116" customHeight="1" spans="1:28">
      <c r="A68" s="22">
        <v>61</v>
      </c>
      <c r="B68" s="23" t="s">
        <v>105</v>
      </c>
      <c r="C68" s="23" t="s">
        <v>363</v>
      </c>
      <c r="D68" s="23" t="s">
        <v>364</v>
      </c>
      <c r="E68" s="23" t="s">
        <v>332</v>
      </c>
      <c r="F68" s="23" t="s">
        <v>361</v>
      </c>
      <c r="G68" s="23">
        <v>2025</v>
      </c>
      <c r="H68" s="23" t="s">
        <v>334</v>
      </c>
      <c r="I68" s="23" t="s">
        <v>335</v>
      </c>
      <c r="J68" s="23" t="s">
        <v>336</v>
      </c>
      <c r="K68" s="23">
        <v>85</v>
      </c>
      <c r="L68" s="23"/>
      <c r="M68" s="23">
        <v>85</v>
      </c>
      <c r="N68" s="23"/>
      <c r="O68" s="23"/>
      <c r="P68" s="23" t="s">
        <v>64</v>
      </c>
      <c r="Q68" s="23" t="s">
        <v>53</v>
      </c>
      <c r="R68" s="23" t="s">
        <v>54</v>
      </c>
      <c r="S68" s="23" t="s">
        <v>54</v>
      </c>
      <c r="T68" s="23" t="s">
        <v>54</v>
      </c>
      <c r="U68" s="23" t="s">
        <v>54</v>
      </c>
      <c r="V68" s="23">
        <v>13</v>
      </c>
      <c r="W68" s="23">
        <v>20</v>
      </c>
      <c r="X68" s="23">
        <v>48</v>
      </c>
      <c r="Y68" s="23">
        <v>115</v>
      </c>
      <c r="Z68" s="23" t="s">
        <v>352</v>
      </c>
      <c r="AA68" s="23" t="s">
        <v>365</v>
      </c>
      <c r="AB68" s="23"/>
    </row>
    <row r="69" s="5" customFormat="1" ht="116" customHeight="1" spans="1:28">
      <c r="A69" s="22">
        <v>62</v>
      </c>
      <c r="B69" s="23" t="s">
        <v>105</v>
      </c>
      <c r="C69" s="23" t="s">
        <v>366</v>
      </c>
      <c r="D69" s="23" t="s">
        <v>367</v>
      </c>
      <c r="E69" s="23" t="s">
        <v>332</v>
      </c>
      <c r="F69" s="23" t="s">
        <v>351</v>
      </c>
      <c r="G69" s="23">
        <v>2025</v>
      </c>
      <c r="H69" s="23" t="s">
        <v>334</v>
      </c>
      <c r="I69" s="23" t="s">
        <v>335</v>
      </c>
      <c r="J69" s="23" t="s">
        <v>336</v>
      </c>
      <c r="K69" s="23">
        <v>80</v>
      </c>
      <c r="L69" s="23"/>
      <c r="M69" s="23">
        <v>80</v>
      </c>
      <c r="N69" s="23"/>
      <c r="O69" s="23"/>
      <c r="P69" s="23"/>
      <c r="Q69" s="23"/>
      <c r="R69" s="23"/>
      <c r="S69" s="23"/>
      <c r="T69" s="23"/>
      <c r="U69" s="23"/>
      <c r="V69" s="23">
        <v>12</v>
      </c>
      <c r="W69" s="23">
        <v>28</v>
      </c>
      <c r="X69" s="23">
        <v>22</v>
      </c>
      <c r="Y69" s="23">
        <v>53</v>
      </c>
      <c r="Z69" s="23" t="s">
        <v>352</v>
      </c>
      <c r="AA69" s="23" t="s">
        <v>368</v>
      </c>
      <c r="AB69" s="23"/>
    </row>
    <row r="70" s="5" customFormat="1" ht="116" customHeight="1" spans="1:28">
      <c r="A70" s="22">
        <v>63</v>
      </c>
      <c r="B70" s="23" t="s">
        <v>105</v>
      </c>
      <c r="C70" s="23" t="s">
        <v>369</v>
      </c>
      <c r="D70" s="23" t="s">
        <v>370</v>
      </c>
      <c r="E70" s="23" t="s">
        <v>332</v>
      </c>
      <c r="F70" s="23" t="s">
        <v>371</v>
      </c>
      <c r="G70" s="23">
        <v>2025</v>
      </c>
      <c r="H70" s="23" t="s">
        <v>334</v>
      </c>
      <c r="I70" s="23" t="s">
        <v>335</v>
      </c>
      <c r="J70" s="23" t="s">
        <v>336</v>
      </c>
      <c r="K70" s="23">
        <v>80</v>
      </c>
      <c r="L70" s="23"/>
      <c r="M70" s="23">
        <v>80</v>
      </c>
      <c r="N70" s="23"/>
      <c r="O70" s="23"/>
      <c r="P70" s="23" t="s">
        <v>64</v>
      </c>
      <c r="Q70" s="23" t="s">
        <v>53</v>
      </c>
      <c r="R70" s="23" t="s">
        <v>54</v>
      </c>
      <c r="S70" s="23" t="s">
        <v>54</v>
      </c>
      <c r="T70" s="23" t="s">
        <v>53</v>
      </c>
      <c r="U70" s="23" t="s">
        <v>54</v>
      </c>
      <c r="V70" s="23">
        <v>16</v>
      </c>
      <c r="W70" s="23">
        <v>32</v>
      </c>
      <c r="X70" s="23">
        <v>25</v>
      </c>
      <c r="Y70" s="23">
        <v>86</v>
      </c>
      <c r="Z70" s="23" t="s">
        <v>201</v>
      </c>
      <c r="AA70" s="23" t="s">
        <v>372</v>
      </c>
      <c r="AB70" s="23"/>
    </row>
    <row r="71" s="2" customFormat="1" ht="110" customHeight="1" spans="1:28">
      <c r="A71" s="22">
        <v>64</v>
      </c>
      <c r="B71" s="23" t="s">
        <v>245</v>
      </c>
      <c r="C71" s="23" t="s">
        <v>373</v>
      </c>
      <c r="D71" s="23" t="s">
        <v>374</v>
      </c>
      <c r="E71" s="23" t="s">
        <v>332</v>
      </c>
      <c r="F71" s="23" t="s">
        <v>333</v>
      </c>
      <c r="G71" s="23">
        <v>2025</v>
      </c>
      <c r="H71" s="23" t="s">
        <v>49</v>
      </c>
      <c r="I71" s="23" t="s">
        <v>50</v>
      </c>
      <c r="J71" s="23">
        <v>8822671</v>
      </c>
      <c r="K71" s="23">
        <v>60</v>
      </c>
      <c r="L71" s="23">
        <v>60</v>
      </c>
      <c r="M71" s="23"/>
      <c r="N71" s="23"/>
      <c r="O71" s="23"/>
      <c r="P71" s="23" t="s">
        <v>64</v>
      </c>
      <c r="Q71" s="23" t="s">
        <v>53</v>
      </c>
      <c r="R71" s="23" t="s">
        <v>53</v>
      </c>
      <c r="S71" s="23" t="s">
        <v>54</v>
      </c>
      <c r="T71" s="23" t="s">
        <v>54</v>
      </c>
      <c r="U71" s="23" t="s">
        <v>54</v>
      </c>
      <c r="V71" s="23">
        <v>100</v>
      </c>
      <c r="W71" s="23">
        <v>280</v>
      </c>
      <c r="X71" s="23">
        <v>246</v>
      </c>
      <c r="Y71" s="23">
        <v>656</v>
      </c>
      <c r="Z71" s="23" t="s">
        <v>375</v>
      </c>
      <c r="AA71" s="23" t="s">
        <v>376</v>
      </c>
      <c r="AB71" s="23"/>
    </row>
    <row r="72" s="6" customFormat="1" ht="58" customHeight="1" spans="1:28">
      <c r="A72" s="29" t="s">
        <v>10</v>
      </c>
      <c r="B72" s="30"/>
      <c r="C72" s="31"/>
      <c r="D72" s="21">
        <v>2</v>
      </c>
      <c r="E72" s="21"/>
      <c r="F72" s="21"/>
      <c r="G72" s="21"/>
      <c r="H72" s="21"/>
      <c r="I72" s="21"/>
      <c r="J72" s="20"/>
      <c r="K72" s="21">
        <f>SUM(K73:K74)</f>
        <v>613.2</v>
      </c>
      <c r="L72" s="21">
        <f>SUM(L73:L74)</f>
        <v>613.2</v>
      </c>
      <c r="M72" s="21">
        <f>SUM(M73:M74)</f>
        <v>0</v>
      </c>
      <c r="N72" s="21">
        <f>SUM(N73:N74)</f>
        <v>0</v>
      </c>
      <c r="O72" s="21">
        <f>SUM(O73:O74)</f>
        <v>0</v>
      </c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  <row r="73" s="1" customFormat="1" ht="88" customHeight="1" spans="1:28">
      <c r="A73" s="27">
        <v>65</v>
      </c>
      <c r="B73" s="23" t="s">
        <v>377</v>
      </c>
      <c r="C73" s="23" t="s">
        <v>378</v>
      </c>
      <c r="D73" s="23" t="s">
        <v>379</v>
      </c>
      <c r="E73" s="23" t="s">
        <v>48</v>
      </c>
      <c r="F73" s="23" t="s">
        <v>48</v>
      </c>
      <c r="G73" s="23">
        <v>2025</v>
      </c>
      <c r="H73" s="23" t="s">
        <v>49</v>
      </c>
      <c r="I73" s="23" t="s">
        <v>50</v>
      </c>
      <c r="J73" s="23">
        <v>8822671</v>
      </c>
      <c r="K73" s="23">
        <v>160</v>
      </c>
      <c r="L73" s="23">
        <v>160</v>
      </c>
      <c r="M73" s="23"/>
      <c r="N73" s="23"/>
      <c r="O73" s="23"/>
      <c r="P73" s="23" t="s">
        <v>64</v>
      </c>
      <c r="Q73" s="23" t="s">
        <v>53</v>
      </c>
      <c r="R73" s="23" t="s">
        <v>54</v>
      </c>
      <c r="S73" s="23" t="s">
        <v>54</v>
      </c>
      <c r="T73" s="23" t="s">
        <v>54</v>
      </c>
      <c r="U73" s="23" t="s">
        <v>54</v>
      </c>
      <c r="V73" s="23">
        <v>3200</v>
      </c>
      <c r="W73" s="23">
        <v>3200</v>
      </c>
      <c r="X73" s="23">
        <v>3200</v>
      </c>
      <c r="Y73" s="23">
        <v>3200</v>
      </c>
      <c r="Z73" s="23" t="s">
        <v>380</v>
      </c>
      <c r="AA73" s="23" t="s">
        <v>381</v>
      </c>
      <c r="AB73" s="23"/>
    </row>
    <row r="74" s="1" customFormat="1" ht="88" customHeight="1" spans="1:28">
      <c r="A74" s="27">
        <v>66</v>
      </c>
      <c r="B74" s="23" t="s">
        <v>382</v>
      </c>
      <c r="C74" s="25" t="s">
        <v>383</v>
      </c>
      <c r="D74" s="23" t="s">
        <v>384</v>
      </c>
      <c r="E74" s="23" t="s">
        <v>48</v>
      </c>
      <c r="F74" s="23" t="s">
        <v>48</v>
      </c>
      <c r="G74" s="23">
        <v>2025</v>
      </c>
      <c r="H74" s="23" t="s">
        <v>385</v>
      </c>
      <c r="I74" s="23" t="s">
        <v>386</v>
      </c>
      <c r="J74" s="25" t="s">
        <v>387</v>
      </c>
      <c r="K74" s="23">
        <v>453.2</v>
      </c>
      <c r="L74" s="23">
        <v>453.2</v>
      </c>
      <c r="M74" s="23"/>
      <c r="N74" s="23"/>
      <c r="O74" s="23"/>
      <c r="P74" s="23" t="s">
        <v>64</v>
      </c>
      <c r="Q74" s="23" t="s">
        <v>53</v>
      </c>
      <c r="R74" s="23" t="s">
        <v>54</v>
      </c>
      <c r="S74" s="23" t="s">
        <v>54</v>
      </c>
      <c r="T74" s="23" t="s">
        <v>54</v>
      </c>
      <c r="U74" s="23" t="s">
        <v>54</v>
      </c>
      <c r="V74" s="23">
        <v>530</v>
      </c>
      <c r="W74" s="23">
        <v>530</v>
      </c>
      <c r="X74" s="23">
        <v>530</v>
      </c>
      <c r="Y74" s="23">
        <v>530</v>
      </c>
      <c r="Z74" s="23" t="s">
        <v>388</v>
      </c>
      <c r="AA74" s="23" t="s">
        <v>389</v>
      </c>
      <c r="AB74" s="23"/>
    </row>
    <row r="75" s="6" customFormat="1" ht="52" customHeight="1" spans="1:28">
      <c r="A75" s="32" t="s">
        <v>11</v>
      </c>
      <c r="B75" s="21"/>
      <c r="C75" s="32"/>
      <c r="D75" s="21">
        <v>56</v>
      </c>
      <c r="E75" s="21"/>
      <c r="F75" s="21"/>
      <c r="G75" s="21"/>
      <c r="H75" s="21"/>
      <c r="I75" s="21"/>
      <c r="J75" s="21"/>
      <c r="K75" s="21">
        <f>SUM(K76:K131)</f>
        <v>4765</v>
      </c>
      <c r="L75" s="21">
        <f t="shared" ref="L75:U75" si="0">SUM(L76:L131)</f>
        <v>1055</v>
      </c>
      <c r="M75" s="21">
        <f t="shared" si="0"/>
        <v>280</v>
      </c>
      <c r="N75" s="21">
        <f t="shared" si="0"/>
        <v>86</v>
      </c>
      <c r="O75" s="21">
        <f t="shared" si="0"/>
        <v>3344</v>
      </c>
      <c r="P75" s="21">
        <f t="shared" si="0"/>
        <v>0</v>
      </c>
      <c r="Q75" s="21">
        <f t="shared" si="0"/>
        <v>0</v>
      </c>
      <c r="R75" s="21">
        <f t="shared" si="0"/>
        <v>0</v>
      </c>
      <c r="S75" s="21">
        <f t="shared" si="0"/>
        <v>0</v>
      </c>
      <c r="T75" s="21">
        <f t="shared" si="0"/>
        <v>0</v>
      </c>
      <c r="U75" s="21">
        <f t="shared" si="0"/>
        <v>0</v>
      </c>
      <c r="V75" s="21"/>
      <c r="W75" s="21"/>
      <c r="X75" s="21"/>
      <c r="Y75" s="21"/>
      <c r="Z75" s="21"/>
      <c r="AA75" s="21"/>
      <c r="AB75" s="21"/>
    </row>
    <row r="76" s="1" customFormat="1" ht="102" customHeight="1" spans="1:28">
      <c r="A76" s="27">
        <v>67</v>
      </c>
      <c r="B76" s="25" t="s">
        <v>390</v>
      </c>
      <c r="C76" s="23" t="s">
        <v>391</v>
      </c>
      <c r="D76" s="23" t="s">
        <v>392</v>
      </c>
      <c r="E76" s="23" t="s">
        <v>48</v>
      </c>
      <c r="F76" s="23" t="s">
        <v>393</v>
      </c>
      <c r="G76" s="23">
        <v>2025</v>
      </c>
      <c r="H76" s="23" t="s">
        <v>49</v>
      </c>
      <c r="I76" s="23" t="s">
        <v>50</v>
      </c>
      <c r="J76" s="23">
        <v>8822671</v>
      </c>
      <c r="K76" s="23">
        <v>300</v>
      </c>
      <c r="L76" s="23">
        <v>300</v>
      </c>
      <c r="M76" s="23"/>
      <c r="N76" s="23"/>
      <c r="O76" s="23"/>
      <c r="P76" s="23" t="s">
        <v>64</v>
      </c>
      <c r="Q76" s="23" t="s">
        <v>53</v>
      </c>
      <c r="R76" s="23" t="s">
        <v>53</v>
      </c>
      <c r="S76" s="23" t="s">
        <v>54</v>
      </c>
      <c r="T76" s="23" t="s">
        <v>54</v>
      </c>
      <c r="U76" s="23" t="s">
        <v>54</v>
      </c>
      <c r="V76" s="23">
        <v>5229</v>
      </c>
      <c r="W76" s="23">
        <v>15058</v>
      </c>
      <c r="X76" s="23">
        <v>14475</v>
      </c>
      <c r="Y76" s="23">
        <v>46246</v>
      </c>
      <c r="Z76" s="23" t="s">
        <v>394</v>
      </c>
      <c r="AA76" s="23" t="s">
        <v>395</v>
      </c>
      <c r="AB76" s="23"/>
    </row>
    <row r="77" s="1" customFormat="1" ht="102" customHeight="1" spans="1:28">
      <c r="A77" s="27">
        <v>68</v>
      </c>
      <c r="B77" s="25" t="s">
        <v>390</v>
      </c>
      <c r="C77" s="23" t="s">
        <v>396</v>
      </c>
      <c r="D77" s="23" t="s">
        <v>397</v>
      </c>
      <c r="E77" s="25" t="s">
        <v>48</v>
      </c>
      <c r="F77" s="23" t="s">
        <v>398</v>
      </c>
      <c r="G77" s="23">
        <v>2025</v>
      </c>
      <c r="H77" s="23" t="s">
        <v>399</v>
      </c>
      <c r="I77" s="23" t="s">
        <v>400</v>
      </c>
      <c r="J77" s="25" t="s">
        <v>401</v>
      </c>
      <c r="K77" s="23">
        <v>183</v>
      </c>
      <c r="L77" s="23">
        <v>183</v>
      </c>
      <c r="M77" s="23"/>
      <c r="N77" s="23"/>
      <c r="O77" s="23"/>
      <c r="P77" s="23" t="s">
        <v>64</v>
      </c>
      <c r="Q77" s="23" t="s">
        <v>53</v>
      </c>
      <c r="R77" s="23" t="s">
        <v>54</v>
      </c>
      <c r="S77" s="23" t="s">
        <v>54</v>
      </c>
      <c r="T77" s="23" t="s">
        <v>54</v>
      </c>
      <c r="U77" s="23" t="s">
        <v>54</v>
      </c>
      <c r="V77" s="23">
        <v>1500</v>
      </c>
      <c r="W77" s="23">
        <v>5500</v>
      </c>
      <c r="X77" s="23">
        <v>10056</v>
      </c>
      <c r="Y77" s="23">
        <v>23150</v>
      </c>
      <c r="Z77" s="23" t="s">
        <v>402</v>
      </c>
      <c r="AA77" s="23" t="s">
        <v>403</v>
      </c>
      <c r="AB77" s="26"/>
    </row>
    <row r="78" s="1" customFormat="1" ht="102" customHeight="1" spans="1:28">
      <c r="A78" s="27">
        <v>69</v>
      </c>
      <c r="B78" s="25" t="s">
        <v>404</v>
      </c>
      <c r="C78" s="23" t="s">
        <v>405</v>
      </c>
      <c r="D78" s="23" t="s">
        <v>406</v>
      </c>
      <c r="E78" s="25" t="s">
        <v>48</v>
      </c>
      <c r="F78" s="25" t="s">
        <v>48</v>
      </c>
      <c r="G78" s="23">
        <v>2025</v>
      </c>
      <c r="H78" s="23" t="s">
        <v>49</v>
      </c>
      <c r="I78" s="23" t="s">
        <v>50</v>
      </c>
      <c r="J78" s="23">
        <v>8822671</v>
      </c>
      <c r="K78" s="23">
        <v>40</v>
      </c>
      <c r="L78" s="23">
        <v>40</v>
      </c>
      <c r="M78" s="23"/>
      <c r="N78" s="23"/>
      <c r="O78" s="23"/>
      <c r="P78" s="23" t="s">
        <v>407</v>
      </c>
      <c r="Q78" s="23" t="s">
        <v>53</v>
      </c>
      <c r="R78" s="23" t="s">
        <v>53</v>
      </c>
      <c r="S78" s="23" t="s">
        <v>54</v>
      </c>
      <c r="T78" s="23" t="s">
        <v>54</v>
      </c>
      <c r="U78" s="23" t="s">
        <v>54</v>
      </c>
      <c r="V78" s="23">
        <v>5229</v>
      </c>
      <c r="W78" s="23">
        <v>15058</v>
      </c>
      <c r="X78" s="23">
        <v>14475</v>
      </c>
      <c r="Y78" s="23">
        <v>46246</v>
      </c>
      <c r="Z78" s="23" t="s">
        <v>394</v>
      </c>
      <c r="AA78" s="23" t="s">
        <v>395</v>
      </c>
      <c r="AB78" s="23"/>
    </row>
    <row r="79" s="5" customFormat="1" ht="149" customHeight="1" spans="1:28">
      <c r="A79" s="27">
        <v>70</v>
      </c>
      <c r="B79" s="25" t="s">
        <v>408</v>
      </c>
      <c r="C79" s="26" t="s">
        <v>409</v>
      </c>
      <c r="D79" s="26" t="s">
        <v>410</v>
      </c>
      <c r="E79" s="27" t="s">
        <v>205</v>
      </c>
      <c r="F79" s="27" t="s">
        <v>206</v>
      </c>
      <c r="G79" s="27">
        <v>2025</v>
      </c>
      <c r="H79" s="26" t="s">
        <v>411</v>
      </c>
      <c r="I79" s="26" t="s">
        <v>412</v>
      </c>
      <c r="J79" s="33">
        <v>18991558816</v>
      </c>
      <c r="K79" s="27">
        <v>80</v>
      </c>
      <c r="L79" s="27"/>
      <c r="M79" s="27">
        <v>80</v>
      </c>
      <c r="N79" s="27"/>
      <c r="O79" s="27"/>
      <c r="P79" s="23" t="s">
        <v>64</v>
      </c>
      <c r="Q79" s="27" t="s">
        <v>53</v>
      </c>
      <c r="R79" s="27" t="s">
        <v>53</v>
      </c>
      <c r="S79" s="27" t="s">
        <v>54</v>
      </c>
      <c r="T79" s="27" t="s">
        <v>54</v>
      </c>
      <c r="U79" s="27" t="s">
        <v>53</v>
      </c>
      <c r="V79" s="27">
        <v>21</v>
      </c>
      <c r="W79" s="27">
        <v>68</v>
      </c>
      <c r="X79" s="27">
        <v>43</v>
      </c>
      <c r="Y79" s="27">
        <v>113</v>
      </c>
      <c r="Z79" s="23" t="s">
        <v>413</v>
      </c>
      <c r="AA79" s="24" t="s">
        <v>414</v>
      </c>
      <c r="AB79" s="23"/>
    </row>
    <row r="80" s="5" customFormat="1" ht="130" customHeight="1" spans="1:28">
      <c r="A80" s="27">
        <v>71</v>
      </c>
      <c r="B80" s="25" t="s">
        <v>408</v>
      </c>
      <c r="C80" s="26" t="s">
        <v>415</v>
      </c>
      <c r="D80" s="26" t="s">
        <v>416</v>
      </c>
      <c r="E80" s="26" t="s">
        <v>238</v>
      </c>
      <c r="F80" s="26" t="s">
        <v>417</v>
      </c>
      <c r="G80" s="26">
        <v>2025</v>
      </c>
      <c r="H80" s="26" t="s">
        <v>411</v>
      </c>
      <c r="I80" s="26" t="s">
        <v>412</v>
      </c>
      <c r="J80" s="34" t="s">
        <v>418</v>
      </c>
      <c r="K80" s="26">
        <v>100</v>
      </c>
      <c r="L80" s="26"/>
      <c r="M80" s="26">
        <v>100</v>
      </c>
      <c r="N80" s="26"/>
      <c r="O80" s="26"/>
      <c r="P80" s="23" t="s">
        <v>64</v>
      </c>
      <c r="Q80" s="23" t="s">
        <v>53</v>
      </c>
      <c r="R80" s="23" t="s">
        <v>54</v>
      </c>
      <c r="S80" s="23" t="s">
        <v>54</v>
      </c>
      <c r="T80" s="23" t="s">
        <v>54</v>
      </c>
      <c r="U80" s="23" t="s">
        <v>54</v>
      </c>
      <c r="V80" s="26">
        <v>45</v>
      </c>
      <c r="W80" s="26">
        <v>165</v>
      </c>
      <c r="X80" s="26">
        <v>67</v>
      </c>
      <c r="Y80" s="26">
        <v>214</v>
      </c>
      <c r="Z80" s="26" t="s">
        <v>419</v>
      </c>
      <c r="AA80" s="26" t="s">
        <v>420</v>
      </c>
      <c r="AB80" s="26"/>
    </row>
    <row r="81" s="7" customFormat="1" ht="130" customHeight="1" spans="1:28">
      <c r="A81" s="27">
        <v>72</v>
      </c>
      <c r="B81" s="25" t="s">
        <v>408</v>
      </c>
      <c r="C81" s="23" t="s">
        <v>421</v>
      </c>
      <c r="D81" s="23" t="s">
        <v>422</v>
      </c>
      <c r="E81" s="23" t="s">
        <v>164</v>
      </c>
      <c r="F81" s="23" t="s">
        <v>195</v>
      </c>
      <c r="G81" s="23">
        <v>2025</v>
      </c>
      <c r="H81" s="23" t="s">
        <v>411</v>
      </c>
      <c r="I81" s="23" t="s">
        <v>412</v>
      </c>
      <c r="J81" s="33">
        <v>18991558816</v>
      </c>
      <c r="K81" s="23">
        <v>100</v>
      </c>
      <c r="L81" s="23"/>
      <c r="M81" s="23">
        <v>100</v>
      </c>
      <c r="N81" s="23"/>
      <c r="O81" s="23"/>
      <c r="P81" s="23" t="s">
        <v>64</v>
      </c>
      <c r="Q81" s="23" t="s">
        <v>53</v>
      </c>
      <c r="R81" s="23" t="s">
        <v>54</v>
      </c>
      <c r="S81" s="23" t="s">
        <v>54</v>
      </c>
      <c r="T81" s="23" t="s">
        <v>54</v>
      </c>
      <c r="U81" s="23" t="s">
        <v>54</v>
      </c>
      <c r="V81" s="23">
        <v>11</v>
      </c>
      <c r="W81" s="23">
        <v>42</v>
      </c>
      <c r="X81" s="23">
        <v>62</v>
      </c>
      <c r="Y81" s="23">
        <v>206</v>
      </c>
      <c r="Z81" s="23" t="s">
        <v>423</v>
      </c>
      <c r="AA81" s="23" t="s">
        <v>424</v>
      </c>
      <c r="AB81" s="23"/>
    </row>
    <row r="82" s="1" customFormat="1" ht="130" customHeight="1" spans="1:28">
      <c r="A82" s="27">
        <v>73</v>
      </c>
      <c r="B82" s="25" t="s">
        <v>404</v>
      </c>
      <c r="C82" s="23" t="s">
        <v>425</v>
      </c>
      <c r="D82" s="23" t="s">
        <v>426</v>
      </c>
      <c r="E82" s="23" t="s">
        <v>74</v>
      </c>
      <c r="F82" s="23" t="s">
        <v>99</v>
      </c>
      <c r="G82" s="23">
        <v>2025</v>
      </c>
      <c r="H82" s="23" t="s">
        <v>92</v>
      </c>
      <c r="I82" s="23" t="s">
        <v>93</v>
      </c>
      <c r="J82" s="23">
        <v>13571421155</v>
      </c>
      <c r="K82" s="23">
        <v>32</v>
      </c>
      <c r="L82" s="23">
        <v>32</v>
      </c>
      <c r="M82" s="23"/>
      <c r="N82" s="23"/>
      <c r="O82" s="23"/>
      <c r="P82" s="23" t="s">
        <v>407</v>
      </c>
      <c r="Q82" s="23" t="s">
        <v>53</v>
      </c>
      <c r="R82" s="23" t="s">
        <v>53</v>
      </c>
      <c r="S82" s="23" t="s">
        <v>54</v>
      </c>
      <c r="T82" s="23" t="s">
        <v>54</v>
      </c>
      <c r="U82" s="23" t="s">
        <v>54</v>
      </c>
      <c r="V82" s="23">
        <v>35</v>
      </c>
      <c r="W82" s="23">
        <v>109</v>
      </c>
      <c r="X82" s="23">
        <v>137</v>
      </c>
      <c r="Y82" s="23">
        <v>405</v>
      </c>
      <c r="Z82" s="23" t="s">
        <v>423</v>
      </c>
      <c r="AA82" s="23" t="s">
        <v>427</v>
      </c>
      <c r="AB82" s="23"/>
    </row>
    <row r="83" s="1" customFormat="1" ht="130" customHeight="1" spans="1:28">
      <c r="A83" s="27">
        <v>74</v>
      </c>
      <c r="B83" s="25" t="s">
        <v>408</v>
      </c>
      <c r="C83" s="23" t="s">
        <v>428</v>
      </c>
      <c r="D83" s="23" t="s">
        <v>429</v>
      </c>
      <c r="E83" s="23" t="s">
        <v>74</v>
      </c>
      <c r="F83" s="23" t="s">
        <v>99</v>
      </c>
      <c r="G83" s="23">
        <v>2025</v>
      </c>
      <c r="H83" s="23" t="s">
        <v>92</v>
      </c>
      <c r="I83" s="23" t="s">
        <v>93</v>
      </c>
      <c r="J83" s="23">
        <v>13571421155</v>
      </c>
      <c r="K83" s="23">
        <v>60</v>
      </c>
      <c r="L83" s="23"/>
      <c r="M83" s="23"/>
      <c r="N83" s="23"/>
      <c r="O83" s="23">
        <v>60</v>
      </c>
      <c r="P83" s="23" t="s">
        <v>64</v>
      </c>
      <c r="Q83" s="23" t="s">
        <v>53</v>
      </c>
      <c r="R83" s="23" t="s">
        <v>53</v>
      </c>
      <c r="S83" s="23" t="s">
        <v>54</v>
      </c>
      <c r="T83" s="23" t="s">
        <v>54</v>
      </c>
      <c r="U83" s="23" t="s">
        <v>54</v>
      </c>
      <c r="V83" s="23">
        <v>41</v>
      </c>
      <c r="W83" s="23">
        <v>108</v>
      </c>
      <c r="X83" s="23">
        <v>149</v>
      </c>
      <c r="Y83" s="23">
        <v>304</v>
      </c>
      <c r="Z83" s="23" t="s">
        <v>423</v>
      </c>
      <c r="AA83" s="23" t="s">
        <v>430</v>
      </c>
      <c r="AB83" s="23"/>
    </row>
    <row r="84" s="1" customFormat="1" ht="130" customHeight="1" spans="1:28">
      <c r="A84" s="27">
        <v>75</v>
      </c>
      <c r="B84" s="25" t="s">
        <v>408</v>
      </c>
      <c r="C84" s="23" t="s">
        <v>431</v>
      </c>
      <c r="D84" s="23" t="s">
        <v>432</v>
      </c>
      <c r="E84" s="23" t="s">
        <v>74</v>
      </c>
      <c r="F84" s="23" t="s">
        <v>99</v>
      </c>
      <c r="G84" s="23">
        <v>2025</v>
      </c>
      <c r="H84" s="23" t="s">
        <v>92</v>
      </c>
      <c r="I84" s="23" t="s">
        <v>93</v>
      </c>
      <c r="J84" s="23">
        <v>13571421155</v>
      </c>
      <c r="K84" s="23">
        <v>135</v>
      </c>
      <c r="L84" s="23"/>
      <c r="M84" s="23"/>
      <c r="N84" s="23"/>
      <c r="O84" s="23">
        <v>135</v>
      </c>
      <c r="P84" s="23" t="s">
        <v>64</v>
      </c>
      <c r="Q84" s="23" t="s">
        <v>53</v>
      </c>
      <c r="R84" s="23" t="s">
        <v>53</v>
      </c>
      <c r="S84" s="23" t="s">
        <v>54</v>
      </c>
      <c r="T84" s="23" t="s">
        <v>54</v>
      </c>
      <c r="U84" s="23" t="s">
        <v>54</v>
      </c>
      <c r="V84" s="23">
        <v>17</v>
      </c>
      <c r="W84" s="23">
        <v>45</v>
      </c>
      <c r="X84" s="23">
        <v>66</v>
      </c>
      <c r="Y84" s="23">
        <v>198</v>
      </c>
      <c r="Z84" s="23" t="s">
        <v>423</v>
      </c>
      <c r="AA84" s="23" t="s">
        <v>433</v>
      </c>
      <c r="AB84" s="23"/>
    </row>
    <row r="85" s="1" customFormat="1" ht="130" customHeight="1" spans="1:28">
      <c r="A85" s="27">
        <v>76</v>
      </c>
      <c r="B85" s="25" t="s">
        <v>408</v>
      </c>
      <c r="C85" s="23" t="s">
        <v>434</v>
      </c>
      <c r="D85" s="23" t="s">
        <v>435</v>
      </c>
      <c r="E85" s="23" t="s">
        <v>74</v>
      </c>
      <c r="F85" s="23" t="s">
        <v>108</v>
      </c>
      <c r="G85" s="23">
        <v>2025</v>
      </c>
      <c r="H85" s="23" t="s">
        <v>92</v>
      </c>
      <c r="I85" s="23" t="s">
        <v>93</v>
      </c>
      <c r="J85" s="23">
        <v>13571421155</v>
      </c>
      <c r="K85" s="23">
        <v>65</v>
      </c>
      <c r="L85" s="23"/>
      <c r="M85" s="23"/>
      <c r="N85" s="23"/>
      <c r="O85" s="23">
        <v>65</v>
      </c>
      <c r="P85" s="23" t="s">
        <v>64</v>
      </c>
      <c r="Q85" s="23" t="s">
        <v>53</v>
      </c>
      <c r="R85" s="23" t="s">
        <v>53</v>
      </c>
      <c r="S85" s="23" t="s">
        <v>54</v>
      </c>
      <c r="T85" s="23" t="s">
        <v>54</v>
      </c>
      <c r="U85" s="23" t="s">
        <v>54</v>
      </c>
      <c r="V85" s="23">
        <v>19</v>
      </c>
      <c r="W85" s="23">
        <v>67</v>
      </c>
      <c r="X85" s="23">
        <v>50</v>
      </c>
      <c r="Y85" s="23">
        <v>164</v>
      </c>
      <c r="Z85" s="23" t="s">
        <v>423</v>
      </c>
      <c r="AA85" s="23" t="s">
        <v>436</v>
      </c>
      <c r="AB85" s="23"/>
    </row>
    <row r="86" s="1" customFormat="1" ht="130" customHeight="1" spans="1:28">
      <c r="A86" s="27">
        <v>77</v>
      </c>
      <c r="B86" s="25" t="s">
        <v>408</v>
      </c>
      <c r="C86" s="23" t="s">
        <v>437</v>
      </c>
      <c r="D86" s="23" t="s">
        <v>438</v>
      </c>
      <c r="E86" s="23" t="s">
        <v>74</v>
      </c>
      <c r="F86" s="23" t="s">
        <v>439</v>
      </c>
      <c r="G86" s="23">
        <v>2025</v>
      </c>
      <c r="H86" s="23" t="s">
        <v>92</v>
      </c>
      <c r="I86" s="23" t="s">
        <v>93</v>
      </c>
      <c r="J86" s="23">
        <v>13571421155</v>
      </c>
      <c r="K86" s="23">
        <v>50</v>
      </c>
      <c r="L86" s="23"/>
      <c r="M86" s="23"/>
      <c r="N86" s="23"/>
      <c r="O86" s="23">
        <v>50</v>
      </c>
      <c r="P86" s="23" t="s">
        <v>64</v>
      </c>
      <c r="Q86" s="23" t="s">
        <v>53</v>
      </c>
      <c r="R86" s="23" t="s">
        <v>53</v>
      </c>
      <c r="S86" s="23" t="s">
        <v>54</v>
      </c>
      <c r="T86" s="23" t="s">
        <v>54</v>
      </c>
      <c r="U86" s="23" t="s">
        <v>54</v>
      </c>
      <c r="V86" s="23">
        <v>10</v>
      </c>
      <c r="W86" s="23">
        <v>22</v>
      </c>
      <c r="X86" s="23">
        <v>31</v>
      </c>
      <c r="Y86" s="23">
        <v>83</v>
      </c>
      <c r="Z86" s="23" t="s">
        <v>440</v>
      </c>
      <c r="AA86" s="23" t="s">
        <v>441</v>
      </c>
      <c r="AB86" s="23"/>
    </row>
    <row r="87" s="1" customFormat="1" ht="130" customHeight="1" spans="1:28">
      <c r="A87" s="27">
        <v>78</v>
      </c>
      <c r="B87" s="25" t="s">
        <v>442</v>
      </c>
      <c r="C87" s="23" t="s">
        <v>443</v>
      </c>
      <c r="D87" s="23" t="s">
        <v>444</v>
      </c>
      <c r="E87" s="23" t="s">
        <v>74</v>
      </c>
      <c r="F87" s="23" t="s">
        <v>439</v>
      </c>
      <c r="G87" s="23">
        <v>2025</v>
      </c>
      <c r="H87" s="23" t="s">
        <v>92</v>
      </c>
      <c r="I87" s="23" t="s">
        <v>93</v>
      </c>
      <c r="J87" s="23">
        <v>13571421155</v>
      </c>
      <c r="K87" s="23">
        <v>30</v>
      </c>
      <c r="L87" s="23"/>
      <c r="M87" s="23"/>
      <c r="N87" s="23"/>
      <c r="O87" s="23">
        <v>30</v>
      </c>
      <c r="P87" s="23" t="s">
        <v>64</v>
      </c>
      <c r="Q87" s="23" t="s">
        <v>53</v>
      </c>
      <c r="R87" s="23" t="s">
        <v>53</v>
      </c>
      <c r="S87" s="23" t="s">
        <v>54</v>
      </c>
      <c r="T87" s="23" t="s">
        <v>54</v>
      </c>
      <c r="U87" s="23" t="s">
        <v>54</v>
      </c>
      <c r="V87" s="23">
        <v>5</v>
      </c>
      <c r="W87" s="23">
        <v>15</v>
      </c>
      <c r="X87" s="23">
        <v>30</v>
      </c>
      <c r="Y87" s="23">
        <v>87</v>
      </c>
      <c r="Z87" s="23" t="s">
        <v>445</v>
      </c>
      <c r="AA87" s="23" t="s">
        <v>446</v>
      </c>
      <c r="AB87" s="23"/>
    </row>
    <row r="88" s="1" customFormat="1" ht="130" customHeight="1" spans="1:28">
      <c r="A88" s="27">
        <v>79</v>
      </c>
      <c r="B88" s="25" t="s">
        <v>442</v>
      </c>
      <c r="C88" s="23" t="s">
        <v>447</v>
      </c>
      <c r="D88" s="23" t="s">
        <v>448</v>
      </c>
      <c r="E88" s="23" t="s">
        <v>74</v>
      </c>
      <c r="F88" s="23" t="s">
        <v>99</v>
      </c>
      <c r="G88" s="23">
        <v>2025</v>
      </c>
      <c r="H88" s="23" t="s">
        <v>92</v>
      </c>
      <c r="I88" s="23" t="s">
        <v>93</v>
      </c>
      <c r="J88" s="23">
        <v>13571421155</v>
      </c>
      <c r="K88" s="23">
        <v>30</v>
      </c>
      <c r="L88" s="23"/>
      <c r="M88" s="23"/>
      <c r="N88" s="23"/>
      <c r="O88" s="23">
        <v>30</v>
      </c>
      <c r="P88" s="23" t="s">
        <v>64</v>
      </c>
      <c r="Q88" s="23" t="s">
        <v>53</v>
      </c>
      <c r="R88" s="23" t="s">
        <v>53</v>
      </c>
      <c r="S88" s="23" t="s">
        <v>54</v>
      </c>
      <c r="T88" s="23" t="s">
        <v>54</v>
      </c>
      <c r="U88" s="23" t="s">
        <v>54</v>
      </c>
      <c r="V88" s="23">
        <v>5</v>
      </c>
      <c r="W88" s="23">
        <v>13</v>
      </c>
      <c r="X88" s="23">
        <v>32</v>
      </c>
      <c r="Y88" s="23" t="s">
        <v>449</v>
      </c>
      <c r="Z88" s="23" t="s">
        <v>450</v>
      </c>
      <c r="AA88" s="23" t="s">
        <v>451</v>
      </c>
      <c r="AB88" s="23"/>
    </row>
    <row r="89" s="1" customFormat="1" ht="130" customHeight="1" spans="1:28">
      <c r="A89" s="27">
        <v>80</v>
      </c>
      <c r="B89" s="25" t="s">
        <v>442</v>
      </c>
      <c r="C89" s="23" t="s">
        <v>452</v>
      </c>
      <c r="D89" s="23" t="s">
        <v>453</v>
      </c>
      <c r="E89" s="23" t="s">
        <v>74</v>
      </c>
      <c r="F89" s="23" t="s">
        <v>108</v>
      </c>
      <c r="G89" s="23">
        <v>2025</v>
      </c>
      <c r="H89" s="23" t="s">
        <v>92</v>
      </c>
      <c r="I89" s="23" t="s">
        <v>93</v>
      </c>
      <c r="J89" s="23">
        <v>13571421155</v>
      </c>
      <c r="K89" s="23">
        <v>50</v>
      </c>
      <c r="L89" s="23"/>
      <c r="M89" s="23"/>
      <c r="N89" s="23"/>
      <c r="O89" s="23">
        <v>50</v>
      </c>
      <c r="P89" s="23" t="s">
        <v>64</v>
      </c>
      <c r="Q89" s="23" t="s">
        <v>53</v>
      </c>
      <c r="R89" s="23" t="s">
        <v>53</v>
      </c>
      <c r="S89" s="23" t="s">
        <v>54</v>
      </c>
      <c r="T89" s="23" t="s">
        <v>54</v>
      </c>
      <c r="U89" s="23" t="s">
        <v>54</v>
      </c>
      <c r="V89" s="23">
        <v>75</v>
      </c>
      <c r="W89" s="23">
        <v>256</v>
      </c>
      <c r="X89" s="23">
        <v>134</v>
      </c>
      <c r="Y89" s="23">
        <v>489</v>
      </c>
      <c r="Z89" s="23" t="s">
        <v>215</v>
      </c>
      <c r="AA89" s="23" t="s">
        <v>454</v>
      </c>
      <c r="AB89" s="23"/>
    </row>
    <row r="90" s="1" customFormat="1" ht="130" customHeight="1" spans="1:28">
      <c r="A90" s="27">
        <v>81</v>
      </c>
      <c r="B90" s="25" t="s">
        <v>442</v>
      </c>
      <c r="C90" s="23" t="s">
        <v>455</v>
      </c>
      <c r="D90" s="23" t="s">
        <v>456</v>
      </c>
      <c r="E90" s="23" t="s">
        <v>74</v>
      </c>
      <c r="F90" s="23" t="s">
        <v>439</v>
      </c>
      <c r="G90" s="23">
        <v>2025</v>
      </c>
      <c r="H90" s="23" t="s">
        <v>92</v>
      </c>
      <c r="I90" s="23" t="s">
        <v>93</v>
      </c>
      <c r="J90" s="23">
        <v>13571421155</v>
      </c>
      <c r="K90" s="23">
        <v>30</v>
      </c>
      <c r="L90" s="23"/>
      <c r="M90" s="23"/>
      <c r="N90" s="23"/>
      <c r="O90" s="23">
        <v>30</v>
      </c>
      <c r="P90" s="23" t="s">
        <v>64</v>
      </c>
      <c r="Q90" s="23" t="s">
        <v>53</v>
      </c>
      <c r="R90" s="23" t="s">
        <v>53</v>
      </c>
      <c r="S90" s="23" t="s">
        <v>54</v>
      </c>
      <c r="T90" s="23" t="s">
        <v>54</v>
      </c>
      <c r="U90" s="23" t="s">
        <v>54</v>
      </c>
      <c r="V90" s="23">
        <v>6</v>
      </c>
      <c r="W90" s="23">
        <v>17</v>
      </c>
      <c r="X90" s="23">
        <v>31</v>
      </c>
      <c r="Y90" s="23">
        <v>91</v>
      </c>
      <c r="Z90" s="23" t="s">
        <v>457</v>
      </c>
      <c r="AA90" s="23" t="s">
        <v>458</v>
      </c>
      <c r="AB90" s="23"/>
    </row>
    <row r="91" s="1" customFormat="1" ht="130" customHeight="1" spans="1:28">
      <c r="A91" s="27">
        <v>82</v>
      </c>
      <c r="B91" s="25" t="s">
        <v>442</v>
      </c>
      <c r="C91" s="23" t="s">
        <v>459</v>
      </c>
      <c r="D91" s="23" t="s">
        <v>460</v>
      </c>
      <c r="E91" s="23" t="s">
        <v>74</v>
      </c>
      <c r="F91" s="23" t="s">
        <v>108</v>
      </c>
      <c r="G91" s="23">
        <v>2025</v>
      </c>
      <c r="H91" s="23" t="s">
        <v>92</v>
      </c>
      <c r="I91" s="23" t="s">
        <v>93</v>
      </c>
      <c r="J91" s="23">
        <v>13571421155</v>
      </c>
      <c r="K91" s="23">
        <v>340</v>
      </c>
      <c r="L91" s="23"/>
      <c r="M91" s="23"/>
      <c r="N91" s="23"/>
      <c r="O91" s="23">
        <v>340</v>
      </c>
      <c r="P91" s="23" t="s">
        <v>64</v>
      </c>
      <c r="Q91" s="23" t="s">
        <v>53</v>
      </c>
      <c r="R91" s="23" t="s">
        <v>53</v>
      </c>
      <c r="S91" s="23" t="s">
        <v>54</v>
      </c>
      <c r="T91" s="23" t="s">
        <v>54</v>
      </c>
      <c r="U91" s="23" t="s">
        <v>54</v>
      </c>
      <c r="V91" s="23">
        <v>82</v>
      </c>
      <c r="W91" s="23">
        <v>256</v>
      </c>
      <c r="X91" s="23">
        <v>891</v>
      </c>
      <c r="Y91" s="23">
        <v>2933</v>
      </c>
      <c r="Z91" s="23" t="s">
        <v>445</v>
      </c>
      <c r="AA91" s="23" t="s">
        <v>461</v>
      </c>
      <c r="AB91" s="23"/>
    </row>
    <row r="92" s="1" customFormat="1" ht="130" customHeight="1" spans="1:28">
      <c r="A92" s="27">
        <v>83</v>
      </c>
      <c r="B92" s="25" t="s">
        <v>390</v>
      </c>
      <c r="C92" s="23" t="s">
        <v>462</v>
      </c>
      <c r="D92" s="24" t="s">
        <v>463</v>
      </c>
      <c r="E92" s="23" t="s">
        <v>74</v>
      </c>
      <c r="F92" s="23" t="s">
        <v>439</v>
      </c>
      <c r="G92" s="23">
        <v>2025</v>
      </c>
      <c r="H92" s="23" t="s">
        <v>92</v>
      </c>
      <c r="I92" s="23" t="s">
        <v>93</v>
      </c>
      <c r="J92" s="23">
        <v>13571421155</v>
      </c>
      <c r="K92" s="23">
        <v>50</v>
      </c>
      <c r="L92" s="23"/>
      <c r="M92" s="23"/>
      <c r="N92" s="23"/>
      <c r="O92" s="23">
        <v>50</v>
      </c>
      <c r="P92" s="23" t="s">
        <v>64</v>
      </c>
      <c r="Q92" s="23" t="s">
        <v>53</v>
      </c>
      <c r="R92" s="23" t="s">
        <v>53</v>
      </c>
      <c r="S92" s="23" t="s">
        <v>54</v>
      </c>
      <c r="T92" s="23" t="s">
        <v>54</v>
      </c>
      <c r="U92" s="23" t="s">
        <v>54</v>
      </c>
      <c r="V92" s="23">
        <v>11</v>
      </c>
      <c r="W92" s="23">
        <v>32</v>
      </c>
      <c r="X92" s="23">
        <v>36</v>
      </c>
      <c r="Y92" s="23">
        <v>156</v>
      </c>
      <c r="Z92" s="23" t="s">
        <v>464</v>
      </c>
      <c r="AA92" s="23" t="s">
        <v>465</v>
      </c>
      <c r="AB92" s="23"/>
    </row>
    <row r="93" s="1" customFormat="1" ht="130" customHeight="1" spans="1:28">
      <c r="A93" s="27">
        <v>84</v>
      </c>
      <c r="B93" s="25" t="s">
        <v>390</v>
      </c>
      <c r="C93" s="23" t="s">
        <v>466</v>
      </c>
      <c r="D93" s="23" t="s">
        <v>467</v>
      </c>
      <c r="E93" s="23" t="s">
        <v>74</v>
      </c>
      <c r="F93" s="23" t="s">
        <v>439</v>
      </c>
      <c r="G93" s="23">
        <v>2025</v>
      </c>
      <c r="H93" s="23" t="s">
        <v>92</v>
      </c>
      <c r="I93" s="23" t="s">
        <v>93</v>
      </c>
      <c r="J93" s="23">
        <v>13571421155</v>
      </c>
      <c r="K93" s="23">
        <v>50</v>
      </c>
      <c r="L93" s="23"/>
      <c r="M93" s="23"/>
      <c r="N93" s="23"/>
      <c r="O93" s="23">
        <v>50</v>
      </c>
      <c r="P93" s="23" t="s">
        <v>64</v>
      </c>
      <c r="Q93" s="23" t="s">
        <v>53</v>
      </c>
      <c r="R93" s="23" t="s">
        <v>53</v>
      </c>
      <c r="S93" s="23" t="s">
        <v>54</v>
      </c>
      <c r="T93" s="23" t="s">
        <v>54</v>
      </c>
      <c r="U93" s="23" t="s">
        <v>54</v>
      </c>
      <c r="V93" s="23">
        <v>8</v>
      </c>
      <c r="W93" s="23">
        <v>21</v>
      </c>
      <c r="X93" s="23">
        <v>25</v>
      </c>
      <c r="Y93" s="23">
        <v>74</v>
      </c>
      <c r="Z93" s="23" t="s">
        <v>468</v>
      </c>
      <c r="AA93" s="23" t="s">
        <v>469</v>
      </c>
      <c r="AB93" s="23"/>
    </row>
    <row r="94" s="1" customFormat="1" ht="225" customHeight="1" spans="1:28">
      <c r="A94" s="27">
        <v>85</v>
      </c>
      <c r="B94" s="25" t="s">
        <v>404</v>
      </c>
      <c r="C94" s="23" t="s">
        <v>470</v>
      </c>
      <c r="D94" s="23" t="s">
        <v>471</v>
      </c>
      <c r="E94" s="23" t="s">
        <v>120</v>
      </c>
      <c r="F94" s="23" t="s">
        <v>120</v>
      </c>
      <c r="G94" s="23">
        <v>2025</v>
      </c>
      <c r="H94" s="23" t="s">
        <v>122</v>
      </c>
      <c r="I94" s="23" t="s">
        <v>123</v>
      </c>
      <c r="J94" s="25" t="s">
        <v>124</v>
      </c>
      <c r="K94" s="23">
        <v>188</v>
      </c>
      <c r="L94" s="23">
        <v>188</v>
      </c>
      <c r="M94" s="23"/>
      <c r="N94" s="23"/>
      <c r="O94" s="23"/>
      <c r="P94" s="23" t="s">
        <v>407</v>
      </c>
      <c r="Q94" s="23" t="s">
        <v>53</v>
      </c>
      <c r="R94" s="23" t="s">
        <v>54</v>
      </c>
      <c r="S94" s="23" t="s">
        <v>54</v>
      </c>
      <c r="T94" s="23" t="s">
        <v>54</v>
      </c>
      <c r="U94" s="23" t="s">
        <v>54</v>
      </c>
      <c r="V94" s="23">
        <v>126</v>
      </c>
      <c r="W94" s="23">
        <v>366</v>
      </c>
      <c r="X94" s="23">
        <v>365</v>
      </c>
      <c r="Y94" s="23">
        <v>1330</v>
      </c>
      <c r="Z94" s="23" t="s">
        <v>472</v>
      </c>
      <c r="AA94" s="23" t="s">
        <v>473</v>
      </c>
      <c r="AB94" s="23"/>
    </row>
    <row r="95" s="1" customFormat="1" ht="130" customHeight="1" spans="1:28">
      <c r="A95" s="27">
        <v>86</v>
      </c>
      <c r="B95" s="25" t="s">
        <v>408</v>
      </c>
      <c r="C95" s="23" t="s">
        <v>474</v>
      </c>
      <c r="D95" s="25" t="s">
        <v>475</v>
      </c>
      <c r="E95" s="23" t="s">
        <v>120</v>
      </c>
      <c r="F95" s="23" t="s">
        <v>476</v>
      </c>
      <c r="G95" s="23">
        <v>2025</v>
      </c>
      <c r="H95" s="23" t="s">
        <v>122</v>
      </c>
      <c r="I95" s="23" t="s">
        <v>123</v>
      </c>
      <c r="J95" s="25" t="s">
        <v>124</v>
      </c>
      <c r="K95" s="23">
        <v>200</v>
      </c>
      <c r="L95" s="23"/>
      <c r="M95" s="23"/>
      <c r="N95" s="23"/>
      <c r="O95" s="23">
        <v>200</v>
      </c>
      <c r="P95" s="23" t="s">
        <v>64</v>
      </c>
      <c r="Q95" s="23" t="s">
        <v>53</v>
      </c>
      <c r="R95" s="23" t="s">
        <v>54</v>
      </c>
      <c r="S95" s="23" t="s">
        <v>54</v>
      </c>
      <c r="T95" s="23" t="s">
        <v>54</v>
      </c>
      <c r="U95" s="23" t="s">
        <v>54</v>
      </c>
      <c r="V95" s="23">
        <v>51</v>
      </c>
      <c r="W95" s="23">
        <v>158</v>
      </c>
      <c r="X95" s="23">
        <v>230</v>
      </c>
      <c r="Y95" s="23">
        <v>810</v>
      </c>
      <c r="Z95" s="23" t="s">
        <v>477</v>
      </c>
      <c r="AA95" s="23" t="s">
        <v>478</v>
      </c>
      <c r="AB95" s="27"/>
    </row>
    <row r="96" s="1" customFormat="1" ht="130" customHeight="1" spans="1:28">
      <c r="A96" s="27">
        <v>87</v>
      </c>
      <c r="B96" s="25" t="s">
        <v>408</v>
      </c>
      <c r="C96" s="25" t="s">
        <v>479</v>
      </c>
      <c r="D96" s="25" t="s">
        <v>480</v>
      </c>
      <c r="E96" s="23" t="s">
        <v>120</v>
      </c>
      <c r="F96" s="23" t="s">
        <v>140</v>
      </c>
      <c r="G96" s="23">
        <v>2025</v>
      </c>
      <c r="H96" s="23" t="s">
        <v>122</v>
      </c>
      <c r="I96" s="23" t="s">
        <v>123</v>
      </c>
      <c r="J96" s="25" t="s">
        <v>124</v>
      </c>
      <c r="K96" s="22">
        <v>100</v>
      </c>
      <c r="L96" s="22"/>
      <c r="M96" s="22"/>
      <c r="N96" s="22"/>
      <c r="O96" s="22">
        <v>100</v>
      </c>
      <c r="P96" s="23" t="s">
        <v>64</v>
      </c>
      <c r="Q96" s="23" t="s">
        <v>53</v>
      </c>
      <c r="R96" s="23" t="s">
        <v>54</v>
      </c>
      <c r="S96" s="23" t="s">
        <v>54</v>
      </c>
      <c r="T96" s="23" t="s">
        <v>54</v>
      </c>
      <c r="U96" s="23" t="s">
        <v>54</v>
      </c>
      <c r="V96" s="35">
        <v>34</v>
      </c>
      <c r="W96" s="35">
        <v>110</v>
      </c>
      <c r="X96" s="23">
        <v>110</v>
      </c>
      <c r="Y96" s="35">
        <v>380</v>
      </c>
      <c r="Z96" s="23" t="s">
        <v>477</v>
      </c>
      <c r="AA96" s="25" t="s">
        <v>481</v>
      </c>
      <c r="AB96" s="27"/>
    </row>
    <row r="97" s="1" customFormat="1" ht="130" customHeight="1" spans="1:28">
      <c r="A97" s="27">
        <v>88</v>
      </c>
      <c r="B97" s="25" t="s">
        <v>408</v>
      </c>
      <c r="C97" s="23" t="s">
        <v>482</v>
      </c>
      <c r="D97" s="23" t="s">
        <v>483</v>
      </c>
      <c r="E97" s="23" t="s">
        <v>120</v>
      </c>
      <c r="F97" s="23" t="s">
        <v>120</v>
      </c>
      <c r="G97" s="23">
        <v>2025</v>
      </c>
      <c r="H97" s="23" t="s">
        <v>122</v>
      </c>
      <c r="I97" s="23" t="s">
        <v>123</v>
      </c>
      <c r="J97" s="23" t="s">
        <v>124</v>
      </c>
      <c r="K97" s="23">
        <v>57</v>
      </c>
      <c r="L97" s="23"/>
      <c r="M97" s="23"/>
      <c r="N97" s="23"/>
      <c r="O97" s="23">
        <v>57</v>
      </c>
      <c r="P97" s="23" t="s">
        <v>64</v>
      </c>
      <c r="Q97" s="23" t="s">
        <v>53</v>
      </c>
      <c r="R97" s="23" t="s">
        <v>54</v>
      </c>
      <c r="S97" s="23" t="s">
        <v>54</v>
      </c>
      <c r="T97" s="23" t="s">
        <v>54</v>
      </c>
      <c r="U97" s="23" t="s">
        <v>54</v>
      </c>
      <c r="V97" s="23">
        <v>1</v>
      </c>
      <c r="W97" s="23">
        <v>1</v>
      </c>
      <c r="X97" s="23">
        <v>68</v>
      </c>
      <c r="Y97" s="23">
        <v>230</v>
      </c>
      <c r="Z97" s="23" t="s">
        <v>477</v>
      </c>
      <c r="AA97" s="23" t="s">
        <v>484</v>
      </c>
      <c r="AB97" s="27"/>
    </row>
    <row r="98" s="1" customFormat="1" ht="130" customHeight="1" spans="1:28">
      <c r="A98" s="27">
        <v>89</v>
      </c>
      <c r="B98" s="25" t="s">
        <v>442</v>
      </c>
      <c r="C98" s="23" t="s">
        <v>485</v>
      </c>
      <c r="D98" s="23" t="s">
        <v>486</v>
      </c>
      <c r="E98" s="23" t="s">
        <v>120</v>
      </c>
      <c r="F98" s="23" t="s">
        <v>476</v>
      </c>
      <c r="G98" s="23">
        <v>2025</v>
      </c>
      <c r="H98" s="23" t="s">
        <v>122</v>
      </c>
      <c r="I98" s="23" t="s">
        <v>123</v>
      </c>
      <c r="J98" s="25" t="s">
        <v>124</v>
      </c>
      <c r="K98" s="23">
        <v>10</v>
      </c>
      <c r="L98" s="23"/>
      <c r="M98" s="23"/>
      <c r="N98" s="23"/>
      <c r="O98" s="23">
        <v>10</v>
      </c>
      <c r="P98" s="23" t="s">
        <v>64</v>
      </c>
      <c r="Q98" s="23" t="s">
        <v>53</v>
      </c>
      <c r="R98" s="23" t="s">
        <v>54</v>
      </c>
      <c r="S98" s="23" t="s">
        <v>54</v>
      </c>
      <c r="T98" s="23" t="s">
        <v>54</v>
      </c>
      <c r="U98" s="23" t="s">
        <v>54</v>
      </c>
      <c r="V98" s="23">
        <v>10</v>
      </c>
      <c r="W98" s="23">
        <v>35</v>
      </c>
      <c r="X98" s="23">
        <v>50</v>
      </c>
      <c r="Y98" s="23">
        <v>160</v>
      </c>
      <c r="Z98" s="23" t="s">
        <v>487</v>
      </c>
      <c r="AA98" s="23" t="s">
        <v>488</v>
      </c>
      <c r="AB98" s="23"/>
    </row>
    <row r="99" s="1" customFormat="1" ht="130" customHeight="1" spans="1:28">
      <c r="A99" s="27">
        <v>90</v>
      </c>
      <c r="B99" s="25" t="s">
        <v>390</v>
      </c>
      <c r="C99" s="23" t="s">
        <v>489</v>
      </c>
      <c r="D99" s="23" t="s">
        <v>490</v>
      </c>
      <c r="E99" s="23" t="s">
        <v>120</v>
      </c>
      <c r="F99" s="23" t="s">
        <v>150</v>
      </c>
      <c r="G99" s="23">
        <v>2025</v>
      </c>
      <c r="H99" s="23" t="s">
        <v>122</v>
      </c>
      <c r="I99" s="23" t="s">
        <v>123</v>
      </c>
      <c r="J99" s="25" t="s">
        <v>124</v>
      </c>
      <c r="K99" s="23">
        <v>15</v>
      </c>
      <c r="L99" s="23"/>
      <c r="M99" s="23"/>
      <c r="N99" s="23"/>
      <c r="O99" s="23">
        <v>15</v>
      </c>
      <c r="P99" s="23" t="s">
        <v>64</v>
      </c>
      <c r="Q99" s="23" t="s">
        <v>53</v>
      </c>
      <c r="R99" s="23" t="s">
        <v>54</v>
      </c>
      <c r="S99" s="23" t="s">
        <v>54</v>
      </c>
      <c r="T99" s="23" t="s">
        <v>54</v>
      </c>
      <c r="U99" s="23" t="s">
        <v>54</v>
      </c>
      <c r="V99" s="23">
        <v>2</v>
      </c>
      <c r="W99" s="23">
        <v>5</v>
      </c>
      <c r="X99" s="23">
        <v>6</v>
      </c>
      <c r="Y99" s="23">
        <v>19</v>
      </c>
      <c r="Z99" s="23" t="s">
        <v>491</v>
      </c>
      <c r="AA99" s="23" t="s">
        <v>492</v>
      </c>
      <c r="AB99" s="23"/>
    </row>
    <row r="100" s="1" customFormat="1" ht="130" customHeight="1" spans="1:28">
      <c r="A100" s="27">
        <v>91</v>
      </c>
      <c r="B100" s="25" t="s">
        <v>390</v>
      </c>
      <c r="C100" s="23" t="s">
        <v>493</v>
      </c>
      <c r="D100" s="23" t="s">
        <v>494</v>
      </c>
      <c r="E100" s="23" t="s">
        <v>120</v>
      </c>
      <c r="F100" s="23" t="s">
        <v>495</v>
      </c>
      <c r="G100" s="23">
        <v>2025</v>
      </c>
      <c r="H100" s="23" t="s">
        <v>122</v>
      </c>
      <c r="I100" s="23" t="s">
        <v>123</v>
      </c>
      <c r="J100" s="25" t="s">
        <v>124</v>
      </c>
      <c r="K100" s="23">
        <v>50</v>
      </c>
      <c r="L100" s="23"/>
      <c r="M100" s="23"/>
      <c r="N100" s="23"/>
      <c r="O100" s="23">
        <v>50</v>
      </c>
      <c r="P100" s="23" t="s">
        <v>64</v>
      </c>
      <c r="Q100" s="23" t="s">
        <v>53</v>
      </c>
      <c r="R100" s="23" t="s">
        <v>54</v>
      </c>
      <c r="S100" s="23" t="s">
        <v>54</v>
      </c>
      <c r="T100" s="23" t="s">
        <v>54</v>
      </c>
      <c r="U100" s="23" t="s">
        <v>54</v>
      </c>
      <c r="V100" s="23">
        <v>1</v>
      </c>
      <c r="W100" s="23">
        <v>1</v>
      </c>
      <c r="X100" s="23">
        <v>59</v>
      </c>
      <c r="Y100" s="23">
        <v>205</v>
      </c>
      <c r="Z100" s="23" t="s">
        <v>491</v>
      </c>
      <c r="AA100" s="23" t="s">
        <v>496</v>
      </c>
      <c r="AB100" s="23"/>
    </row>
    <row r="101" s="1" customFormat="1" ht="130" customHeight="1" spans="1:28">
      <c r="A101" s="27">
        <v>92</v>
      </c>
      <c r="B101" s="25" t="s">
        <v>390</v>
      </c>
      <c r="C101" s="23" t="s">
        <v>497</v>
      </c>
      <c r="D101" s="23" t="s">
        <v>498</v>
      </c>
      <c r="E101" s="23" t="s">
        <v>120</v>
      </c>
      <c r="F101" s="23" t="s">
        <v>129</v>
      </c>
      <c r="G101" s="23">
        <v>2025</v>
      </c>
      <c r="H101" s="23" t="s">
        <v>122</v>
      </c>
      <c r="I101" s="23" t="s">
        <v>123</v>
      </c>
      <c r="J101" s="25" t="s">
        <v>124</v>
      </c>
      <c r="K101" s="23">
        <v>50</v>
      </c>
      <c r="L101" s="23"/>
      <c r="M101" s="23"/>
      <c r="N101" s="23"/>
      <c r="O101" s="23">
        <v>50</v>
      </c>
      <c r="P101" s="23" t="s">
        <v>64</v>
      </c>
      <c r="Q101" s="23" t="s">
        <v>53</v>
      </c>
      <c r="R101" s="23" t="s">
        <v>54</v>
      </c>
      <c r="S101" s="23" t="s">
        <v>54</v>
      </c>
      <c r="T101" s="23" t="s">
        <v>54</v>
      </c>
      <c r="U101" s="23" t="s">
        <v>54</v>
      </c>
      <c r="V101" s="23">
        <v>21</v>
      </c>
      <c r="W101" s="23">
        <v>45</v>
      </c>
      <c r="X101" s="23">
        <v>75</v>
      </c>
      <c r="Y101" s="23">
        <v>240</v>
      </c>
      <c r="Z101" s="23" t="s">
        <v>499</v>
      </c>
      <c r="AA101" s="23" t="s">
        <v>500</v>
      </c>
      <c r="AB101" s="23"/>
    </row>
    <row r="102" s="1" customFormat="1" ht="130" customHeight="1" spans="1:28">
      <c r="A102" s="27">
        <v>93</v>
      </c>
      <c r="B102" s="25" t="s">
        <v>404</v>
      </c>
      <c r="C102" s="23" t="s">
        <v>501</v>
      </c>
      <c r="D102" s="23" t="s">
        <v>502</v>
      </c>
      <c r="E102" s="23" t="s">
        <v>164</v>
      </c>
      <c r="F102" s="23" t="s">
        <v>164</v>
      </c>
      <c r="G102" s="23">
        <v>2025</v>
      </c>
      <c r="H102" s="23" t="s">
        <v>166</v>
      </c>
      <c r="I102" s="23" t="s">
        <v>167</v>
      </c>
      <c r="J102" s="25" t="s">
        <v>168</v>
      </c>
      <c r="K102" s="23">
        <v>42</v>
      </c>
      <c r="L102" s="23">
        <v>42</v>
      </c>
      <c r="M102" s="23"/>
      <c r="N102" s="23"/>
      <c r="O102" s="23"/>
      <c r="P102" s="23" t="s">
        <v>407</v>
      </c>
      <c r="Q102" s="23" t="s">
        <v>53</v>
      </c>
      <c r="R102" s="23" t="s">
        <v>53</v>
      </c>
      <c r="S102" s="23" t="s">
        <v>53</v>
      </c>
      <c r="T102" s="23" t="s">
        <v>53</v>
      </c>
      <c r="U102" s="23" t="s">
        <v>54</v>
      </c>
      <c r="V102" s="23">
        <v>49</v>
      </c>
      <c r="W102" s="23">
        <v>133</v>
      </c>
      <c r="X102" s="23">
        <v>64</v>
      </c>
      <c r="Y102" s="23">
        <v>150</v>
      </c>
      <c r="Z102" s="23" t="s">
        <v>503</v>
      </c>
      <c r="AA102" s="23" t="s">
        <v>504</v>
      </c>
      <c r="AB102" s="23"/>
    </row>
    <row r="103" s="1" customFormat="1" ht="130" customHeight="1" spans="1:28">
      <c r="A103" s="27">
        <v>94</v>
      </c>
      <c r="B103" s="25" t="s">
        <v>408</v>
      </c>
      <c r="C103" s="23" t="s">
        <v>505</v>
      </c>
      <c r="D103" s="23" t="s">
        <v>506</v>
      </c>
      <c r="E103" s="23" t="s">
        <v>164</v>
      </c>
      <c r="F103" s="23" t="s">
        <v>195</v>
      </c>
      <c r="G103" s="23">
        <v>2025</v>
      </c>
      <c r="H103" s="23" t="s">
        <v>166</v>
      </c>
      <c r="I103" s="23" t="s">
        <v>167</v>
      </c>
      <c r="J103" s="25" t="s">
        <v>168</v>
      </c>
      <c r="K103" s="23">
        <v>230</v>
      </c>
      <c r="L103" s="23"/>
      <c r="M103" s="23"/>
      <c r="N103" s="23"/>
      <c r="O103" s="23">
        <v>230</v>
      </c>
      <c r="P103" s="23"/>
      <c r="Q103" s="23"/>
      <c r="R103" s="23"/>
      <c r="S103" s="23"/>
      <c r="T103" s="23"/>
      <c r="U103" s="23"/>
      <c r="V103" s="23">
        <v>11</v>
      </c>
      <c r="W103" s="23">
        <v>42</v>
      </c>
      <c r="X103" s="23">
        <v>62</v>
      </c>
      <c r="Y103" s="23">
        <v>206</v>
      </c>
      <c r="Z103" s="23" t="s">
        <v>507</v>
      </c>
      <c r="AA103" s="23" t="s">
        <v>424</v>
      </c>
      <c r="AB103" s="23"/>
    </row>
    <row r="104" s="1" customFormat="1" ht="130" customHeight="1" spans="1:28">
      <c r="A104" s="27">
        <v>95</v>
      </c>
      <c r="B104" s="25" t="s">
        <v>442</v>
      </c>
      <c r="C104" s="23" t="s">
        <v>508</v>
      </c>
      <c r="D104" s="23" t="s">
        <v>509</v>
      </c>
      <c r="E104" s="23" t="s">
        <v>164</v>
      </c>
      <c r="F104" s="23" t="s">
        <v>195</v>
      </c>
      <c r="G104" s="23">
        <v>2025</v>
      </c>
      <c r="H104" s="23" t="s">
        <v>166</v>
      </c>
      <c r="I104" s="23" t="s">
        <v>167</v>
      </c>
      <c r="J104" s="25" t="s">
        <v>168</v>
      </c>
      <c r="K104" s="23">
        <v>15</v>
      </c>
      <c r="L104" s="23"/>
      <c r="M104" s="23"/>
      <c r="N104" s="23"/>
      <c r="O104" s="23">
        <v>15</v>
      </c>
      <c r="P104" s="23" t="s">
        <v>64</v>
      </c>
      <c r="Q104" s="23" t="s">
        <v>53</v>
      </c>
      <c r="R104" s="23" t="s">
        <v>54</v>
      </c>
      <c r="S104" s="23" t="s">
        <v>54</v>
      </c>
      <c r="T104" s="23" t="s">
        <v>54</v>
      </c>
      <c r="U104" s="23" t="s">
        <v>54</v>
      </c>
      <c r="V104" s="23">
        <v>71</v>
      </c>
      <c r="W104" s="23">
        <v>242</v>
      </c>
      <c r="X104" s="23">
        <v>268</v>
      </c>
      <c r="Y104" s="23">
        <v>830</v>
      </c>
      <c r="Z104" s="23" t="s">
        <v>510</v>
      </c>
      <c r="AA104" s="23" t="s">
        <v>511</v>
      </c>
      <c r="AB104" s="23"/>
    </row>
    <row r="105" s="1" customFormat="1" ht="130" customHeight="1" spans="1:28">
      <c r="A105" s="27">
        <v>96</v>
      </c>
      <c r="B105" s="25" t="s">
        <v>442</v>
      </c>
      <c r="C105" s="23" t="s">
        <v>512</v>
      </c>
      <c r="D105" s="23" t="s">
        <v>513</v>
      </c>
      <c r="E105" s="23" t="s">
        <v>164</v>
      </c>
      <c r="F105" s="23" t="s">
        <v>164</v>
      </c>
      <c r="G105" s="23">
        <v>2025</v>
      </c>
      <c r="H105" s="23" t="s">
        <v>166</v>
      </c>
      <c r="I105" s="23" t="s">
        <v>167</v>
      </c>
      <c r="J105" s="25" t="s">
        <v>168</v>
      </c>
      <c r="K105" s="23">
        <v>50</v>
      </c>
      <c r="L105" s="23"/>
      <c r="M105" s="23"/>
      <c r="N105" s="23"/>
      <c r="O105" s="23">
        <v>50</v>
      </c>
      <c r="P105" s="23" t="s">
        <v>64</v>
      </c>
      <c r="Q105" s="23" t="s">
        <v>53</v>
      </c>
      <c r="R105" s="23" t="s">
        <v>54</v>
      </c>
      <c r="S105" s="23" t="s">
        <v>54</v>
      </c>
      <c r="T105" s="23" t="s">
        <v>54</v>
      </c>
      <c r="U105" s="23" t="s">
        <v>54</v>
      </c>
      <c r="V105" s="23">
        <v>158</v>
      </c>
      <c r="W105" s="23">
        <v>501</v>
      </c>
      <c r="X105" s="23">
        <v>325</v>
      </c>
      <c r="Y105" s="23">
        <v>997</v>
      </c>
      <c r="Z105" s="23" t="s">
        <v>510</v>
      </c>
      <c r="AA105" s="23" t="s">
        <v>514</v>
      </c>
      <c r="AB105" s="23"/>
    </row>
    <row r="106" s="1" customFormat="1" ht="130" customHeight="1" spans="1:28">
      <c r="A106" s="27">
        <v>97</v>
      </c>
      <c r="B106" s="25" t="s">
        <v>390</v>
      </c>
      <c r="C106" s="23" t="s">
        <v>515</v>
      </c>
      <c r="D106" s="23" t="s">
        <v>516</v>
      </c>
      <c r="E106" s="23" t="s">
        <v>164</v>
      </c>
      <c r="F106" s="23" t="s">
        <v>186</v>
      </c>
      <c r="G106" s="23">
        <v>2025</v>
      </c>
      <c r="H106" s="23" t="s">
        <v>166</v>
      </c>
      <c r="I106" s="23" t="s">
        <v>167</v>
      </c>
      <c r="J106" s="25" t="s">
        <v>168</v>
      </c>
      <c r="K106" s="23">
        <v>70</v>
      </c>
      <c r="L106" s="23"/>
      <c r="M106" s="23"/>
      <c r="N106" s="23"/>
      <c r="O106" s="23">
        <v>70</v>
      </c>
      <c r="P106" s="23" t="s">
        <v>64</v>
      </c>
      <c r="Q106" s="23" t="s">
        <v>53</v>
      </c>
      <c r="R106" s="23" t="s">
        <v>54</v>
      </c>
      <c r="S106" s="23" t="s">
        <v>54</v>
      </c>
      <c r="T106" s="23" t="s">
        <v>54</v>
      </c>
      <c r="U106" s="23" t="s">
        <v>54</v>
      </c>
      <c r="V106" s="23">
        <v>20</v>
      </c>
      <c r="W106" s="23">
        <v>63</v>
      </c>
      <c r="X106" s="23">
        <v>90</v>
      </c>
      <c r="Y106" s="23">
        <v>345</v>
      </c>
      <c r="Z106" s="23" t="s">
        <v>517</v>
      </c>
      <c r="AA106" s="23" t="s">
        <v>518</v>
      </c>
      <c r="AB106" s="23"/>
    </row>
    <row r="107" s="1" customFormat="1" ht="130" customHeight="1" spans="1:28">
      <c r="A107" s="27">
        <v>98</v>
      </c>
      <c r="B107" s="25" t="s">
        <v>390</v>
      </c>
      <c r="C107" s="23" t="s">
        <v>519</v>
      </c>
      <c r="D107" s="23" t="s">
        <v>520</v>
      </c>
      <c r="E107" s="23" t="s">
        <v>164</v>
      </c>
      <c r="F107" s="23" t="s">
        <v>165</v>
      </c>
      <c r="G107" s="23">
        <v>2025</v>
      </c>
      <c r="H107" s="23" t="s">
        <v>166</v>
      </c>
      <c r="I107" s="23" t="s">
        <v>167</v>
      </c>
      <c r="J107" s="25" t="s">
        <v>168</v>
      </c>
      <c r="K107" s="23">
        <v>30</v>
      </c>
      <c r="L107" s="23"/>
      <c r="M107" s="23"/>
      <c r="N107" s="23"/>
      <c r="O107" s="23">
        <v>30</v>
      </c>
      <c r="P107" s="23" t="s">
        <v>64</v>
      </c>
      <c r="Q107" s="23" t="s">
        <v>53</v>
      </c>
      <c r="R107" s="23" t="s">
        <v>54</v>
      </c>
      <c r="S107" s="23" t="s">
        <v>54</v>
      </c>
      <c r="T107" s="23" t="s">
        <v>53</v>
      </c>
      <c r="U107" s="23" t="s">
        <v>54</v>
      </c>
      <c r="V107" s="23">
        <v>10</v>
      </c>
      <c r="W107" s="23">
        <v>39</v>
      </c>
      <c r="X107" s="23">
        <v>45</v>
      </c>
      <c r="Y107" s="23">
        <v>160</v>
      </c>
      <c r="Z107" s="23" t="s">
        <v>521</v>
      </c>
      <c r="AA107" s="23" t="s">
        <v>522</v>
      </c>
      <c r="AB107" s="23"/>
    </row>
    <row r="108" s="1" customFormat="1" ht="130" customHeight="1" spans="1:28">
      <c r="A108" s="27">
        <v>99</v>
      </c>
      <c r="B108" s="25" t="s">
        <v>404</v>
      </c>
      <c r="C108" s="23" t="s">
        <v>523</v>
      </c>
      <c r="D108" s="23" t="s">
        <v>524</v>
      </c>
      <c r="E108" s="23" t="s">
        <v>205</v>
      </c>
      <c r="F108" s="23" t="s">
        <v>205</v>
      </c>
      <c r="G108" s="23">
        <v>2025</v>
      </c>
      <c r="H108" s="23" t="s">
        <v>207</v>
      </c>
      <c r="I108" s="27" t="s">
        <v>208</v>
      </c>
      <c r="J108" s="27" t="s">
        <v>209</v>
      </c>
      <c r="K108" s="23">
        <v>110</v>
      </c>
      <c r="L108" s="23">
        <v>110</v>
      </c>
      <c r="M108" s="23"/>
      <c r="N108" s="23"/>
      <c r="O108" s="23"/>
      <c r="P108" s="23" t="s">
        <v>407</v>
      </c>
      <c r="Q108" s="27" t="s">
        <v>53</v>
      </c>
      <c r="R108" s="27" t="s">
        <v>53</v>
      </c>
      <c r="S108" s="27" t="s">
        <v>54</v>
      </c>
      <c r="T108" s="27" t="s">
        <v>54</v>
      </c>
      <c r="U108" s="27" t="s">
        <v>53</v>
      </c>
      <c r="V108" s="23">
        <v>53</v>
      </c>
      <c r="W108" s="23">
        <v>172</v>
      </c>
      <c r="X108" s="23">
        <v>168</v>
      </c>
      <c r="Y108" s="23">
        <v>552</v>
      </c>
      <c r="Z108" s="23" t="s">
        <v>503</v>
      </c>
      <c r="AA108" s="23" t="s">
        <v>525</v>
      </c>
      <c r="AB108" s="23"/>
    </row>
    <row r="109" s="1" customFormat="1" ht="130" customHeight="1" spans="1:28">
      <c r="A109" s="27">
        <v>100</v>
      </c>
      <c r="B109" s="25" t="s">
        <v>408</v>
      </c>
      <c r="C109" s="23" t="s">
        <v>526</v>
      </c>
      <c r="D109" s="23" t="s">
        <v>527</v>
      </c>
      <c r="E109" s="27" t="s">
        <v>205</v>
      </c>
      <c r="F109" s="27" t="s">
        <v>205</v>
      </c>
      <c r="G109" s="27">
        <v>2025</v>
      </c>
      <c r="H109" s="23" t="s">
        <v>207</v>
      </c>
      <c r="I109" s="27" t="s">
        <v>208</v>
      </c>
      <c r="J109" s="27" t="s">
        <v>209</v>
      </c>
      <c r="K109" s="27">
        <v>40</v>
      </c>
      <c r="L109" s="27"/>
      <c r="M109" s="27"/>
      <c r="N109" s="27"/>
      <c r="O109" s="27">
        <v>40</v>
      </c>
      <c r="P109" s="23" t="s">
        <v>64</v>
      </c>
      <c r="Q109" s="27" t="s">
        <v>53</v>
      </c>
      <c r="R109" s="27" t="s">
        <v>53</v>
      </c>
      <c r="S109" s="27" t="s">
        <v>54</v>
      </c>
      <c r="T109" s="27" t="s">
        <v>54</v>
      </c>
      <c r="U109" s="27" t="s">
        <v>53</v>
      </c>
      <c r="V109" s="27">
        <v>9</v>
      </c>
      <c r="W109" s="27">
        <v>13</v>
      </c>
      <c r="X109" s="27">
        <v>20</v>
      </c>
      <c r="Y109" s="27">
        <v>38</v>
      </c>
      <c r="Z109" s="23" t="s">
        <v>528</v>
      </c>
      <c r="AA109" s="24" t="s">
        <v>529</v>
      </c>
      <c r="AB109" s="23"/>
    </row>
    <row r="110" s="1" customFormat="1" ht="130" customHeight="1" spans="1:28">
      <c r="A110" s="27">
        <v>101</v>
      </c>
      <c r="B110" s="25" t="s">
        <v>408</v>
      </c>
      <c r="C110" s="23" t="s">
        <v>530</v>
      </c>
      <c r="D110" s="23" t="s">
        <v>531</v>
      </c>
      <c r="E110" s="27" t="s">
        <v>205</v>
      </c>
      <c r="F110" s="27" t="s">
        <v>532</v>
      </c>
      <c r="G110" s="27">
        <v>2025</v>
      </c>
      <c r="H110" s="23" t="s">
        <v>207</v>
      </c>
      <c r="I110" s="27" t="s">
        <v>208</v>
      </c>
      <c r="J110" s="27" t="s">
        <v>209</v>
      </c>
      <c r="K110" s="27">
        <v>80</v>
      </c>
      <c r="L110" s="27"/>
      <c r="M110" s="27"/>
      <c r="N110" s="27"/>
      <c r="O110" s="27">
        <v>80</v>
      </c>
      <c r="P110" s="23" t="s">
        <v>64</v>
      </c>
      <c r="Q110" s="27" t="s">
        <v>53</v>
      </c>
      <c r="R110" s="27" t="s">
        <v>53</v>
      </c>
      <c r="S110" s="27" t="s">
        <v>54</v>
      </c>
      <c r="T110" s="27" t="s">
        <v>54</v>
      </c>
      <c r="U110" s="27" t="s">
        <v>53</v>
      </c>
      <c r="V110" s="27">
        <v>4</v>
      </c>
      <c r="W110" s="27">
        <v>11</v>
      </c>
      <c r="X110" s="27">
        <v>36</v>
      </c>
      <c r="Y110" s="27">
        <v>100</v>
      </c>
      <c r="Z110" s="23" t="s">
        <v>533</v>
      </c>
      <c r="AA110" s="24" t="s">
        <v>534</v>
      </c>
      <c r="AB110" s="23"/>
    </row>
    <row r="111" s="1" customFormat="1" ht="130" customHeight="1" spans="1:28">
      <c r="A111" s="27">
        <v>102</v>
      </c>
      <c r="B111" s="25" t="s">
        <v>442</v>
      </c>
      <c r="C111" s="23" t="s">
        <v>535</v>
      </c>
      <c r="D111" s="23" t="s">
        <v>536</v>
      </c>
      <c r="E111" s="27" t="s">
        <v>205</v>
      </c>
      <c r="F111" s="27" t="s">
        <v>206</v>
      </c>
      <c r="G111" s="27">
        <v>2025</v>
      </c>
      <c r="H111" s="23" t="s">
        <v>207</v>
      </c>
      <c r="I111" s="27" t="s">
        <v>208</v>
      </c>
      <c r="J111" s="27" t="s">
        <v>209</v>
      </c>
      <c r="K111" s="27">
        <v>150</v>
      </c>
      <c r="L111" s="27"/>
      <c r="M111" s="27"/>
      <c r="N111" s="27"/>
      <c r="O111" s="27">
        <v>150</v>
      </c>
      <c r="P111" s="23" t="s">
        <v>64</v>
      </c>
      <c r="Q111" s="27" t="s">
        <v>53</v>
      </c>
      <c r="R111" s="27" t="s">
        <v>53</v>
      </c>
      <c r="S111" s="27" t="s">
        <v>54</v>
      </c>
      <c r="T111" s="27" t="s">
        <v>54</v>
      </c>
      <c r="U111" s="27" t="s">
        <v>53</v>
      </c>
      <c r="V111" s="23">
        <v>15</v>
      </c>
      <c r="W111" s="23">
        <v>63</v>
      </c>
      <c r="X111" s="27">
        <v>29</v>
      </c>
      <c r="Y111" s="27">
        <v>128</v>
      </c>
      <c r="Z111" s="23" t="s">
        <v>537</v>
      </c>
      <c r="AA111" s="24" t="s">
        <v>538</v>
      </c>
      <c r="AB111" s="23"/>
    </row>
    <row r="112" s="1" customFormat="1" ht="130" customHeight="1" spans="1:28">
      <c r="A112" s="27">
        <v>103</v>
      </c>
      <c r="B112" s="25" t="s">
        <v>442</v>
      </c>
      <c r="C112" s="23" t="s">
        <v>539</v>
      </c>
      <c r="D112" s="23" t="s">
        <v>540</v>
      </c>
      <c r="E112" s="27" t="s">
        <v>205</v>
      </c>
      <c r="F112" s="27" t="s">
        <v>206</v>
      </c>
      <c r="G112" s="27">
        <v>2025</v>
      </c>
      <c r="H112" s="23" t="s">
        <v>207</v>
      </c>
      <c r="I112" s="27" t="s">
        <v>208</v>
      </c>
      <c r="J112" s="27" t="s">
        <v>209</v>
      </c>
      <c r="K112" s="27">
        <v>50</v>
      </c>
      <c r="L112" s="27"/>
      <c r="M112" s="27"/>
      <c r="N112" s="27"/>
      <c r="O112" s="27">
        <v>50</v>
      </c>
      <c r="P112" s="23" t="s">
        <v>64</v>
      </c>
      <c r="Q112" s="27" t="s">
        <v>53</v>
      </c>
      <c r="R112" s="27" t="s">
        <v>53</v>
      </c>
      <c r="S112" s="27" t="s">
        <v>54</v>
      </c>
      <c r="T112" s="27" t="s">
        <v>54</v>
      </c>
      <c r="U112" s="27" t="s">
        <v>53</v>
      </c>
      <c r="V112" s="23">
        <v>11</v>
      </c>
      <c r="W112" s="23">
        <v>37</v>
      </c>
      <c r="X112" s="27">
        <v>17</v>
      </c>
      <c r="Y112" s="27">
        <v>65</v>
      </c>
      <c r="Z112" s="23" t="s">
        <v>537</v>
      </c>
      <c r="AA112" s="24" t="s">
        <v>538</v>
      </c>
      <c r="AB112" s="23"/>
    </row>
    <row r="113" s="1" customFormat="1" ht="130" customHeight="1" spans="1:28">
      <c r="A113" s="27">
        <v>104</v>
      </c>
      <c r="B113" s="25" t="s">
        <v>404</v>
      </c>
      <c r="C113" s="23" t="s">
        <v>541</v>
      </c>
      <c r="D113" s="23" t="s">
        <v>542</v>
      </c>
      <c r="E113" s="23" t="s">
        <v>238</v>
      </c>
      <c r="F113" s="23" t="s">
        <v>238</v>
      </c>
      <c r="G113" s="23">
        <v>2025</v>
      </c>
      <c r="H113" s="23" t="s">
        <v>240</v>
      </c>
      <c r="I113" s="23" t="s">
        <v>241</v>
      </c>
      <c r="J113" s="23" t="s">
        <v>242</v>
      </c>
      <c r="K113" s="23">
        <v>160</v>
      </c>
      <c r="L113" s="23">
        <v>160</v>
      </c>
      <c r="M113" s="23"/>
      <c r="N113" s="23"/>
      <c r="O113" s="23"/>
      <c r="P113" s="23" t="s">
        <v>407</v>
      </c>
      <c r="Q113" s="23" t="s">
        <v>53</v>
      </c>
      <c r="R113" s="23" t="s">
        <v>53</v>
      </c>
      <c r="S113" s="23" t="s">
        <v>53</v>
      </c>
      <c r="T113" s="23" t="s">
        <v>53</v>
      </c>
      <c r="U113" s="23" t="s">
        <v>54</v>
      </c>
      <c r="V113" s="23">
        <v>147</v>
      </c>
      <c r="W113" s="23">
        <v>410</v>
      </c>
      <c r="X113" s="23">
        <v>396</v>
      </c>
      <c r="Y113" s="23">
        <v>1344</v>
      </c>
      <c r="Z113" s="23" t="s">
        <v>543</v>
      </c>
      <c r="AA113" s="23" t="s">
        <v>544</v>
      </c>
      <c r="AB113" s="23"/>
    </row>
    <row r="114" s="1" customFormat="1" ht="130" customHeight="1" spans="1:28">
      <c r="A114" s="27">
        <v>105</v>
      </c>
      <c r="B114" s="25" t="s">
        <v>408</v>
      </c>
      <c r="C114" s="23" t="s">
        <v>545</v>
      </c>
      <c r="D114" s="23" t="s">
        <v>546</v>
      </c>
      <c r="E114" s="23" t="s">
        <v>238</v>
      </c>
      <c r="F114" s="23" t="s">
        <v>547</v>
      </c>
      <c r="G114" s="23">
        <v>2025</v>
      </c>
      <c r="H114" s="23" t="s">
        <v>240</v>
      </c>
      <c r="I114" s="23" t="s">
        <v>241</v>
      </c>
      <c r="J114" s="23" t="s">
        <v>242</v>
      </c>
      <c r="K114" s="23">
        <v>70</v>
      </c>
      <c r="L114" s="23"/>
      <c r="M114" s="23"/>
      <c r="N114" s="23"/>
      <c r="O114" s="23">
        <v>70</v>
      </c>
      <c r="P114" s="23" t="s">
        <v>64</v>
      </c>
      <c r="Q114" s="23" t="s">
        <v>53</v>
      </c>
      <c r="R114" s="23" t="s">
        <v>53</v>
      </c>
      <c r="S114" s="23" t="s">
        <v>54</v>
      </c>
      <c r="T114" s="23" t="s">
        <v>54</v>
      </c>
      <c r="U114" s="23" t="s">
        <v>54</v>
      </c>
      <c r="V114" s="23">
        <v>16</v>
      </c>
      <c r="W114" s="23">
        <v>36</v>
      </c>
      <c r="X114" s="23">
        <v>69</v>
      </c>
      <c r="Y114" s="23">
        <v>221</v>
      </c>
      <c r="Z114" s="23" t="s">
        <v>548</v>
      </c>
      <c r="AA114" s="23" t="s">
        <v>549</v>
      </c>
      <c r="AB114" s="26"/>
    </row>
    <row r="115" s="1" customFormat="1" ht="130" customHeight="1" spans="1:28">
      <c r="A115" s="27">
        <v>106</v>
      </c>
      <c r="B115" s="25" t="s">
        <v>408</v>
      </c>
      <c r="C115" s="23" t="s">
        <v>550</v>
      </c>
      <c r="D115" s="23" t="s">
        <v>551</v>
      </c>
      <c r="E115" s="23" t="s">
        <v>238</v>
      </c>
      <c r="F115" s="23" t="s">
        <v>552</v>
      </c>
      <c r="G115" s="23">
        <v>2025</v>
      </c>
      <c r="H115" s="23" t="s">
        <v>240</v>
      </c>
      <c r="I115" s="23" t="s">
        <v>241</v>
      </c>
      <c r="J115" s="23" t="s">
        <v>242</v>
      </c>
      <c r="K115" s="23">
        <v>38</v>
      </c>
      <c r="L115" s="23"/>
      <c r="M115" s="23"/>
      <c r="N115" s="23"/>
      <c r="O115" s="23">
        <v>38</v>
      </c>
      <c r="P115" s="23" t="s">
        <v>64</v>
      </c>
      <c r="Q115" s="23" t="s">
        <v>53</v>
      </c>
      <c r="R115" s="23" t="s">
        <v>54</v>
      </c>
      <c r="S115" s="23" t="s">
        <v>54</v>
      </c>
      <c r="T115" s="23" t="s">
        <v>54</v>
      </c>
      <c r="U115" s="23" t="s">
        <v>54</v>
      </c>
      <c r="V115" s="23">
        <v>20</v>
      </c>
      <c r="W115" s="23">
        <v>75</v>
      </c>
      <c r="X115" s="23">
        <v>33</v>
      </c>
      <c r="Y115" s="23">
        <v>123</v>
      </c>
      <c r="Z115" s="23" t="s">
        <v>553</v>
      </c>
      <c r="AA115" s="23" t="s">
        <v>554</v>
      </c>
      <c r="AB115" s="26"/>
    </row>
    <row r="116" s="1" customFormat="1" ht="130" customHeight="1" spans="1:28">
      <c r="A116" s="27">
        <v>107</v>
      </c>
      <c r="B116" s="25" t="s">
        <v>404</v>
      </c>
      <c r="C116" s="23" t="s">
        <v>555</v>
      </c>
      <c r="D116" s="24" t="s">
        <v>556</v>
      </c>
      <c r="E116" s="23" t="s">
        <v>62</v>
      </c>
      <c r="F116" s="23" t="s">
        <v>62</v>
      </c>
      <c r="G116" s="23">
        <v>2025</v>
      </c>
      <c r="H116" s="23" t="s">
        <v>279</v>
      </c>
      <c r="I116" s="23" t="s">
        <v>280</v>
      </c>
      <c r="J116" s="25" t="s">
        <v>281</v>
      </c>
      <c r="K116" s="23">
        <v>61</v>
      </c>
      <c r="L116" s="23"/>
      <c r="M116" s="23"/>
      <c r="N116" s="23">
        <v>61</v>
      </c>
      <c r="O116" s="23"/>
      <c r="P116" s="23" t="s">
        <v>407</v>
      </c>
      <c r="Q116" s="23" t="s">
        <v>53</v>
      </c>
      <c r="R116" s="23" t="s">
        <v>54</v>
      </c>
      <c r="S116" s="23" t="s">
        <v>54</v>
      </c>
      <c r="T116" s="23" t="s">
        <v>54</v>
      </c>
      <c r="U116" s="23" t="s">
        <v>54</v>
      </c>
      <c r="V116" s="23">
        <v>48</v>
      </c>
      <c r="W116" s="23">
        <v>144</v>
      </c>
      <c r="X116" s="23">
        <v>134</v>
      </c>
      <c r="Y116" s="23">
        <v>619</v>
      </c>
      <c r="Z116" s="23" t="s">
        <v>543</v>
      </c>
      <c r="AA116" s="23" t="s">
        <v>557</v>
      </c>
      <c r="AB116" s="23"/>
    </row>
    <row r="117" s="1" customFormat="1" ht="130" customHeight="1" spans="1:28">
      <c r="A117" s="27">
        <v>108</v>
      </c>
      <c r="B117" s="25" t="s">
        <v>408</v>
      </c>
      <c r="C117" s="23" t="s">
        <v>558</v>
      </c>
      <c r="D117" s="23" t="s">
        <v>559</v>
      </c>
      <c r="E117" s="23" t="s">
        <v>62</v>
      </c>
      <c r="F117" s="23" t="s">
        <v>326</v>
      </c>
      <c r="G117" s="23">
        <v>2025</v>
      </c>
      <c r="H117" s="23" t="s">
        <v>279</v>
      </c>
      <c r="I117" s="23" t="s">
        <v>280</v>
      </c>
      <c r="J117" s="25" t="s">
        <v>281</v>
      </c>
      <c r="K117" s="23">
        <v>127</v>
      </c>
      <c r="L117" s="23"/>
      <c r="M117" s="23"/>
      <c r="N117" s="23"/>
      <c r="O117" s="23">
        <v>127</v>
      </c>
      <c r="P117" s="23" t="s">
        <v>64</v>
      </c>
      <c r="Q117" s="23" t="s">
        <v>53</v>
      </c>
      <c r="R117" s="23" t="s">
        <v>54</v>
      </c>
      <c r="S117" s="23" t="s">
        <v>54</v>
      </c>
      <c r="T117" s="23" t="s">
        <v>54</v>
      </c>
      <c r="U117" s="23" t="s">
        <v>54</v>
      </c>
      <c r="V117" s="23">
        <v>29</v>
      </c>
      <c r="W117" s="23">
        <v>63</v>
      </c>
      <c r="X117" s="27">
        <v>61</v>
      </c>
      <c r="Y117" s="23">
        <v>200</v>
      </c>
      <c r="Z117" s="26" t="s">
        <v>560</v>
      </c>
      <c r="AA117" s="23" t="s">
        <v>561</v>
      </c>
      <c r="AB117" s="26"/>
    </row>
    <row r="118" s="1" customFormat="1" ht="130" customHeight="1" spans="1:28">
      <c r="A118" s="27">
        <v>109</v>
      </c>
      <c r="B118" s="25" t="s">
        <v>408</v>
      </c>
      <c r="C118" s="23" t="s">
        <v>562</v>
      </c>
      <c r="D118" s="23" t="s">
        <v>563</v>
      </c>
      <c r="E118" s="23" t="s">
        <v>62</v>
      </c>
      <c r="F118" s="23" t="s">
        <v>300</v>
      </c>
      <c r="G118" s="23">
        <v>2025</v>
      </c>
      <c r="H118" s="23" t="s">
        <v>279</v>
      </c>
      <c r="I118" s="23" t="s">
        <v>280</v>
      </c>
      <c r="J118" s="25" t="s">
        <v>281</v>
      </c>
      <c r="K118" s="23">
        <v>60</v>
      </c>
      <c r="L118" s="23"/>
      <c r="M118" s="23"/>
      <c r="N118" s="23"/>
      <c r="O118" s="23">
        <v>60</v>
      </c>
      <c r="P118" s="23" t="s">
        <v>64</v>
      </c>
      <c r="Q118" s="23" t="s">
        <v>53</v>
      </c>
      <c r="R118" s="23" t="s">
        <v>54</v>
      </c>
      <c r="S118" s="23" t="s">
        <v>54</v>
      </c>
      <c r="T118" s="23" t="s">
        <v>54</v>
      </c>
      <c r="U118" s="23" t="s">
        <v>54</v>
      </c>
      <c r="V118" s="23">
        <v>10</v>
      </c>
      <c r="W118" s="23">
        <v>36</v>
      </c>
      <c r="X118" s="27">
        <v>50</v>
      </c>
      <c r="Y118" s="23">
        <v>190</v>
      </c>
      <c r="Z118" s="23" t="s">
        <v>564</v>
      </c>
      <c r="AA118" s="23" t="s">
        <v>565</v>
      </c>
      <c r="AB118" s="26"/>
    </row>
    <row r="119" s="1" customFormat="1" ht="130" customHeight="1" spans="1:28">
      <c r="A119" s="27">
        <v>110</v>
      </c>
      <c r="B119" s="25" t="s">
        <v>408</v>
      </c>
      <c r="C119" s="23" t="s">
        <v>566</v>
      </c>
      <c r="D119" s="23" t="s">
        <v>567</v>
      </c>
      <c r="E119" s="23" t="s">
        <v>62</v>
      </c>
      <c r="F119" s="23" t="s">
        <v>62</v>
      </c>
      <c r="G119" s="23">
        <v>2025</v>
      </c>
      <c r="H119" s="23" t="s">
        <v>279</v>
      </c>
      <c r="I119" s="23" t="s">
        <v>280</v>
      </c>
      <c r="J119" s="25" t="s">
        <v>281</v>
      </c>
      <c r="K119" s="23">
        <v>25</v>
      </c>
      <c r="L119" s="23"/>
      <c r="M119" s="23"/>
      <c r="N119" s="23"/>
      <c r="O119" s="23">
        <v>25</v>
      </c>
      <c r="P119" s="23" t="s">
        <v>64</v>
      </c>
      <c r="Q119" s="23" t="s">
        <v>53</v>
      </c>
      <c r="R119" s="23" t="s">
        <v>53</v>
      </c>
      <c r="S119" s="23" t="s">
        <v>54</v>
      </c>
      <c r="T119" s="23" t="s">
        <v>54</v>
      </c>
      <c r="U119" s="23" t="s">
        <v>54</v>
      </c>
      <c r="V119" s="23">
        <v>28</v>
      </c>
      <c r="W119" s="23">
        <v>84</v>
      </c>
      <c r="X119" s="27">
        <v>100</v>
      </c>
      <c r="Y119" s="23">
        <v>274</v>
      </c>
      <c r="Z119" s="23" t="s">
        <v>568</v>
      </c>
      <c r="AA119" s="23" t="s">
        <v>569</v>
      </c>
      <c r="AB119" s="26"/>
    </row>
    <row r="120" s="1" customFormat="1" ht="130" customHeight="1" spans="1:28">
      <c r="A120" s="27">
        <v>111</v>
      </c>
      <c r="B120" s="25" t="s">
        <v>408</v>
      </c>
      <c r="C120" s="23" t="s">
        <v>570</v>
      </c>
      <c r="D120" s="23" t="s">
        <v>571</v>
      </c>
      <c r="E120" s="23" t="s">
        <v>62</v>
      </c>
      <c r="F120" s="23" t="s">
        <v>295</v>
      </c>
      <c r="G120" s="23">
        <v>2025</v>
      </c>
      <c r="H120" s="23" t="s">
        <v>279</v>
      </c>
      <c r="I120" s="23" t="s">
        <v>280</v>
      </c>
      <c r="J120" s="25" t="s">
        <v>281</v>
      </c>
      <c r="K120" s="23">
        <v>60</v>
      </c>
      <c r="L120" s="23"/>
      <c r="M120" s="23"/>
      <c r="N120" s="23"/>
      <c r="O120" s="23">
        <v>60</v>
      </c>
      <c r="P120" s="23" t="s">
        <v>407</v>
      </c>
      <c r="Q120" s="23" t="s">
        <v>53</v>
      </c>
      <c r="R120" s="23" t="s">
        <v>53</v>
      </c>
      <c r="S120" s="23" t="s">
        <v>54</v>
      </c>
      <c r="T120" s="23" t="s">
        <v>54</v>
      </c>
      <c r="U120" s="23" t="s">
        <v>54</v>
      </c>
      <c r="V120" s="23">
        <v>21</v>
      </c>
      <c r="W120" s="23">
        <v>78</v>
      </c>
      <c r="X120" s="27">
        <v>36</v>
      </c>
      <c r="Y120" s="23">
        <v>112</v>
      </c>
      <c r="Z120" s="23" t="s">
        <v>572</v>
      </c>
      <c r="AA120" s="23" t="s">
        <v>573</v>
      </c>
      <c r="AB120" s="26"/>
    </row>
    <row r="121" s="1" customFormat="1" ht="130" customHeight="1" spans="1:28">
      <c r="A121" s="27">
        <v>112</v>
      </c>
      <c r="B121" s="25" t="s">
        <v>408</v>
      </c>
      <c r="C121" s="23" t="s">
        <v>574</v>
      </c>
      <c r="D121" s="23" t="s">
        <v>575</v>
      </c>
      <c r="E121" s="23" t="s">
        <v>62</v>
      </c>
      <c r="F121" s="23" t="s">
        <v>63</v>
      </c>
      <c r="G121" s="23">
        <v>2025</v>
      </c>
      <c r="H121" s="23" t="s">
        <v>279</v>
      </c>
      <c r="I121" s="23" t="s">
        <v>280</v>
      </c>
      <c r="J121" s="25" t="s">
        <v>281</v>
      </c>
      <c r="K121" s="23">
        <v>22</v>
      </c>
      <c r="L121" s="23"/>
      <c r="M121" s="23"/>
      <c r="N121" s="23"/>
      <c r="O121" s="23">
        <v>22</v>
      </c>
      <c r="P121" s="23" t="s">
        <v>64</v>
      </c>
      <c r="Q121" s="23" t="s">
        <v>53</v>
      </c>
      <c r="R121" s="23" t="s">
        <v>53</v>
      </c>
      <c r="S121" s="23" t="s">
        <v>54</v>
      </c>
      <c r="T121" s="23" t="s">
        <v>54</v>
      </c>
      <c r="U121" s="23" t="s">
        <v>54</v>
      </c>
      <c r="V121" s="23">
        <v>4</v>
      </c>
      <c r="W121" s="23">
        <v>12</v>
      </c>
      <c r="X121" s="27">
        <v>12</v>
      </c>
      <c r="Y121" s="23">
        <v>49</v>
      </c>
      <c r="Z121" s="23" t="s">
        <v>576</v>
      </c>
      <c r="AA121" s="23" t="s">
        <v>577</v>
      </c>
      <c r="AB121" s="26"/>
    </row>
    <row r="122" s="1" customFormat="1" ht="130" customHeight="1" spans="1:28">
      <c r="A122" s="27">
        <v>113</v>
      </c>
      <c r="B122" s="23" t="s">
        <v>442</v>
      </c>
      <c r="C122" s="23" t="s">
        <v>578</v>
      </c>
      <c r="D122" s="23" t="s">
        <v>579</v>
      </c>
      <c r="E122" s="23" t="s">
        <v>62</v>
      </c>
      <c r="F122" s="23" t="s">
        <v>580</v>
      </c>
      <c r="G122" s="23">
        <v>2025</v>
      </c>
      <c r="H122" s="23" t="s">
        <v>279</v>
      </c>
      <c r="I122" s="23" t="s">
        <v>280</v>
      </c>
      <c r="J122" s="25" t="s">
        <v>281</v>
      </c>
      <c r="K122" s="23">
        <v>130</v>
      </c>
      <c r="L122" s="23"/>
      <c r="M122" s="23"/>
      <c r="N122" s="23"/>
      <c r="O122" s="23">
        <v>130</v>
      </c>
      <c r="P122" s="23" t="s">
        <v>64</v>
      </c>
      <c r="Q122" s="23" t="s">
        <v>53</v>
      </c>
      <c r="R122" s="23" t="s">
        <v>53</v>
      </c>
      <c r="S122" s="23" t="s">
        <v>54</v>
      </c>
      <c r="T122" s="23" t="s">
        <v>54</v>
      </c>
      <c r="U122" s="23" t="s">
        <v>54</v>
      </c>
      <c r="V122" s="23">
        <v>6</v>
      </c>
      <c r="W122" s="23">
        <v>20</v>
      </c>
      <c r="X122" s="27">
        <v>20</v>
      </c>
      <c r="Y122" s="23">
        <v>52</v>
      </c>
      <c r="Z122" s="23" t="s">
        <v>581</v>
      </c>
      <c r="AA122" s="23" t="s">
        <v>582</v>
      </c>
      <c r="AB122" s="26"/>
    </row>
    <row r="123" s="1" customFormat="1" ht="130" customHeight="1" spans="1:28">
      <c r="A123" s="27">
        <v>114</v>
      </c>
      <c r="B123" s="25" t="s">
        <v>442</v>
      </c>
      <c r="C123" s="23" t="s">
        <v>583</v>
      </c>
      <c r="D123" s="23" t="s">
        <v>584</v>
      </c>
      <c r="E123" s="23" t="s">
        <v>62</v>
      </c>
      <c r="F123" s="23" t="s">
        <v>305</v>
      </c>
      <c r="G123" s="23">
        <v>2025</v>
      </c>
      <c r="H123" s="23" t="s">
        <v>279</v>
      </c>
      <c r="I123" s="23" t="s">
        <v>280</v>
      </c>
      <c r="J123" s="25" t="s">
        <v>281</v>
      </c>
      <c r="K123" s="23">
        <v>50</v>
      </c>
      <c r="L123" s="23"/>
      <c r="M123" s="23"/>
      <c r="N123" s="23"/>
      <c r="O123" s="23">
        <v>50</v>
      </c>
      <c r="P123" s="23" t="s">
        <v>64</v>
      </c>
      <c r="Q123" s="23" t="s">
        <v>53</v>
      </c>
      <c r="R123" s="23" t="s">
        <v>53</v>
      </c>
      <c r="S123" s="23" t="s">
        <v>54</v>
      </c>
      <c r="T123" s="23" t="s">
        <v>54</v>
      </c>
      <c r="U123" s="23" t="s">
        <v>54</v>
      </c>
      <c r="V123" s="23">
        <v>21</v>
      </c>
      <c r="W123" s="23">
        <v>72</v>
      </c>
      <c r="X123" s="27">
        <v>39</v>
      </c>
      <c r="Y123" s="23">
        <v>103</v>
      </c>
      <c r="Z123" s="23" t="s">
        <v>585</v>
      </c>
      <c r="AA123" s="23" t="s">
        <v>586</v>
      </c>
      <c r="AB123" s="26"/>
    </row>
    <row r="124" s="5" customFormat="1" ht="130" customHeight="1" spans="1:28">
      <c r="A124" s="27">
        <v>115</v>
      </c>
      <c r="B124" s="25" t="s">
        <v>404</v>
      </c>
      <c r="C124" s="23" t="s">
        <v>587</v>
      </c>
      <c r="D124" s="23" t="s">
        <v>588</v>
      </c>
      <c r="E124" s="23" t="s">
        <v>332</v>
      </c>
      <c r="F124" s="23" t="s">
        <v>589</v>
      </c>
      <c r="G124" s="23">
        <v>2025</v>
      </c>
      <c r="H124" s="23" t="s">
        <v>334</v>
      </c>
      <c r="I124" s="23" t="s">
        <v>335</v>
      </c>
      <c r="J124" s="23" t="s">
        <v>336</v>
      </c>
      <c r="K124" s="23">
        <v>25</v>
      </c>
      <c r="L124" s="23"/>
      <c r="M124" s="23"/>
      <c r="N124" s="23">
        <v>25</v>
      </c>
      <c r="O124" s="23"/>
      <c r="P124" s="23" t="s">
        <v>407</v>
      </c>
      <c r="Q124" s="23" t="s">
        <v>53</v>
      </c>
      <c r="R124" s="23" t="s">
        <v>54</v>
      </c>
      <c r="S124" s="23" t="s">
        <v>54</v>
      </c>
      <c r="T124" s="23" t="s">
        <v>54</v>
      </c>
      <c r="U124" s="23" t="s">
        <v>54</v>
      </c>
      <c r="V124" s="23">
        <v>8</v>
      </c>
      <c r="W124" s="23">
        <v>15</v>
      </c>
      <c r="X124" s="23">
        <v>31</v>
      </c>
      <c r="Y124" s="23">
        <v>109</v>
      </c>
      <c r="Z124" s="23" t="s">
        <v>590</v>
      </c>
      <c r="AA124" s="23" t="s">
        <v>591</v>
      </c>
      <c r="AB124" s="23"/>
    </row>
    <row r="125" s="1" customFormat="1" ht="130" customHeight="1" spans="1:28">
      <c r="A125" s="27">
        <v>116</v>
      </c>
      <c r="B125" s="25" t="s">
        <v>408</v>
      </c>
      <c r="C125" s="23" t="s">
        <v>592</v>
      </c>
      <c r="D125" s="23" t="s">
        <v>593</v>
      </c>
      <c r="E125" s="23" t="s">
        <v>332</v>
      </c>
      <c r="F125" s="23" t="s">
        <v>589</v>
      </c>
      <c r="G125" s="23">
        <v>2025</v>
      </c>
      <c r="H125" s="23" t="s">
        <v>334</v>
      </c>
      <c r="I125" s="23" t="s">
        <v>335</v>
      </c>
      <c r="J125" s="23" t="s">
        <v>336</v>
      </c>
      <c r="K125" s="23">
        <v>60</v>
      </c>
      <c r="L125" s="23"/>
      <c r="M125" s="23"/>
      <c r="N125" s="23"/>
      <c r="O125" s="23">
        <v>60</v>
      </c>
      <c r="P125" s="23" t="s">
        <v>64</v>
      </c>
      <c r="Q125" s="23" t="s">
        <v>53</v>
      </c>
      <c r="R125" s="23" t="s">
        <v>54</v>
      </c>
      <c r="S125" s="23" t="s">
        <v>54</v>
      </c>
      <c r="T125" s="23" t="s">
        <v>54</v>
      </c>
      <c r="U125" s="23" t="s">
        <v>54</v>
      </c>
      <c r="V125" s="23">
        <v>15</v>
      </c>
      <c r="W125" s="23">
        <v>34</v>
      </c>
      <c r="X125" s="23">
        <v>40</v>
      </c>
      <c r="Y125" s="23">
        <v>155</v>
      </c>
      <c r="Z125" s="23" t="s">
        <v>594</v>
      </c>
      <c r="AA125" s="23" t="s">
        <v>595</v>
      </c>
      <c r="AB125" s="23"/>
    </row>
    <row r="126" s="1" customFormat="1" ht="130" customHeight="1" spans="1:28">
      <c r="A126" s="27">
        <v>117</v>
      </c>
      <c r="B126" s="25" t="s">
        <v>408</v>
      </c>
      <c r="C126" s="23" t="s">
        <v>596</v>
      </c>
      <c r="D126" s="24" t="s">
        <v>597</v>
      </c>
      <c r="E126" s="23" t="s">
        <v>332</v>
      </c>
      <c r="F126" s="23" t="s">
        <v>598</v>
      </c>
      <c r="G126" s="23">
        <v>2025</v>
      </c>
      <c r="H126" s="23" t="s">
        <v>334</v>
      </c>
      <c r="I126" s="23" t="s">
        <v>335</v>
      </c>
      <c r="J126" s="23" t="s">
        <v>336</v>
      </c>
      <c r="K126" s="23">
        <v>140</v>
      </c>
      <c r="L126" s="23"/>
      <c r="M126" s="23"/>
      <c r="N126" s="23"/>
      <c r="O126" s="23">
        <v>140</v>
      </c>
      <c r="P126" s="23" t="s">
        <v>64</v>
      </c>
      <c r="Q126" s="23" t="s">
        <v>53</v>
      </c>
      <c r="R126" s="23" t="s">
        <v>54</v>
      </c>
      <c r="S126" s="23" t="s">
        <v>54</v>
      </c>
      <c r="T126" s="23" t="s">
        <v>54</v>
      </c>
      <c r="U126" s="23" t="s">
        <v>54</v>
      </c>
      <c r="V126" s="23">
        <v>30</v>
      </c>
      <c r="W126" s="23">
        <v>45</v>
      </c>
      <c r="X126" s="23">
        <v>236</v>
      </c>
      <c r="Y126" s="23">
        <v>726</v>
      </c>
      <c r="Z126" s="23" t="s">
        <v>599</v>
      </c>
      <c r="AA126" s="23" t="s">
        <v>600</v>
      </c>
      <c r="AB126" s="23"/>
    </row>
    <row r="127" s="1" customFormat="1" ht="130" customHeight="1" spans="1:28">
      <c r="A127" s="27">
        <v>118</v>
      </c>
      <c r="B127" s="25" t="s">
        <v>408</v>
      </c>
      <c r="C127" s="23" t="s">
        <v>601</v>
      </c>
      <c r="D127" s="23" t="s">
        <v>602</v>
      </c>
      <c r="E127" s="23" t="s">
        <v>332</v>
      </c>
      <c r="F127" s="23" t="s">
        <v>341</v>
      </c>
      <c r="G127" s="23">
        <v>2025</v>
      </c>
      <c r="H127" s="23" t="s">
        <v>334</v>
      </c>
      <c r="I127" s="23" t="s">
        <v>335</v>
      </c>
      <c r="J127" s="23" t="s">
        <v>336</v>
      </c>
      <c r="K127" s="23">
        <v>110</v>
      </c>
      <c r="L127" s="23"/>
      <c r="M127" s="23"/>
      <c r="N127" s="23"/>
      <c r="O127" s="23">
        <v>110</v>
      </c>
      <c r="P127" s="23" t="s">
        <v>64</v>
      </c>
      <c r="Q127" s="23" t="s">
        <v>53</v>
      </c>
      <c r="R127" s="23" t="s">
        <v>54</v>
      </c>
      <c r="S127" s="23" t="s">
        <v>54</v>
      </c>
      <c r="T127" s="23" t="s">
        <v>54</v>
      </c>
      <c r="U127" s="23" t="s">
        <v>54</v>
      </c>
      <c r="V127" s="23">
        <v>15</v>
      </c>
      <c r="W127" s="23">
        <v>35</v>
      </c>
      <c r="X127" s="23">
        <v>199</v>
      </c>
      <c r="Y127" s="23">
        <v>668</v>
      </c>
      <c r="Z127" s="23" t="s">
        <v>599</v>
      </c>
      <c r="AA127" s="23" t="s">
        <v>603</v>
      </c>
      <c r="AB127" s="23"/>
    </row>
    <row r="128" s="1" customFormat="1" ht="130" customHeight="1" spans="1:28">
      <c r="A128" s="27">
        <v>119</v>
      </c>
      <c r="B128" s="25" t="s">
        <v>408</v>
      </c>
      <c r="C128" s="23" t="s">
        <v>604</v>
      </c>
      <c r="D128" s="23" t="s">
        <v>605</v>
      </c>
      <c r="E128" s="23" t="s">
        <v>332</v>
      </c>
      <c r="F128" s="23" t="s">
        <v>606</v>
      </c>
      <c r="G128" s="23">
        <v>2025</v>
      </c>
      <c r="H128" s="23" t="s">
        <v>334</v>
      </c>
      <c r="I128" s="23" t="s">
        <v>335</v>
      </c>
      <c r="J128" s="23" t="s">
        <v>336</v>
      </c>
      <c r="K128" s="23">
        <v>100</v>
      </c>
      <c r="L128" s="23"/>
      <c r="M128" s="23"/>
      <c r="N128" s="23"/>
      <c r="O128" s="23">
        <v>100</v>
      </c>
      <c r="P128" s="23" t="s">
        <v>64</v>
      </c>
      <c r="Q128" s="23" t="s">
        <v>53</v>
      </c>
      <c r="R128" s="23" t="s">
        <v>54</v>
      </c>
      <c r="S128" s="23" t="s">
        <v>54</v>
      </c>
      <c r="T128" s="23" t="s">
        <v>54</v>
      </c>
      <c r="U128" s="23" t="s">
        <v>54</v>
      </c>
      <c r="V128" s="23">
        <v>25</v>
      </c>
      <c r="W128" s="23">
        <v>40</v>
      </c>
      <c r="X128" s="23">
        <v>198</v>
      </c>
      <c r="Y128" s="23">
        <v>644</v>
      </c>
      <c r="Z128" s="23" t="s">
        <v>599</v>
      </c>
      <c r="AA128" s="23" t="s">
        <v>607</v>
      </c>
      <c r="AB128" s="23"/>
    </row>
    <row r="129" s="1" customFormat="1" ht="130" customHeight="1" spans="1:28">
      <c r="A129" s="27">
        <v>120</v>
      </c>
      <c r="B129" s="25" t="s">
        <v>408</v>
      </c>
      <c r="C129" s="26" t="s">
        <v>608</v>
      </c>
      <c r="D129" s="23" t="s">
        <v>609</v>
      </c>
      <c r="E129" s="23" t="s">
        <v>332</v>
      </c>
      <c r="F129" s="23" t="s">
        <v>610</v>
      </c>
      <c r="G129" s="23" t="s">
        <v>611</v>
      </c>
      <c r="H129" s="23" t="s">
        <v>334</v>
      </c>
      <c r="I129" s="23" t="s">
        <v>335</v>
      </c>
      <c r="J129" s="23" t="s">
        <v>336</v>
      </c>
      <c r="K129" s="23">
        <v>80</v>
      </c>
      <c r="L129" s="23"/>
      <c r="M129" s="23"/>
      <c r="N129" s="23"/>
      <c r="O129" s="23">
        <v>80</v>
      </c>
      <c r="P129" s="23" t="s">
        <v>64</v>
      </c>
      <c r="Q129" s="23" t="s">
        <v>53</v>
      </c>
      <c r="R129" s="23" t="s">
        <v>54</v>
      </c>
      <c r="S129" s="23" t="s">
        <v>54</v>
      </c>
      <c r="T129" s="23" t="s">
        <v>54</v>
      </c>
      <c r="U129" s="23" t="s">
        <v>54</v>
      </c>
      <c r="V129" s="23">
        <v>25</v>
      </c>
      <c r="W129" s="23">
        <v>86</v>
      </c>
      <c r="X129" s="23">
        <v>382</v>
      </c>
      <c r="Y129" s="23">
        <v>1253</v>
      </c>
      <c r="Z129" s="23" t="s">
        <v>612</v>
      </c>
      <c r="AA129" s="23" t="s">
        <v>613</v>
      </c>
      <c r="AB129" s="23"/>
    </row>
    <row r="130" s="1" customFormat="1" ht="130" customHeight="1" spans="1:28">
      <c r="A130" s="27">
        <v>121</v>
      </c>
      <c r="B130" s="25" t="s">
        <v>408</v>
      </c>
      <c r="C130" s="23" t="s">
        <v>614</v>
      </c>
      <c r="D130" s="23" t="s">
        <v>615</v>
      </c>
      <c r="E130" s="23" t="s">
        <v>332</v>
      </c>
      <c r="F130" s="23" t="s">
        <v>616</v>
      </c>
      <c r="G130" s="23">
        <v>2025</v>
      </c>
      <c r="H130" s="23" t="s">
        <v>334</v>
      </c>
      <c r="I130" s="23" t="s">
        <v>335</v>
      </c>
      <c r="J130" s="23" t="s">
        <v>336</v>
      </c>
      <c r="K130" s="23">
        <v>100</v>
      </c>
      <c r="L130" s="23"/>
      <c r="M130" s="23"/>
      <c r="N130" s="23"/>
      <c r="O130" s="23">
        <v>100</v>
      </c>
      <c r="P130" s="23" t="s">
        <v>64</v>
      </c>
      <c r="Q130" s="23" t="s">
        <v>53</v>
      </c>
      <c r="R130" s="23" t="s">
        <v>54</v>
      </c>
      <c r="S130" s="23" t="s">
        <v>54</v>
      </c>
      <c r="T130" s="23" t="s">
        <v>54</v>
      </c>
      <c r="U130" s="23" t="s">
        <v>54</v>
      </c>
      <c r="V130" s="23">
        <v>30</v>
      </c>
      <c r="W130" s="23">
        <v>112</v>
      </c>
      <c r="X130" s="23">
        <v>82</v>
      </c>
      <c r="Y130" s="23">
        <v>340</v>
      </c>
      <c r="Z130" s="23" t="s">
        <v>612</v>
      </c>
      <c r="AA130" s="23" t="s">
        <v>617</v>
      </c>
      <c r="AB130" s="23"/>
    </row>
    <row r="131" s="1" customFormat="1" ht="130" customHeight="1" spans="1:28">
      <c r="A131" s="27">
        <v>122</v>
      </c>
      <c r="B131" s="25" t="s">
        <v>390</v>
      </c>
      <c r="C131" s="23" t="s">
        <v>618</v>
      </c>
      <c r="D131" s="23" t="s">
        <v>619</v>
      </c>
      <c r="E131" s="23" t="s">
        <v>332</v>
      </c>
      <c r="F131" s="23" t="s">
        <v>620</v>
      </c>
      <c r="G131" s="23">
        <v>2025</v>
      </c>
      <c r="H131" s="23" t="s">
        <v>334</v>
      </c>
      <c r="I131" s="23" t="s">
        <v>335</v>
      </c>
      <c r="J131" s="23" t="s">
        <v>336</v>
      </c>
      <c r="K131" s="23">
        <v>85</v>
      </c>
      <c r="L131" s="23"/>
      <c r="M131" s="23"/>
      <c r="N131" s="23"/>
      <c r="O131" s="23">
        <v>85</v>
      </c>
      <c r="P131" s="23" t="s">
        <v>64</v>
      </c>
      <c r="Q131" s="23" t="s">
        <v>53</v>
      </c>
      <c r="R131" s="23" t="s">
        <v>54</v>
      </c>
      <c r="S131" s="23" t="s">
        <v>54</v>
      </c>
      <c r="T131" s="23" t="s">
        <v>54</v>
      </c>
      <c r="U131" s="23" t="s">
        <v>54</v>
      </c>
      <c r="V131" s="23">
        <v>8</v>
      </c>
      <c r="W131" s="23">
        <v>34</v>
      </c>
      <c r="X131" s="23">
        <v>17</v>
      </c>
      <c r="Y131" s="23">
        <v>62</v>
      </c>
      <c r="Z131" s="23" t="s">
        <v>621</v>
      </c>
      <c r="AA131" s="23" t="s">
        <v>622</v>
      </c>
      <c r="AB131" s="23"/>
    </row>
    <row r="132" s="6" customFormat="1" ht="30" customHeight="1" spans="1:28">
      <c r="A132" s="21" t="s">
        <v>12</v>
      </c>
      <c r="B132" s="21"/>
      <c r="C132" s="21"/>
      <c r="D132" s="36">
        <v>3</v>
      </c>
      <c r="E132" s="36"/>
      <c r="F132" s="36"/>
      <c r="G132" s="36"/>
      <c r="H132" s="36"/>
      <c r="I132" s="36"/>
      <c r="J132" s="37"/>
      <c r="K132" s="36">
        <f>SUM(K133:K135)</f>
        <v>305</v>
      </c>
      <c r="L132" s="36">
        <f>SUM(L133:L135)</f>
        <v>0</v>
      </c>
      <c r="M132" s="36">
        <f>SUM(M133:M135)</f>
        <v>0</v>
      </c>
      <c r="N132" s="36">
        <f>SUM(N133:N135)</f>
        <v>305</v>
      </c>
      <c r="O132" s="36">
        <f>SUM(O133:O135)</f>
        <v>0</v>
      </c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</row>
    <row r="133" ht="82" customHeight="1" spans="1:28">
      <c r="A133" s="23">
        <v>123</v>
      </c>
      <c r="B133" s="25" t="s">
        <v>623</v>
      </c>
      <c r="C133" s="23" t="s">
        <v>624</v>
      </c>
      <c r="D133" s="23" t="s">
        <v>625</v>
      </c>
      <c r="E133" s="23" t="s">
        <v>164</v>
      </c>
      <c r="F133" s="23" t="s">
        <v>182</v>
      </c>
      <c r="G133" s="23">
        <v>2025</v>
      </c>
      <c r="H133" s="23" t="s">
        <v>166</v>
      </c>
      <c r="I133" s="23" t="s">
        <v>167</v>
      </c>
      <c r="J133" s="25" t="s">
        <v>168</v>
      </c>
      <c r="K133" s="23">
        <v>180</v>
      </c>
      <c r="L133" s="23"/>
      <c r="M133" s="23"/>
      <c r="N133" s="23">
        <v>180</v>
      </c>
      <c r="O133" s="23"/>
      <c r="P133" s="23" t="s">
        <v>64</v>
      </c>
      <c r="Q133" s="23" t="s">
        <v>53</v>
      </c>
      <c r="R133" s="23" t="s">
        <v>54</v>
      </c>
      <c r="S133" s="23" t="s">
        <v>54</v>
      </c>
      <c r="T133" s="23" t="s">
        <v>54</v>
      </c>
      <c r="U133" s="23" t="s">
        <v>53</v>
      </c>
      <c r="V133" s="23">
        <v>12</v>
      </c>
      <c r="W133" s="23">
        <v>46</v>
      </c>
      <c r="X133" s="23">
        <v>20</v>
      </c>
      <c r="Y133" s="23">
        <v>71</v>
      </c>
      <c r="Z133" s="23" t="s">
        <v>510</v>
      </c>
      <c r="AA133" s="23" t="s">
        <v>626</v>
      </c>
      <c r="AB133" s="26"/>
    </row>
    <row r="134" ht="82" customHeight="1" spans="1:28">
      <c r="A134" s="23">
        <v>124</v>
      </c>
      <c r="B134" s="25" t="s">
        <v>623</v>
      </c>
      <c r="C134" s="23" t="s">
        <v>627</v>
      </c>
      <c r="D134" s="23" t="s">
        <v>628</v>
      </c>
      <c r="E134" s="23" t="s">
        <v>164</v>
      </c>
      <c r="F134" s="23" t="s">
        <v>629</v>
      </c>
      <c r="G134" s="23">
        <v>2025</v>
      </c>
      <c r="H134" s="23" t="s">
        <v>166</v>
      </c>
      <c r="I134" s="23" t="s">
        <v>167</v>
      </c>
      <c r="J134" s="25" t="s">
        <v>168</v>
      </c>
      <c r="K134" s="23">
        <v>40</v>
      </c>
      <c r="L134" s="23"/>
      <c r="M134" s="23"/>
      <c r="N134" s="23">
        <v>40</v>
      </c>
      <c r="O134" s="23"/>
      <c r="P134" s="23" t="s">
        <v>64</v>
      </c>
      <c r="Q134" s="23" t="s">
        <v>53</v>
      </c>
      <c r="R134" s="23" t="s">
        <v>54</v>
      </c>
      <c r="S134" s="23" t="s">
        <v>54</v>
      </c>
      <c r="T134" s="23" t="s">
        <v>54</v>
      </c>
      <c r="U134" s="23" t="s">
        <v>53</v>
      </c>
      <c r="V134" s="23">
        <v>88</v>
      </c>
      <c r="W134" s="23">
        <v>296</v>
      </c>
      <c r="X134" s="23">
        <v>88</v>
      </c>
      <c r="Y134" s="23">
        <v>296</v>
      </c>
      <c r="Z134" s="23" t="s">
        <v>517</v>
      </c>
      <c r="AA134" s="23" t="s">
        <v>630</v>
      </c>
      <c r="AB134" s="26"/>
    </row>
    <row r="135" customFormat="1" ht="82" customHeight="1" spans="1:28">
      <c r="A135" s="23">
        <v>125</v>
      </c>
      <c r="B135" s="23" t="s">
        <v>623</v>
      </c>
      <c r="C135" s="23" t="s">
        <v>631</v>
      </c>
      <c r="D135" s="23" t="s">
        <v>632</v>
      </c>
      <c r="E135" s="23" t="s">
        <v>62</v>
      </c>
      <c r="F135" s="23" t="s">
        <v>326</v>
      </c>
      <c r="G135" s="23">
        <v>2025</v>
      </c>
      <c r="H135" s="23" t="s">
        <v>279</v>
      </c>
      <c r="I135" s="23" t="s">
        <v>280</v>
      </c>
      <c r="J135" s="25" t="s">
        <v>281</v>
      </c>
      <c r="K135" s="23">
        <v>85</v>
      </c>
      <c r="L135" s="23"/>
      <c r="M135" s="23"/>
      <c r="N135" s="23">
        <v>85</v>
      </c>
      <c r="O135" s="23"/>
      <c r="P135" s="23" t="s">
        <v>64</v>
      </c>
      <c r="Q135" s="23" t="s">
        <v>53</v>
      </c>
      <c r="R135" s="23" t="s">
        <v>54</v>
      </c>
      <c r="S135" s="23" t="s">
        <v>54</v>
      </c>
      <c r="T135" s="23" t="s">
        <v>54</v>
      </c>
      <c r="U135" s="23" t="s">
        <v>54</v>
      </c>
      <c r="V135" s="23">
        <v>8</v>
      </c>
      <c r="W135" s="23">
        <v>23</v>
      </c>
      <c r="X135" s="23">
        <v>48</v>
      </c>
      <c r="Y135" s="23">
        <v>152</v>
      </c>
      <c r="Z135" s="23" t="s">
        <v>633</v>
      </c>
      <c r="AA135" s="23" t="s">
        <v>634</v>
      </c>
      <c r="AB135" s="26"/>
    </row>
    <row r="136" s="6" customFormat="1" ht="41" customHeight="1" spans="1:28">
      <c r="A136" s="32" t="s">
        <v>13</v>
      </c>
      <c r="B136" s="21"/>
      <c r="C136" s="32"/>
      <c r="D136" s="36">
        <v>1</v>
      </c>
      <c r="E136" s="36"/>
      <c r="F136" s="36"/>
      <c r="G136" s="36"/>
      <c r="H136" s="36"/>
      <c r="I136" s="36"/>
      <c r="J136" s="37"/>
      <c r="K136" s="36">
        <v>120</v>
      </c>
      <c r="L136" s="36">
        <v>120</v>
      </c>
      <c r="M136" s="36">
        <v>0</v>
      </c>
      <c r="N136" s="36">
        <v>0</v>
      </c>
      <c r="O136" s="36">
        <v>0</v>
      </c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</row>
    <row r="137" ht="74" customHeight="1" spans="1:28">
      <c r="A137" s="27">
        <v>126</v>
      </c>
      <c r="B137" s="34" t="s">
        <v>635</v>
      </c>
      <c r="C137" s="23" t="s">
        <v>636</v>
      </c>
      <c r="D137" s="23" t="s">
        <v>637</v>
      </c>
      <c r="E137" s="23" t="s">
        <v>48</v>
      </c>
      <c r="F137" s="23" t="s">
        <v>48</v>
      </c>
      <c r="G137" s="23">
        <v>2025</v>
      </c>
      <c r="H137" s="23" t="s">
        <v>49</v>
      </c>
      <c r="I137" s="23" t="s">
        <v>50</v>
      </c>
      <c r="J137" s="23">
        <v>8822671</v>
      </c>
      <c r="K137" s="26">
        <v>120</v>
      </c>
      <c r="L137" s="26">
        <v>120</v>
      </c>
      <c r="M137" s="26"/>
      <c r="N137" s="26"/>
      <c r="O137" s="26"/>
      <c r="P137" s="23" t="s">
        <v>64</v>
      </c>
      <c r="Q137" s="23" t="s">
        <v>53</v>
      </c>
      <c r="R137" s="23" t="s">
        <v>54</v>
      </c>
      <c r="S137" s="23" t="s">
        <v>54</v>
      </c>
      <c r="T137" s="23" t="s">
        <v>54</v>
      </c>
      <c r="U137" s="23" t="s">
        <v>54</v>
      </c>
      <c r="V137" s="23">
        <v>392</v>
      </c>
      <c r="W137" s="23">
        <v>400</v>
      </c>
      <c r="X137" s="23">
        <v>392</v>
      </c>
      <c r="Y137" s="23">
        <v>400</v>
      </c>
      <c r="Z137" s="23" t="s">
        <v>638</v>
      </c>
      <c r="AA137" s="23" t="s">
        <v>639</v>
      </c>
      <c r="AB137" s="26"/>
    </row>
    <row r="138" ht="39" customHeight="1" spans="1:28">
      <c r="A138" s="32" t="s">
        <v>14</v>
      </c>
      <c r="B138" s="21"/>
      <c r="C138" s="32"/>
      <c r="D138" s="36">
        <v>1</v>
      </c>
      <c r="E138" s="36"/>
      <c r="F138" s="36"/>
      <c r="G138" s="36"/>
      <c r="H138" s="36"/>
      <c r="I138" s="36"/>
      <c r="J138" s="37"/>
      <c r="K138" s="36">
        <v>350</v>
      </c>
      <c r="L138" s="36"/>
      <c r="M138" s="36"/>
      <c r="N138" s="36"/>
      <c r="O138" s="36">
        <v>350</v>
      </c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</row>
    <row r="139" ht="58" customHeight="1" spans="1:28">
      <c r="A139" s="27">
        <v>127</v>
      </c>
      <c r="B139" s="34" t="s">
        <v>640</v>
      </c>
      <c r="C139" s="26" t="s">
        <v>641</v>
      </c>
      <c r="D139" s="26" t="s">
        <v>642</v>
      </c>
      <c r="E139" s="23" t="s">
        <v>48</v>
      </c>
      <c r="F139" s="23" t="s">
        <v>48</v>
      </c>
      <c r="G139" s="23">
        <v>2025</v>
      </c>
      <c r="H139" s="23" t="s">
        <v>49</v>
      </c>
      <c r="I139" s="23" t="s">
        <v>50</v>
      </c>
      <c r="J139" s="23">
        <v>8822671</v>
      </c>
      <c r="K139" s="26">
        <v>350</v>
      </c>
      <c r="L139" s="26"/>
      <c r="M139" s="26"/>
      <c r="N139" s="26"/>
      <c r="O139" s="26">
        <v>350</v>
      </c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 t="s">
        <v>643</v>
      </c>
      <c r="AA139" s="26" t="s">
        <v>644</v>
      </c>
      <c r="AB139" s="26"/>
    </row>
  </sheetData>
  <autoFilter xmlns:etc="http://www.wps.cn/officeDocument/2017/etCustomData" ref="A5:AB139" etc:filterBottomFollowUsedRange="0">
    <extLst/>
  </autoFilter>
  <mergeCells count="34">
    <mergeCell ref="A1:B1"/>
    <mergeCell ref="A2:AB2"/>
    <mergeCell ref="E3:F3"/>
    <mergeCell ref="K3:O3"/>
    <mergeCell ref="L4:O4"/>
    <mergeCell ref="A6:C6"/>
    <mergeCell ref="A7:C7"/>
    <mergeCell ref="A72:C72"/>
    <mergeCell ref="A75:C75"/>
    <mergeCell ref="A132:C132"/>
    <mergeCell ref="A136:C136"/>
    <mergeCell ref="A138:C138"/>
    <mergeCell ref="A3:A5"/>
    <mergeCell ref="B3:B5"/>
    <mergeCell ref="C3:C5"/>
    <mergeCell ref="D3:D5"/>
    <mergeCell ref="E4:E5"/>
    <mergeCell ref="F4:F5"/>
    <mergeCell ref="G3:G5"/>
    <mergeCell ref="H3:H5"/>
    <mergeCell ref="I3:I5"/>
    <mergeCell ref="J3:J5"/>
    <mergeCell ref="K4:K5"/>
    <mergeCell ref="P3:P5"/>
    <mergeCell ref="Q3:Q5"/>
    <mergeCell ref="R3:R5"/>
    <mergeCell ref="S3:S5"/>
    <mergeCell ref="T3:T5"/>
    <mergeCell ref="U3:U5"/>
    <mergeCell ref="Z3:Z5"/>
    <mergeCell ref="AA3:AA5"/>
    <mergeCell ref="AB3:AB5"/>
    <mergeCell ref="V3:W4"/>
    <mergeCell ref="X3:Y4"/>
  </mergeCells>
  <conditionalFormatting sqref="C37">
    <cfRule type="duplicateValues" dxfId="0" priority="1"/>
  </conditionalFormatting>
  <conditionalFormatting sqref="C47">
    <cfRule type="duplicateValues" dxfId="0" priority="10"/>
  </conditionalFormatting>
  <conditionalFormatting sqref="C48">
    <cfRule type="duplicateValues" dxfId="0" priority="9"/>
  </conditionalFormatting>
  <conditionalFormatting sqref="C49">
    <cfRule type="duplicateValues" dxfId="0" priority="8"/>
  </conditionalFormatting>
  <conditionalFormatting sqref="C79">
    <cfRule type="duplicateValues" dxfId="0" priority="3"/>
  </conditionalFormatting>
  <conditionalFormatting sqref="C80">
    <cfRule type="duplicateValues" dxfId="0" priority="5"/>
  </conditionalFormatting>
  <conditionalFormatting sqref="C109">
    <cfRule type="duplicateValues" dxfId="0" priority="2"/>
  </conditionalFormatting>
  <conditionalFormatting sqref="C43:C44">
    <cfRule type="duplicateValues" dxfId="0" priority="18"/>
  </conditionalFormatting>
  <conditionalFormatting sqref="C45:C46">
    <cfRule type="duplicateValues" dxfId="0" priority="19"/>
  </conditionalFormatting>
  <conditionalFormatting sqref="C114:C115">
    <cfRule type="duplicateValues" dxfId="0" priority="16"/>
  </conditionalFormatting>
  <conditionalFormatting sqref="C84:C86 C95:C97">
    <cfRule type="duplicateValues" dxfId="0" priority="15"/>
  </conditionalFormatting>
  <dataValidations count="1">
    <dataValidation allowBlank="1" showInputMessage="1" showErrorMessage="1" sqref="A2 K2:L2 X2:Y2 Y4 C11:K11 Q13:U13 A14 C14:O14 P14 Q14:AA14 AB14:IY14 C17:G17 E18:G18 H20:I20 C21:D21 P21:AA21 G23:J23 G24 C26:F26 K26:Z26 P27:U27 AB27 C28:F28 K28 P28:Z28 P35:Y35 T36:Y36 C37:F37 H37:I37 V37:W37 K38:O38 AA39 N40:O40 L41:N41 K42:O42 Q43:U43 Z43 AB45 C46:J46 Q46:U46 Y46 E47:H47 Q49:W49 Y49 Q50:AA50 C54:J54 V58:X58 V59:W59 P60:X60 N61:W61 V62:Y62 AA62 V63:W63 V67:X67 K70 M70 V70:AA70 P71:AA71 C72:U72 C73 G73:H73 K73 P73:Y73 C74:E74 G74:K74 P74:AA74 J75:AA75 K76 F77:K77 G78:H78 K78 E79:F79 K79:L79 V79:W79 Y79:AA79 Q80:U80 AB80 P81:AA81 C82:Y82 C83:K83 P83:Y83 C84:G84 I84:K84 D85:G85 C86 E86:G86 Y86 I88:J88 C94:J94 Q94:Y94 K95:N95 C97:K97 Y97:AA97 D100:F100 Y100:AA100 D101:J101 Q101:AA101 Q107:Z107 C108:G108 V108:Z108 C109:F109 Y109:AA109 C110 Y110:Z110 C113:G113 I113:J113 P113:Y113 AA113 C114:D114 G114 Q115:AA115 I116:J116 P116:AA116 AA119 Y120:AB120 C123:N123 P124:Y124 E127:G127 V127:W127 C128:G128 V128:Y128 J129 L129:N129 C132:AB132 Z133 C135:Z135 AB135 C136:AB136 E137:H137 K137 P137:Y137 AB137 C138:K138 C139:H139 K139 A7:A9 A10:A13 A15:A71 B3:B6 B76:B121 B123:B131 B133:B134 B136:B65553 C62:C66 H84:H86 H113:H116 H124:H128 I85:I87 I89:I93 J69:J70 K3:K4 K12:K13 K20:K21 K47:K48 K85:K94 K98:K103 K113:K116 L4:L5 L62:L70 M55:M68 O83:O95 O97:O109 O113:O128 P8:P9 P10:P13 P36:P50 P79:P80 P94:P112 P114:P115 P133:P134 X3:X4 Y117:Y119 Z22:Z23 Z46:Z49 Z62:Z69 Z82:Z85 Z94:Z96 Z102:Z105 AA47:AA48 AA64:AA69 AA94:AA95 AA102:AA108 AA124:AA125 AB10:AB13 AB21:AB25 AB50:AB75 AB94:AB108 AB110:AB119 AB121:AB131 Y39:Z40 C77:D78 Q95:R96 AA133:AB134 C98:F99 K108:N109 AB8:IY9 C19:G20 C115:G116 C111:F112 C124:G126 C48:H50 C129:H131 C75:H76 C68:H70 C87:H93 C2:J7 C41:J42 C102:J103 C15:K16 C29:K36 C51:K53 C117:K122 C140:K65553 C55:L61 C80:L81 C104:N107 C8:O9 C43:O45 E21:J22 E95:J96 G26:J28 G98:J100 D62:H67 Z35:AA36 J49:K50 H111:I112 V111:W112 Z111:AA112 Z117:AA118 H108:I109 H24:J25 H133:J134 L11:O13 H17:K19 J62:K68 J124:N128 J130:O131 K6:W7 L83:N94 L97:N103 L113:N122 L15:O21 L28:O36 L47:O53 L73:O74 L137:O65553 M79:O81 Y121:AA123 L76:AB78 M2:W5 N55:O60 N62:U70 P22:U25 P84:U86 V129:AA131 P54:U59 P125:U131 P51:W53 P117:W123 P29:AA34 P15:AB20 P87:AB93 P138:AB65553 Q97:W100 Q47:Y48 Q102:Y106 Q8:AA9 Q44:AA45 AA82:AB86 V64:Y65 V68:Y69 V84:Y85 V54:W57 V125:Y126 V41:AB42 X5:Y7 X98:AA99 Y37:AA38 Y51:AA61 Z126:AA128 Z2:IY7 AC15:IY65553 C12:H13 Q10:AA12 AC10:IY13"/>
  </dataValidations>
  <printOptions horizontalCentered="1"/>
  <pageMargins left="0.306944444444444" right="0.306944444444444" top="0.357638888888889" bottom="0.357638888888889" header="0.298611111111111" footer="0.298611111111111"/>
  <pageSetup paperSize="8" scale="60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按类汇总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馨</cp:lastModifiedBy>
  <dcterms:created xsi:type="dcterms:W3CDTF">2023-05-12T11:15:00Z</dcterms:created>
  <dcterms:modified xsi:type="dcterms:W3CDTF">2024-12-28T09:25:15Z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A0F46C9BB7E340E5B1EBCEA0D71A829F_12</vt:lpwstr>
  </property>
  <property fmtid="{D5CDD505-2E9C-101B-9397-08002B2CF9AE}" pid="4" name="KSOReadingLayout">
    <vt:bool>true</vt:bool>
  </property>
</Properties>
</file>