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1" r:id="rId1"/>
  </sheets>
  <definedNames>
    <definedName name="_xlnm._FilterDatabase" localSheetId="0" hidden="1">Sheet2!$A$3:$H$45</definedName>
  </definedNames>
  <calcPr calcId="144525"/>
</workbook>
</file>

<file path=xl/sharedStrings.xml><?xml version="1.0" encoding="utf-8"?>
<sst xmlns="http://schemas.openxmlformats.org/spreadsheetml/2006/main" count="132" uniqueCount="65">
  <si>
    <t>镇坪县2024年烤烟产业奖补资金兑付明细表</t>
  </si>
  <si>
    <t>填报单位：安康市烟草公司镇坪分公司</t>
  </si>
  <si>
    <t>序号</t>
  </si>
  <si>
    <t>种植主体名称</t>
  </si>
  <si>
    <t>乡镇</t>
  </si>
  <si>
    <t>村</t>
  </si>
  <si>
    <t>烟叶交售数量（担）</t>
  </si>
  <si>
    <t>种植面积（亩）</t>
  </si>
  <si>
    <t>奖补资金（元）</t>
  </si>
  <si>
    <t>备注</t>
  </si>
  <si>
    <t>丁义侠</t>
  </si>
  <si>
    <t>华坪镇</t>
  </si>
  <si>
    <t>三坝村委会</t>
  </si>
  <si>
    <t>郭国龙</t>
  </si>
  <si>
    <t>团结村委会</t>
  </si>
  <si>
    <t>黄再富</t>
  </si>
  <si>
    <t>姜福兵</t>
  </si>
  <si>
    <t>罗朝忠</t>
  </si>
  <si>
    <t>宋光品</t>
  </si>
  <si>
    <t>向点春</t>
  </si>
  <si>
    <t>向点菊</t>
  </si>
  <si>
    <t>肖光福</t>
  </si>
  <si>
    <t>渝龙村委会</t>
  </si>
  <si>
    <t>严克贵</t>
  </si>
  <si>
    <t>张甲成</t>
  </si>
  <si>
    <t>朱照军</t>
  </si>
  <si>
    <t>刘从喜</t>
  </si>
  <si>
    <t>牛头店镇</t>
  </si>
  <si>
    <t>国庆村委会</t>
  </si>
  <si>
    <t>谭先友</t>
  </si>
  <si>
    <t>竹叶村委会</t>
  </si>
  <si>
    <t>王段兵</t>
  </si>
  <si>
    <t>王美和</t>
  </si>
  <si>
    <t>向守平</t>
  </si>
  <si>
    <t>杨洪根</t>
  </si>
  <si>
    <t>杨自顺</t>
  </si>
  <si>
    <t>张子龙</t>
  </si>
  <si>
    <t>周申斌</t>
  </si>
  <si>
    <t>陈全</t>
  </si>
  <si>
    <t>钟宝镇</t>
  </si>
  <si>
    <t>得胜村委会</t>
  </si>
  <si>
    <t>陈永林</t>
  </si>
  <si>
    <t>邓宝林</t>
  </si>
  <si>
    <t>庙坝村委会</t>
  </si>
  <si>
    <t>冯光平</t>
  </si>
  <si>
    <t>干洲河村委会</t>
  </si>
  <si>
    <t>郭绪泉</t>
  </si>
  <si>
    <t>蒋胜安</t>
  </si>
  <si>
    <t>三坪村委会</t>
  </si>
  <si>
    <t>田光军</t>
  </si>
  <si>
    <t>田远林</t>
  </si>
  <si>
    <t>王武章</t>
  </si>
  <si>
    <t>杨宗喜</t>
  </si>
  <si>
    <t>张滑玉</t>
  </si>
  <si>
    <t>张诗成</t>
  </si>
  <si>
    <t>马镇村委会</t>
  </si>
  <si>
    <t>张运敏</t>
  </si>
  <si>
    <t>张占平</t>
  </si>
  <si>
    <t>张占清</t>
  </si>
  <si>
    <t>赵秀珍</t>
  </si>
  <si>
    <t>郑学礼</t>
  </si>
  <si>
    <t>朱照林</t>
  </si>
  <si>
    <t>朱正宝</t>
  </si>
  <si>
    <t>合计</t>
  </si>
  <si>
    <t>注：烟叶交售数量1担=100斤；奖补标准300元/亩。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</si>
</sst>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178" formatCode="_(* #,##0_);_(* \(#,##0\);_(* &quot;-&quot;_);_(@_)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(* #,##0.00_);_(* \(#,##0.00\);_(* &quot;-&quot;??_);_(@_)"/>
  </numFmts>
  <fonts count="31"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b/>
      <sz val="2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name val="宋体"/>
      <charset val="134"/>
    </font>
    <font>
      <sz val="12"/>
      <name val="Arial"/>
      <charset val="134"/>
    </font>
    <font>
      <b/>
      <sz val="12"/>
      <name val="宋体"/>
      <charset val="134"/>
      <scheme val="minor"/>
    </font>
    <font>
      <sz val="14"/>
      <name val="Arial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4" tint="0.399976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14" borderId="0">
      <alignment vertical="center"/>
    </xf>
    <xf numFmtId="0" fontId="12" fillId="15" borderId="0">
      <alignment vertical="center"/>
    </xf>
    <xf numFmtId="0" fontId="11" fillId="18" borderId="0">
      <alignment vertical="center"/>
    </xf>
    <xf numFmtId="0" fontId="12" fillId="11" borderId="0">
      <alignment vertical="center"/>
    </xf>
    <xf numFmtId="0" fontId="12" fillId="21" borderId="0">
      <alignment vertical="center"/>
    </xf>
    <xf numFmtId="0" fontId="11" fillId="13" borderId="0">
      <alignment vertical="center"/>
    </xf>
    <xf numFmtId="0" fontId="12" fillId="12" borderId="0">
      <alignment vertical="center"/>
    </xf>
    <xf numFmtId="0" fontId="13" fillId="0" borderId="10">
      <alignment vertical="center"/>
    </xf>
    <xf numFmtId="0" fontId="23" fillId="0" borderId="0">
      <alignment vertical="center"/>
    </xf>
    <xf numFmtId="0" fontId="21" fillId="0" borderId="8">
      <alignment vertical="center"/>
    </xf>
    <xf numFmtId="9" fontId="0" fillId="0" borderId="0"/>
    <xf numFmtId="180" fontId="0" fillId="0" borderId="0"/>
    <xf numFmtId="0" fontId="24" fillId="0" borderId="9">
      <alignment vertical="center"/>
    </xf>
    <xf numFmtId="178" fontId="0" fillId="0" borderId="0"/>
    <xf numFmtId="0" fontId="11" fillId="10" borderId="0">
      <alignment vertical="center"/>
    </xf>
    <xf numFmtId="0" fontId="18" fillId="0" borderId="0">
      <alignment vertical="center"/>
    </xf>
    <xf numFmtId="0" fontId="12" fillId="24" borderId="0">
      <alignment vertical="center"/>
    </xf>
    <xf numFmtId="0" fontId="11" fillId="25" borderId="0">
      <alignment vertical="center"/>
    </xf>
    <xf numFmtId="0" fontId="26" fillId="0" borderId="9">
      <alignment vertical="center"/>
    </xf>
    <xf numFmtId="0" fontId="28" fillId="0" borderId="0">
      <alignment vertical="center"/>
    </xf>
    <xf numFmtId="0" fontId="12" fillId="28" borderId="0">
      <alignment vertical="center"/>
    </xf>
    <xf numFmtId="181" fontId="0" fillId="0" borderId="0"/>
    <xf numFmtId="0" fontId="12" fillId="22" borderId="0">
      <alignment vertical="center"/>
    </xf>
    <xf numFmtId="0" fontId="25" fillId="16" borderId="11">
      <alignment vertical="center"/>
    </xf>
    <xf numFmtId="0" fontId="19" fillId="0" borderId="0">
      <alignment vertical="center"/>
    </xf>
    <xf numFmtId="179" fontId="0" fillId="0" borderId="0"/>
    <xf numFmtId="0" fontId="11" fillId="23" borderId="0">
      <alignment vertical="center"/>
    </xf>
    <xf numFmtId="0" fontId="12" fillId="20" borderId="0">
      <alignment vertical="center"/>
    </xf>
    <xf numFmtId="0" fontId="11" fillId="29" borderId="0">
      <alignment vertical="center"/>
    </xf>
    <xf numFmtId="0" fontId="27" fillId="27" borderId="11">
      <alignment vertical="center"/>
    </xf>
    <xf numFmtId="0" fontId="20" fillId="16" borderId="7">
      <alignment vertical="center"/>
    </xf>
    <xf numFmtId="0" fontId="29" fillId="30" borderId="12">
      <alignment vertical="center"/>
    </xf>
    <xf numFmtId="0" fontId="30" fillId="0" borderId="13">
      <alignment vertical="center"/>
    </xf>
    <xf numFmtId="0" fontId="11" fillId="32" borderId="0">
      <alignment vertical="center"/>
    </xf>
    <xf numFmtId="0" fontId="11" fillId="31" borderId="0">
      <alignment vertical="center"/>
    </xf>
    <xf numFmtId="0" fontId="17" fillId="9" borderId="6">
      <alignment vertical="center"/>
    </xf>
    <xf numFmtId="0" fontId="15" fillId="0" borderId="0">
      <alignment vertical="center"/>
    </xf>
    <xf numFmtId="0" fontId="14" fillId="7" borderId="0">
      <alignment vertical="center"/>
    </xf>
    <xf numFmtId="0" fontId="13" fillId="0" borderId="0">
      <alignment vertical="center"/>
    </xf>
    <xf numFmtId="0" fontId="11" fillId="6" borderId="0">
      <alignment vertical="center"/>
    </xf>
    <xf numFmtId="0" fontId="22" fillId="19" borderId="0">
      <alignment vertical="center"/>
    </xf>
    <xf numFmtId="0" fontId="12" fillId="17" borderId="0">
      <alignment vertical="center"/>
    </xf>
    <xf numFmtId="0" fontId="16" fillId="8" borderId="0">
      <alignment vertical="center"/>
    </xf>
    <xf numFmtId="0" fontId="11" fillId="5" borderId="0">
      <alignment vertical="center"/>
    </xf>
    <xf numFmtId="0" fontId="12" fillId="4" borderId="0">
      <alignment vertical="center"/>
    </xf>
    <xf numFmtId="0" fontId="11" fillId="26" borderId="0">
      <alignment vertical="center"/>
    </xf>
    <xf numFmtId="0" fontId="12" fillId="3" borderId="0">
      <alignment vertical="center"/>
    </xf>
    <xf numFmtId="0" fontId="11" fillId="2" borderId="0">
      <alignment vertical="center"/>
    </xf>
  </cellStyleXfs>
  <cellXfs count="30">
    <xf numFmtId="0" fontId="0" fillId="0" borderId="0" xfId="0"/>
    <xf numFmtId="0" fontId="1" fillId="0" borderId="0" xfId="0" applyFont="true"/>
    <xf numFmtId="0" fontId="2" fillId="0" borderId="0" xfId="0" applyFont="true"/>
    <xf numFmtId="0" fontId="0" fillId="0" borderId="0" xfId="0" applyAlignment="true">
      <alignment horizontal="center"/>
    </xf>
    <xf numFmtId="177" fontId="0" fillId="0" borderId="0" xfId="0" applyNumberFormat="true" applyAlignment="true">
      <alignment horizontal="center"/>
    </xf>
    <xf numFmtId="0" fontId="3" fillId="0" borderId="0" xfId="0" applyFont="true" applyBorder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5" fillId="0" borderId="1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7" fillId="0" borderId="0" xfId="0" applyFont="true" applyAlignment="true">
      <alignment horizontal="left"/>
    </xf>
    <xf numFmtId="177" fontId="3" fillId="0" borderId="0" xfId="0" applyNumberFormat="true" applyFont="true" applyBorder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177" fontId="4" fillId="0" borderId="0" xfId="0" applyNumberFormat="true" applyFont="true" applyAlignment="true">
      <alignment horizontal="center" vertical="center"/>
    </xf>
    <xf numFmtId="0" fontId="8" fillId="0" borderId="0" xfId="0" applyFont="true"/>
    <xf numFmtId="0" fontId="5" fillId="0" borderId="3" xfId="0" applyFont="true" applyBorder="true" applyAlignment="true">
      <alignment horizontal="center" vertical="center" wrapText="true"/>
    </xf>
    <xf numFmtId="177" fontId="5" fillId="0" borderId="4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/>
    </xf>
    <xf numFmtId="3" fontId="5" fillId="0" borderId="5" xfId="0" applyNumberFormat="true" applyFont="true" applyBorder="true" applyAlignment="true">
      <alignment horizontal="center"/>
    </xf>
    <xf numFmtId="177" fontId="5" fillId="0" borderId="4" xfId="0" applyNumberFormat="true" applyFont="true" applyBorder="true" applyAlignment="true">
      <alignment horizontal="center"/>
    </xf>
    <xf numFmtId="0" fontId="5" fillId="0" borderId="2" xfId="0" applyFont="true" applyBorder="true" applyAlignment="true">
      <alignment horizontal="center"/>
    </xf>
    <xf numFmtId="0" fontId="9" fillId="0" borderId="2" xfId="0" applyFont="true" applyBorder="true" applyAlignment="true">
      <alignment horizontal="center"/>
    </xf>
    <xf numFmtId="3" fontId="5" fillId="0" borderId="5" xfId="0" applyNumberFormat="true" applyFont="true" applyBorder="true" applyAlignment="true">
      <alignment horizontal="center" vertical="center"/>
    </xf>
    <xf numFmtId="177" fontId="5" fillId="0" borderId="4" xfId="0" applyNumberFormat="true" applyFont="true" applyBorder="true" applyAlignment="true">
      <alignment horizontal="center" vertical="center"/>
    </xf>
    <xf numFmtId="0" fontId="7" fillId="0" borderId="0" xfId="0" applyFont="true" applyAlignment="true">
      <alignment horizontal="center"/>
    </xf>
    <xf numFmtId="177" fontId="7" fillId="0" borderId="0" xfId="0" applyNumberFormat="true" applyFont="true" applyAlignment="true">
      <alignment horizontal="center"/>
    </xf>
    <xf numFmtId="0" fontId="10" fillId="0" borderId="0" xfId="0" applyFo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E36" sqref="E36"/>
    </sheetView>
  </sheetViews>
  <sheetFormatPr defaultColWidth="8.88333333333333" defaultRowHeight="12.75" customHeight="true" outlineLevelCol="7"/>
  <cols>
    <col min="1" max="1" width="7.14166666666667" customWidth="true"/>
    <col min="2" max="2" width="15.425" style="3" customWidth="true"/>
    <col min="3" max="3" width="13.1416666666667" customWidth="true"/>
    <col min="4" max="4" width="12.7166666666667" customWidth="true"/>
    <col min="5" max="5" width="14.8583333333333" style="3" customWidth="true"/>
    <col min="6" max="6" width="14" style="3" customWidth="true"/>
    <col min="7" max="7" width="13.1416666666667" style="4" customWidth="true"/>
    <col min="8" max="8" width="9" customWidth="true"/>
  </cols>
  <sheetData>
    <row r="1" ht="25" customHeight="true" spans="1:8">
      <c r="A1" s="5" t="s">
        <v>0</v>
      </c>
      <c r="B1" s="5"/>
      <c r="C1" s="5"/>
      <c r="D1" s="5"/>
      <c r="E1" s="5"/>
      <c r="F1" s="5"/>
      <c r="G1" s="13"/>
      <c r="H1" s="5"/>
    </row>
    <row r="2" ht="17" customHeight="true" spans="1:8">
      <c r="A2" s="6" t="s">
        <v>1</v>
      </c>
      <c r="B2" s="6"/>
      <c r="C2" s="6"/>
      <c r="D2" s="6"/>
      <c r="E2" s="14"/>
      <c r="F2" s="14"/>
      <c r="G2" s="15"/>
      <c r="H2" s="16"/>
    </row>
    <row r="3" ht="33" customHeight="true" spans="1:8">
      <c r="A3" s="7" t="s">
        <v>2</v>
      </c>
      <c r="B3" s="8" t="s">
        <v>3</v>
      </c>
      <c r="C3" s="8" t="s">
        <v>4</v>
      </c>
      <c r="D3" s="8" t="s">
        <v>5</v>
      </c>
      <c r="E3" s="17" t="s">
        <v>6</v>
      </c>
      <c r="F3" s="8" t="s">
        <v>7</v>
      </c>
      <c r="G3" s="18" t="s">
        <v>8</v>
      </c>
      <c r="H3" s="19" t="s">
        <v>9</v>
      </c>
    </row>
    <row r="4" ht="18.2" customHeight="true" spans="1:8">
      <c r="A4" s="9">
        <v>1</v>
      </c>
      <c r="B4" s="10" t="s">
        <v>10</v>
      </c>
      <c r="C4" s="10" t="s">
        <v>11</v>
      </c>
      <c r="D4" s="10" t="s">
        <v>12</v>
      </c>
      <c r="E4" s="20">
        <v>90.586</v>
      </c>
      <c r="F4" s="21">
        <v>36</v>
      </c>
      <c r="G4" s="22">
        <f>F4*300</f>
        <v>10800</v>
      </c>
      <c r="H4" s="23"/>
    </row>
    <row r="5" s="1" customFormat="true" ht="18.2" customHeight="true" spans="1:8">
      <c r="A5" s="9">
        <v>2</v>
      </c>
      <c r="B5" s="10" t="s">
        <v>13</v>
      </c>
      <c r="C5" s="10" t="s">
        <v>11</v>
      </c>
      <c r="D5" s="10" t="s">
        <v>14</v>
      </c>
      <c r="E5" s="20">
        <v>155.893</v>
      </c>
      <c r="F5" s="21">
        <v>62</v>
      </c>
      <c r="G5" s="22">
        <f t="shared" ref="G5:G44" si="0">F5*300</f>
        <v>18600</v>
      </c>
      <c r="H5" s="24"/>
    </row>
    <row r="6" ht="18.2" customHeight="true" spans="1:8">
      <c r="A6" s="9">
        <v>3</v>
      </c>
      <c r="B6" s="10" t="s">
        <v>15</v>
      </c>
      <c r="C6" s="10" t="s">
        <v>11</v>
      </c>
      <c r="D6" s="10" t="s">
        <v>14</v>
      </c>
      <c r="E6" s="20">
        <v>140</v>
      </c>
      <c r="F6" s="21">
        <v>56</v>
      </c>
      <c r="G6" s="22">
        <f t="shared" si="0"/>
        <v>16800</v>
      </c>
      <c r="H6" s="23"/>
    </row>
    <row r="7" s="2" customFormat="true" ht="18.2" customHeight="true" spans="1:8">
      <c r="A7" s="9">
        <v>4</v>
      </c>
      <c r="B7" s="10" t="s">
        <v>16</v>
      </c>
      <c r="C7" s="10" t="s">
        <v>11</v>
      </c>
      <c r="D7" s="10" t="s">
        <v>14</v>
      </c>
      <c r="E7" s="20">
        <v>138</v>
      </c>
      <c r="F7" s="21">
        <v>55</v>
      </c>
      <c r="G7" s="22">
        <f t="shared" si="0"/>
        <v>16500</v>
      </c>
      <c r="H7" s="23"/>
    </row>
    <row r="8" ht="18.2" customHeight="true" spans="1:8">
      <c r="A8" s="9">
        <v>5</v>
      </c>
      <c r="B8" s="10" t="s">
        <v>17</v>
      </c>
      <c r="C8" s="10" t="s">
        <v>11</v>
      </c>
      <c r="D8" s="10" t="s">
        <v>14</v>
      </c>
      <c r="E8" s="20">
        <v>264.377</v>
      </c>
      <c r="F8" s="21">
        <v>106</v>
      </c>
      <c r="G8" s="22">
        <f t="shared" si="0"/>
        <v>31800</v>
      </c>
      <c r="H8" s="23"/>
    </row>
    <row r="9" ht="18.2" customHeight="true" spans="1:8">
      <c r="A9" s="9">
        <v>6</v>
      </c>
      <c r="B9" s="10" t="s">
        <v>18</v>
      </c>
      <c r="C9" s="10" t="s">
        <v>11</v>
      </c>
      <c r="D9" s="10" t="s">
        <v>14</v>
      </c>
      <c r="E9" s="20">
        <v>113.64</v>
      </c>
      <c r="F9" s="21">
        <v>45</v>
      </c>
      <c r="G9" s="22">
        <f t="shared" si="0"/>
        <v>13500</v>
      </c>
      <c r="H9" s="23"/>
    </row>
    <row r="10" ht="18.2" customHeight="true" spans="1:8">
      <c r="A10" s="9">
        <v>7</v>
      </c>
      <c r="B10" s="10" t="s">
        <v>19</v>
      </c>
      <c r="C10" s="10" t="s">
        <v>11</v>
      </c>
      <c r="D10" s="10" t="s">
        <v>12</v>
      </c>
      <c r="E10" s="20">
        <v>49.32</v>
      </c>
      <c r="F10" s="21">
        <v>20</v>
      </c>
      <c r="G10" s="22">
        <f t="shared" si="0"/>
        <v>6000</v>
      </c>
      <c r="H10" s="23"/>
    </row>
    <row r="11" ht="18.2" customHeight="true" spans="1:8">
      <c r="A11" s="9">
        <v>8</v>
      </c>
      <c r="B11" s="10" t="s">
        <v>20</v>
      </c>
      <c r="C11" s="10" t="s">
        <v>11</v>
      </c>
      <c r="D11" s="10" t="s">
        <v>14</v>
      </c>
      <c r="E11" s="20">
        <v>139.74</v>
      </c>
      <c r="F11" s="21">
        <v>56</v>
      </c>
      <c r="G11" s="22">
        <f t="shared" si="0"/>
        <v>16800</v>
      </c>
      <c r="H11" s="23"/>
    </row>
    <row r="12" ht="18.2" customHeight="true" spans="1:8">
      <c r="A12" s="9">
        <v>9</v>
      </c>
      <c r="B12" s="10" t="s">
        <v>21</v>
      </c>
      <c r="C12" s="10" t="s">
        <v>11</v>
      </c>
      <c r="D12" s="10" t="s">
        <v>22</v>
      </c>
      <c r="E12" s="20">
        <v>75.333</v>
      </c>
      <c r="F12" s="21">
        <v>30</v>
      </c>
      <c r="G12" s="22">
        <f t="shared" si="0"/>
        <v>9000</v>
      </c>
      <c r="H12" s="23"/>
    </row>
    <row r="13" ht="18.2" customHeight="true" spans="1:8">
      <c r="A13" s="9">
        <v>10</v>
      </c>
      <c r="B13" s="10" t="s">
        <v>23</v>
      </c>
      <c r="C13" s="10" t="s">
        <v>11</v>
      </c>
      <c r="D13" s="10" t="s">
        <v>22</v>
      </c>
      <c r="E13" s="20">
        <v>49.32</v>
      </c>
      <c r="F13" s="21">
        <v>20</v>
      </c>
      <c r="G13" s="22">
        <f t="shared" si="0"/>
        <v>6000</v>
      </c>
      <c r="H13" s="23"/>
    </row>
    <row r="14" ht="18.2" customHeight="true" spans="1:8">
      <c r="A14" s="9">
        <v>11</v>
      </c>
      <c r="B14" s="10" t="s">
        <v>24</v>
      </c>
      <c r="C14" s="10" t="s">
        <v>11</v>
      </c>
      <c r="D14" s="10" t="s">
        <v>22</v>
      </c>
      <c r="E14" s="20">
        <v>63.843</v>
      </c>
      <c r="F14" s="21">
        <v>26</v>
      </c>
      <c r="G14" s="22">
        <f t="shared" si="0"/>
        <v>7800</v>
      </c>
      <c r="H14" s="23"/>
    </row>
    <row r="15" ht="18.2" customHeight="true" spans="1:8">
      <c r="A15" s="9">
        <v>12</v>
      </c>
      <c r="B15" s="10" t="s">
        <v>25</v>
      </c>
      <c r="C15" s="10" t="s">
        <v>11</v>
      </c>
      <c r="D15" s="10" t="s">
        <v>12</v>
      </c>
      <c r="E15" s="20">
        <v>315.088</v>
      </c>
      <c r="F15" s="21">
        <v>126</v>
      </c>
      <c r="G15" s="22">
        <f t="shared" si="0"/>
        <v>37800</v>
      </c>
      <c r="H15" s="23"/>
    </row>
    <row r="16" ht="18.2" customHeight="true" spans="1:8">
      <c r="A16" s="9">
        <v>13</v>
      </c>
      <c r="B16" s="10" t="s">
        <v>26</v>
      </c>
      <c r="C16" s="10" t="s">
        <v>27</v>
      </c>
      <c r="D16" s="10" t="s">
        <v>28</v>
      </c>
      <c r="E16" s="20">
        <v>68.199</v>
      </c>
      <c r="F16" s="21">
        <v>27</v>
      </c>
      <c r="G16" s="22">
        <f t="shared" si="0"/>
        <v>8100</v>
      </c>
      <c r="H16" s="23"/>
    </row>
    <row r="17" ht="18.2" customHeight="true" spans="1:8">
      <c r="A17" s="9">
        <v>14</v>
      </c>
      <c r="B17" s="10" t="s">
        <v>29</v>
      </c>
      <c r="C17" s="10" t="s">
        <v>27</v>
      </c>
      <c r="D17" s="10" t="s">
        <v>30</v>
      </c>
      <c r="E17" s="20">
        <v>55.331</v>
      </c>
      <c r="F17" s="21">
        <v>22</v>
      </c>
      <c r="G17" s="22">
        <f t="shared" si="0"/>
        <v>6600</v>
      </c>
      <c r="H17" s="23"/>
    </row>
    <row r="18" ht="18.2" customHeight="true" spans="1:8">
      <c r="A18" s="9">
        <v>15</v>
      </c>
      <c r="B18" s="10" t="s">
        <v>31</v>
      </c>
      <c r="C18" s="10" t="s">
        <v>27</v>
      </c>
      <c r="D18" s="10" t="s">
        <v>30</v>
      </c>
      <c r="E18" s="20">
        <v>67.407</v>
      </c>
      <c r="F18" s="21">
        <v>27</v>
      </c>
      <c r="G18" s="22">
        <f t="shared" si="0"/>
        <v>8100</v>
      </c>
      <c r="H18" s="23"/>
    </row>
    <row r="19" s="2" customFormat="true" ht="18.2" customHeight="true" spans="1:8">
      <c r="A19" s="9">
        <v>16</v>
      </c>
      <c r="B19" s="10" t="s">
        <v>32</v>
      </c>
      <c r="C19" s="10" t="s">
        <v>27</v>
      </c>
      <c r="D19" s="10" t="s">
        <v>30</v>
      </c>
      <c r="E19" s="20">
        <v>57.54</v>
      </c>
      <c r="F19" s="21">
        <v>23</v>
      </c>
      <c r="G19" s="22">
        <f t="shared" si="0"/>
        <v>6900</v>
      </c>
      <c r="H19" s="23"/>
    </row>
    <row r="20" ht="18.2" customHeight="true" spans="1:8">
      <c r="A20" s="9">
        <v>17</v>
      </c>
      <c r="B20" s="10" t="s">
        <v>33</v>
      </c>
      <c r="C20" s="10" t="s">
        <v>27</v>
      </c>
      <c r="D20" s="10" t="s">
        <v>30</v>
      </c>
      <c r="E20" s="20">
        <v>55.2</v>
      </c>
      <c r="F20" s="21">
        <v>22</v>
      </c>
      <c r="G20" s="22">
        <f t="shared" si="0"/>
        <v>6600</v>
      </c>
      <c r="H20" s="23"/>
    </row>
    <row r="21" ht="18.2" customHeight="true" spans="1:8">
      <c r="A21" s="9">
        <v>18</v>
      </c>
      <c r="B21" s="10" t="s">
        <v>34</v>
      </c>
      <c r="C21" s="10" t="s">
        <v>27</v>
      </c>
      <c r="D21" s="10" t="s">
        <v>30</v>
      </c>
      <c r="E21" s="20">
        <v>94.52</v>
      </c>
      <c r="F21" s="21">
        <v>38</v>
      </c>
      <c r="G21" s="22">
        <f t="shared" si="0"/>
        <v>11400</v>
      </c>
      <c r="H21" s="23"/>
    </row>
    <row r="22" s="2" customFormat="true" ht="18.2" customHeight="true" spans="1:8">
      <c r="A22" s="9">
        <v>19</v>
      </c>
      <c r="B22" s="10" t="s">
        <v>35</v>
      </c>
      <c r="C22" s="10" t="s">
        <v>27</v>
      </c>
      <c r="D22" s="10" t="s">
        <v>30</v>
      </c>
      <c r="E22" s="20">
        <v>54</v>
      </c>
      <c r="F22" s="21">
        <v>22</v>
      </c>
      <c r="G22" s="22">
        <f t="shared" si="0"/>
        <v>6600</v>
      </c>
      <c r="H22" s="23"/>
    </row>
    <row r="23" ht="18.2" customHeight="true" spans="1:8">
      <c r="A23" s="9">
        <v>20</v>
      </c>
      <c r="B23" s="10" t="s">
        <v>36</v>
      </c>
      <c r="C23" s="10" t="s">
        <v>27</v>
      </c>
      <c r="D23" s="10" t="s">
        <v>30</v>
      </c>
      <c r="E23" s="20">
        <v>108.018</v>
      </c>
      <c r="F23" s="21">
        <v>43</v>
      </c>
      <c r="G23" s="22">
        <f t="shared" si="0"/>
        <v>12900</v>
      </c>
      <c r="H23" s="23"/>
    </row>
    <row r="24" ht="18.2" customHeight="true" spans="1:8">
      <c r="A24" s="9">
        <v>21</v>
      </c>
      <c r="B24" s="10" t="s">
        <v>37</v>
      </c>
      <c r="C24" s="10" t="s">
        <v>27</v>
      </c>
      <c r="D24" s="10" t="s">
        <v>28</v>
      </c>
      <c r="E24" s="20">
        <v>210.739</v>
      </c>
      <c r="F24" s="21">
        <v>84</v>
      </c>
      <c r="G24" s="22">
        <f t="shared" si="0"/>
        <v>25200</v>
      </c>
      <c r="H24" s="23"/>
    </row>
    <row r="25" ht="18.2" customHeight="true" spans="1:8">
      <c r="A25" s="9">
        <v>22</v>
      </c>
      <c r="B25" s="10" t="s">
        <v>38</v>
      </c>
      <c r="C25" s="10" t="s">
        <v>39</v>
      </c>
      <c r="D25" s="10" t="s">
        <v>40</v>
      </c>
      <c r="E25" s="20">
        <v>180.253</v>
      </c>
      <c r="F25" s="21">
        <v>72</v>
      </c>
      <c r="G25" s="22">
        <f t="shared" si="0"/>
        <v>21600</v>
      </c>
      <c r="H25" s="23"/>
    </row>
    <row r="26" ht="18.2" customHeight="true" spans="1:8">
      <c r="A26" s="9">
        <v>23</v>
      </c>
      <c r="B26" s="10" t="s">
        <v>41</v>
      </c>
      <c r="C26" s="10" t="s">
        <v>39</v>
      </c>
      <c r="D26" s="10" t="s">
        <v>40</v>
      </c>
      <c r="E26" s="20">
        <v>114.132</v>
      </c>
      <c r="F26" s="21">
        <v>46</v>
      </c>
      <c r="G26" s="22">
        <f t="shared" si="0"/>
        <v>13800</v>
      </c>
      <c r="H26" s="23"/>
    </row>
    <row r="27" ht="18.2" customHeight="true" spans="1:8">
      <c r="A27" s="9">
        <v>24</v>
      </c>
      <c r="B27" s="10" t="s">
        <v>42</v>
      </c>
      <c r="C27" s="10" t="s">
        <v>39</v>
      </c>
      <c r="D27" s="10" t="s">
        <v>43</v>
      </c>
      <c r="E27" s="20">
        <v>176.467</v>
      </c>
      <c r="F27" s="21">
        <v>71</v>
      </c>
      <c r="G27" s="22">
        <f t="shared" si="0"/>
        <v>21300</v>
      </c>
      <c r="H27" s="23"/>
    </row>
    <row r="28" ht="18.2" customHeight="true" spans="1:8">
      <c r="A28" s="9">
        <v>25</v>
      </c>
      <c r="B28" s="10" t="s">
        <v>44</v>
      </c>
      <c r="C28" s="10" t="s">
        <v>39</v>
      </c>
      <c r="D28" s="10" t="s">
        <v>45</v>
      </c>
      <c r="E28" s="20">
        <v>455.272</v>
      </c>
      <c r="F28" s="21">
        <v>182</v>
      </c>
      <c r="G28" s="22">
        <f t="shared" si="0"/>
        <v>54600</v>
      </c>
      <c r="H28" s="23"/>
    </row>
    <row r="29" ht="18.2" customHeight="true" spans="1:8">
      <c r="A29" s="9">
        <v>26</v>
      </c>
      <c r="B29" s="10" t="s">
        <v>46</v>
      </c>
      <c r="C29" s="10" t="s">
        <v>39</v>
      </c>
      <c r="D29" s="10" t="s">
        <v>43</v>
      </c>
      <c r="E29" s="20">
        <v>163.295</v>
      </c>
      <c r="F29" s="21">
        <v>65</v>
      </c>
      <c r="G29" s="22">
        <f t="shared" si="0"/>
        <v>19500</v>
      </c>
      <c r="H29" s="23"/>
    </row>
    <row r="30" s="2" customFormat="true" ht="18.2" customHeight="true" spans="1:8">
      <c r="A30" s="9">
        <v>27</v>
      </c>
      <c r="B30" s="10" t="s">
        <v>47</v>
      </c>
      <c r="C30" s="10" t="s">
        <v>39</v>
      </c>
      <c r="D30" s="10" t="s">
        <v>48</v>
      </c>
      <c r="E30" s="20">
        <v>2.138</v>
      </c>
      <c r="F30" s="21">
        <v>1</v>
      </c>
      <c r="G30" s="22">
        <f t="shared" si="0"/>
        <v>300</v>
      </c>
      <c r="H30" s="23"/>
    </row>
    <row r="31" s="2" customFormat="true" ht="18.2" customHeight="true" spans="1:8">
      <c r="A31" s="9">
        <v>28</v>
      </c>
      <c r="B31" s="10" t="s">
        <v>49</v>
      </c>
      <c r="C31" s="10" t="s">
        <v>39</v>
      </c>
      <c r="D31" s="10" t="s">
        <v>48</v>
      </c>
      <c r="E31" s="20">
        <v>117.367</v>
      </c>
      <c r="F31" s="21">
        <v>47</v>
      </c>
      <c r="G31" s="22">
        <f t="shared" si="0"/>
        <v>14100</v>
      </c>
      <c r="H31" s="23"/>
    </row>
    <row r="32" ht="18.2" customHeight="true" spans="1:8">
      <c r="A32" s="9">
        <v>29</v>
      </c>
      <c r="B32" s="10" t="s">
        <v>50</v>
      </c>
      <c r="C32" s="10" t="s">
        <v>39</v>
      </c>
      <c r="D32" s="10" t="s">
        <v>40</v>
      </c>
      <c r="E32" s="20">
        <v>149.931</v>
      </c>
      <c r="F32" s="21">
        <v>60</v>
      </c>
      <c r="G32" s="22">
        <f t="shared" si="0"/>
        <v>18000</v>
      </c>
      <c r="H32" s="23"/>
    </row>
    <row r="33" ht="18.2" customHeight="true" spans="1:8">
      <c r="A33" s="9">
        <v>30</v>
      </c>
      <c r="B33" s="10" t="s">
        <v>51</v>
      </c>
      <c r="C33" s="10" t="s">
        <v>39</v>
      </c>
      <c r="D33" s="10" t="s">
        <v>48</v>
      </c>
      <c r="E33" s="20">
        <v>276.821</v>
      </c>
      <c r="F33" s="21">
        <v>111</v>
      </c>
      <c r="G33" s="22">
        <f t="shared" si="0"/>
        <v>33300</v>
      </c>
      <c r="H33" s="23"/>
    </row>
    <row r="34" ht="18.2" customHeight="true" spans="1:8">
      <c r="A34" s="9">
        <v>31</v>
      </c>
      <c r="B34" s="10" t="s">
        <v>52</v>
      </c>
      <c r="C34" s="10" t="s">
        <v>39</v>
      </c>
      <c r="D34" s="10" t="s">
        <v>43</v>
      </c>
      <c r="E34" s="20">
        <v>167.516</v>
      </c>
      <c r="F34" s="21">
        <v>67</v>
      </c>
      <c r="G34" s="22">
        <f t="shared" si="0"/>
        <v>20100</v>
      </c>
      <c r="H34" s="23"/>
    </row>
    <row r="35" ht="18.2" customHeight="true" spans="1:8">
      <c r="A35" s="9">
        <v>32</v>
      </c>
      <c r="B35" s="10" t="s">
        <v>53</v>
      </c>
      <c r="C35" s="10" t="s">
        <v>39</v>
      </c>
      <c r="D35" s="10" t="s">
        <v>40</v>
      </c>
      <c r="E35" s="20">
        <v>283.278</v>
      </c>
      <c r="F35" s="21">
        <v>113</v>
      </c>
      <c r="G35" s="22">
        <f t="shared" si="0"/>
        <v>33900</v>
      </c>
      <c r="H35" s="23"/>
    </row>
    <row r="36" ht="18.2" customHeight="true" spans="1:8">
      <c r="A36" s="9">
        <v>33</v>
      </c>
      <c r="B36" s="10" t="s">
        <v>54</v>
      </c>
      <c r="C36" s="10" t="s">
        <v>39</v>
      </c>
      <c r="D36" s="10" t="s">
        <v>55</v>
      </c>
      <c r="E36" s="20">
        <v>195.729</v>
      </c>
      <c r="F36" s="21">
        <v>78</v>
      </c>
      <c r="G36" s="22">
        <f t="shared" si="0"/>
        <v>23400</v>
      </c>
      <c r="H36" s="23"/>
    </row>
    <row r="37" ht="18.2" customHeight="true" spans="1:8">
      <c r="A37" s="9">
        <v>34</v>
      </c>
      <c r="B37" s="10" t="s">
        <v>56</v>
      </c>
      <c r="C37" s="10" t="s">
        <v>39</v>
      </c>
      <c r="D37" s="10" t="s">
        <v>55</v>
      </c>
      <c r="E37" s="20">
        <v>291.692</v>
      </c>
      <c r="F37" s="21">
        <v>117</v>
      </c>
      <c r="G37" s="22">
        <f t="shared" si="0"/>
        <v>35100</v>
      </c>
      <c r="H37" s="23"/>
    </row>
    <row r="38" ht="18.2" customHeight="true" spans="1:8">
      <c r="A38" s="9">
        <v>35</v>
      </c>
      <c r="B38" s="10" t="s">
        <v>57</v>
      </c>
      <c r="C38" s="10" t="s">
        <v>39</v>
      </c>
      <c r="D38" s="10" t="s">
        <v>40</v>
      </c>
      <c r="E38" s="20">
        <v>127.556</v>
      </c>
      <c r="F38" s="21">
        <v>51</v>
      </c>
      <c r="G38" s="22">
        <f t="shared" si="0"/>
        <v>15300</v>
      </c>
      <c r="H38" s="23"/>
    </row>
    <row r="39" ht="18.2" customHeight="true" spans="1:8">
      <c r="A39" s="9">
        <v>36</v>
      </c>
      <c r="B39" s="10" t="s">
        <v>58</v>
      </c>
      <c r="C39" s="10" t="s">
        <v>39</v>
      </c>
      <c r="D39" s="10" t="s">
        <v>40</v>
      </c>
      <c r="E39" s="20">
        <v>121.894</v>
      </c>
      <c r="F39" s="21">
        <v>49</v>
      </c>
      <c r="G39" s="22">
        <f t="shared" si="0"/>
        <v>14700</v>
      </c>
      <c r="H39" s="23"/>
    </row>
    <row r="40" ht="18.2" customHeight="true" spans="1:8">
      <c r="A40" s="9">
        <v>37</v>
      </c>
      <c r="B40" s="10" t="s">
        <v>59</v>
      </c>
      <c r="C40" s="10" t="s">
        <v>39</v>
      </c>
      <c r="D40" s="10" t="s">
        <v>43</v>
      </c>
      <c r="E40" s="20">
        <v>77.956</v>
      </c>
      <c r="F40" s="21">
        <v>31</v>
      </c>
      <c r="G40" s="22">
        <f t="shared" si="0"/>
        <v>9300</v>
      </c>
      <c r="H40" s="23"/>
    </row>
    <row r="41" ht="18.2" customHeight="true" spans="1:8">
      <c r="A41" s="9">
        <v>38</v>
      </c>
      <c r="B41" s="10" t="s">
        <v>60</v>
      </c>
      <c r="C41" s="10" t="s">
        <v>39</v>
      </c>
      <c r="D41" s="10" t="s">
        <v>40</v>
      </c>
      <c r="E41" s="20">
        <v>134.449</v>
      </c>
      <c r="F41" s="21">
        <v>54</v>
      </c>
      <c r="G41" s="22">
        <f t="shared" si="0"/>
        <v>16200</v>
      </c>
      <c r="H41" s="23"/>
    </row>
    <row r="42" ht="18.2" customHeight="true" spans="1:8">
      <c r="A42" s="9">
        <v>39</v>
      </c>
      <c r="B42" s="10" t="s">
        <v>61</v>
      </c>
      <c r="C42" s="10" t="s">
        <v>39</v>
      </c>
      <c r="D42" s="10" t="s">
        <v>40</v>
      </c>
      <c r="E42" s="20">
        <v>250.48</v>
      </c>
      <c r="F42" s="21">
        <v>100</v>
      </c>
      <c r="G42" s="22">
        <f t="shared" si="0"/>
        <v>30000</v>
      </c>
      <c r="H42" s="23"/>
    </row>
    <row r="43" ht="18.2" customHeight="true" spans="1:8">
      <c r="A43" s="9">
        <v>40</v>
      </c>
      <c r="B43" s="10" t="s">
        <v>62</v>
      </c>
      <c r="C43" s="10" t="s">
        <v>39</v>
      </c>
      <c r="D43" s="10" t="s">
        <v>40</v>
      </c>
      <c r="E43" s="20">
        <v>91.08</v>
      </c>
      <c r="F43" s="21">
        <v>36</v>
      </c>
      <c r="G43" s="22">
        <f t="shared" si="0"/>
        <v>10800</v>
      </c>
      <c r="H43" s="23"/>
    </row>
    <row r="44" ht="18.2" customHeight="true" spans="1:8">
      <c r="A44" s="11"/>
      <c r="B44" s="11" t="s">
        <v>63</v>
      </c>
      <c r="C44" s="11"/>
      <c r="D44" s="11"/>
      <c r="E44" s="20">
        <v>5743.4</v>
      </c>
      <c r="F44" s="25">
        <f>SUM(F4:F43)</f>
        <v>2297</v>
      </c>
      <c r="G44" s="26">
        <f t="shared" si="0"/>
        <v>689100</v>
      </c>
      <c r="H44" s="11"/>
    </row>
    <row r="45" ht="18.2" customHeight="true" spans="1:8">
      <c r="A45" s="12" t="s">
        <v>64</v>
      </c>
      <c r="B45" s="12"/>
      <c r="C45" s="12"/>
      <c r="D45" s="12"/>
      <c r="E45" s="27"/>
      <c r="F45" s="27"/>
      <c r="G45" s="28"/>
      <c r="H45" s="29"/>
    </row>
  </sheetData>
  <autoFilter ref="A3:H45">
    <extLst/>
  </autoFilter>
  <mergeCells count="4">
    <mergeCell ref="A1:H1"/>
    <mergeCell ref="A2:D2"/>
    <mergeCell ref="E2:G2"/>
    <mergeCell ref="A45:G45"/>
  </mergeCells>
  <pageMargins left="0.393056" right="0.393056" top="0.118056" bottom="0.118056" header="0.5" footer="0.118056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cp:revision>0</cp:revision>
  <dcterms:created xsi:type="dcterms:W3CDTF">2024-11-21T18:49:00Z</dcterms:created>
  <dcterms:modified xsi:type="dcterms:W3CDTF">2025-03-31T09:31:45Z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708BE65DC160492AAC1442344FCEE697_13</vt:lpwstr>
  </property>
</Properties>
</file>